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4．輸出管理のあり方専門委員会\規制番号国際化作業\18 HP掲載用対比表2020年度\2021 HP掲載版\"/>
    </mc:Choice>
  </mc:AlternateContent>
  <bookViews>
    <workbookView xWindow="0" yWindow="0" windowWidth="15225" windowHeight="6510" firstSheet="8" activeTab="11"/>
  </bookViews>
  <sheets>
    <sheet name="2項貨物" sheetId="1" r:id="rId1"/>
    <sheet name="3項貨物" sheetId="2" r:id="rId2"/>
    <sheet name="3の2項貨物" sheetId="3" r:id="rId3"/>
    <sheet name="4項貨物(1-4号)" sheetId="4" r:id="rId4"/>
    <sheet name="4項貨物(5-15号)" sheetId="5" r:id="rId5"/>
    <sheet name="4項貨物(16-17号)" sheetId="6" r:id="rId6"/>
    <sheet name="5項貨物" sheetId="7" r:id="rId7"/>
    <sheet name="6項貨物" sheetId="8" r:id="rId8"/>
    <sheet name="7項貨物" sheetId="9" r:id="rId9"/>
    <sheet name="8項貨物" sheetId="10" r:id="rId10"/>
    <sheet name="9項貨物(1-8の2号)" sheetId="11" r:id="rId11"/>
    <sheet name="9項貨物(9-13号)" sheetId="12" r:id="rId12"/>
    <sheet name="10項貨物(1-9号の3)" sheetId="13" r:id="rId13"/>
    <sheet name="10項貨物(10-16号)" sheetId="14" r:id="rId14"/>
    <sheet name="11項貨物" sheetId="15" r:id="rId15"/>
    <sheet name="12項貨物" sheetId="16" r:id="rId16"/>
    <sheet name="13項貨物" sheetId="17" r:id="rId17"/>
    <sheet name="14項貨物" sheetId="18" r:id="rId18"/>
    <sheet name="15項貨物" sheetId="19" r:id="rId19"/>
  </sheets>
  <definedNames>
    <definedName name="_xlnm.Print_Titles" localSheetId="13">'10項貨物(10-16号)'!$1:$3</definedName>
    <definedName name="_xlnm.Print_Titles" localSheetId="12">'10項貨物(1-9号の3)'!$1:$3</definedName>
    <definedName name="_xlnm.Print_Titles" localSheetId="14">'11項貨物'!$1:$3</definedName>
    <definedName name="_xlnm.Print_Titles" localSheetId="15">'12項貨物'!$1:$3</definedName>
    <definedName name="_xlnm.Print_Titles" localSheetId="16">'13項貨物'!$1:$3</definedName>
    <definedName name="_xlnm.Print_Titles" localSheetId="17">'14項貨物'!$1:$3</definedName>
    <definedName name="_xlnm.Print_Titles" localSheetId="18">'15項貨物'!$1:$3</definedName>
    <definedName name="_xlnm.Print_Titles" localSheetId="0">'2項貨物'!$1:$3</definedName>
    <definedName name="_xlnm.Print_Titles" localSheetId="2">'3の2項貨物'!$1:$3</definedName>
    <definedName name="_xlnm.Print_Titles" localSheetId="1">'3項貨物'!$1:$3</definedName>
    <definedName name="_xlnm.Print_Titles" localSheetId="3">'4項貨物(1-4号)'!$1:$3</definedName>
    <definedName name="_xlnm.Print_Titles" localSheetId="5">'4項貨物(16-17号)'!$1:$3</definedName>
    <definedName name="_xlnm.Print_Titles" localSheetId="4">'4項貨物(5-15号)'!$1:$3</definedName>
    <definedName name="_xlnm.Print_Titles" localSheetId="6">'5項貨物'!$1:$3</definedName>
    <definedName name="_xlnm.Print_Titles" localSheetId="7">'6項貨物'!$1:$3</definedName>
    <definedName name="_xlnm.Print_Titles" localSheetId="8">'7項貨物'!$1:$3</definedName>
    <definedName name="_xlnm.Print_Titles" localSheetId="9">'8項貨物'!$1:$3</definedName>
    <definedName name="_xlnm.Print_Titles" localSheetId="10">'9項貨物(1-8の2号)'!$1:$3</definedName>
    <definedName name="_xlnm.Print_Titles" localSheetId="11">'9項貨物(9-13号)'!$1:$3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 i="19" l="1"/>
  <c r="R6" i="19" s="1"/>
  <c r="R7" i="19" s="1"/>
  <c r="R8" i="19" s="1"/>
  <c r="R9" i="19" s="1"/>
  <c r="R10" i="19" s="1"/>
  <c r="R11" i="19" s="1"/>
  <c r="R12" i="19" s="1"/>
  <c r="R13" i="19" s="1"/>
  <c r="R14" i="19" s="1"/>
  <c r="R15" i="19" s="1"/>
  <c r="R16" i="19" s="1"/>
  <c r="R17" i="19" s="1"/>
  <c r="R18" i="19" s="1"/>
  <c r="R20" i="19" s="1"/>
  <c r="R21" i="19" s="1"/>
  <c r="R22" i="19" s="1"/>
  <c r="R23" i="19" s="1"/>
  <c r="R24" i="19" s="1"/>
  <c r="R25" i="19" s="1"/>
  <c r="R26" i="19" s="1"/>
  <c r="R27" i="19" s="1"/>
  <c r="R28" i="19" s="1"/>
  <c r="R29" i="19" s="1"/>
  <c r="R30" i="19" s="1"/>
  <c r="R31" i="19" s="1"/>
  <c r="R32" i="19" s="1"/>
  <c r="R33" i="19" s="1"/>
  <c r="R34" i="19" s="1"/>
  <c r="R35" i="19" s="1"/>
  <c r="R36" i="19" s="1"/>
  <c r="R37" i="19" s="1"/>
  <c r="R38" i="19" s="1"/>
  <c r="R39" i="19" s="1"/>
  <c r="R40" i="19" s="1"/>
  <c r="R41" i="19" s="1"/>
  <c r="R42" i="19" s="1"/>
  <c r="R43" i="19" s="1"/>
  <c r="R44" i="19" s="1"/>
  <c r="R45" i="19" s="1"/>
  <c r="R46" i="19" s="1"/>
  <c r="R47" i="19" s="1"/>
  <c r="R48" i="19" s="1"/>
  <c r="R49" i="19" s="1"/>
  <c r="R50" i="19" s="1"/>
  <c r="R51" i="19" s="1"/>
  <c r="R52" i="19" s="1"/>
  <c r="R53" i="19" s="1"/>
  <c r="R54" i="19" s="1"/>
  <c r="R55" i="19" s="1"/>
  <c r="R56" i="19" s="1"/>
  <c r="R57" i="19" s="1"/>
  <c r="R58" i="19" s="1"/>
  <c r="R59" i="19" s="1"/>
  <c r="R60" i="19" s="1"/>
  <c r="R61" i="19" s="1"/>
  <c r="R62" i="19" s="1"/>
  <c r="A5" i="19"/>
  <c r="A6" i="19" s="1"/>
  <c r="A7" i="19" s="1"/>
  <c r="A8" i="19" s="1"/>
  <c r="A9" i="19" s="1"/>
  <c r="A10" i="19" s="1"/>
  <c r="A11" i="19" s="1"/>
  <c r="A12" i="19" s="1"/>
  <c r="A13" i="19" s="1"/>
  <c r="A14" i="19" s="1"/>
  <c r="A15" i="19" s="1"/>
  <c r="A16" i="19" s="1"/>
  <c r="A17" i="19" s="1"/>
  <c r="A18" i="19" s="1"/>
  <c r="A20" i="19" s="1"/>
  <c r="A21" i="19" s="1"/>
  <c r="A22" i="19" s="1"/>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R8" i="18" l="1"/>
  <c r="R9" i="18" s="1"/>
  <c r="R10" i="18" s="1"/>
  <c r="R11" i="18" s="1"/>
  <c r="R12" i="18" s="1"/>
  <c r="R13" i="18" s="1"/>
  <c r="R14" i="18" s="1"/>
  <c r="R15" i="18" s="1"/>
  <c r="R16" i="18" s="1"/>
  <c r="R17" i="18" s="1"/>
  <c r="R18" i="18" s="1"/>
  <c r="R19" i="18" s="1"/>
  <c r="R20" i="18" s="1"/>
  <c r="R21" i="18" s="1"/>
  <c r="R22" i="18" s="1"/>
  <c r="R24" i="18" s="1"/>
  <c r="R25" i="18" s="1"/>
  <c r="R26" i="18" s="1"/>
  <c r="R27" i="18" s="1"/>
  <c r="R28" i="18" s="1"/>
  <c r="R29" i="18" s="1"/>
  <c r="R30" i="18" s="1"/>
  <c r="R31" i="18" s="1"/>
  <c r="R32" i="18" s="1"/>
  <c r="R33" i="18" s="1"/>
  <c r="R34" i="18" s="1"/>
  <c r="R35" i="18" s="1"/>
  <c r="R36" i="18" s="1"/>
  <c r="R37" i="18" s="1"/>
  <c r="R38" i="18" s="1"/>
  <c r="R39" i="18" s="1"/>
  <c r="R40" i="18" s="1"/>
  <c r="R41" i="18" s="1"/>
  <c r="R42" i="18" s="1"/>
  <c r="R43" i="18" s="1"/>
  <c r="R44" i="18" s="1"/>
  <c r="R45" i="18" s="1"/>
  <c r="R46" i="18" s="1"/>
  <c r="R47" i="18" s="1"/>
  <c r="R48" i="18" s="1"/>
  <c r="R49" i="18" s="1"/>
  <c r="R50" i="18" s="1"/>
  <c r="R51" i="18" s="1"/>
  <c r="R52" i="18" s="1"/>
  <c r="R53" i="18" s="1"/>
  <c r="R54" i="18" s="1"/>
  <c r="R55" i="18" s="1"/>
  <c r="R56" i="18" s="1"/>
  <c r="R57" i="18" s="1"/>
  <c r="R58" i="18" s="1"/>
  <c r="R59" i="18" s="1"/>
  <c r="R60" i="18" s="1"/>
  <c r="R61" i="18" s="1"/>
  <c r="R62" i="18" s="1"/>
  <c r="R63" i="18" s="1"/>
  <c r="R64" i="18" s="1"/>
  <c r="R65" i="18" s="1"/>
  <c r="R66" i="18" s="1"/>
  <c r="R67" i="18" s="1"/>
  <c r="R68" i="18" s="1"/>
  <c r="R69" i="18" s="1"/>
  <c r="R70" i="18" s="1"/>
  <c r="R71" i="18" s="1"/>
  <c r="R72" i="18" s="1"/>
  <c r="R73" i="18" s="1"/>
  <c r="R74" i="18" s="1"/>
  <c r="R75" i="18" s="1"/>
  <c r="R76" i="18" s="1"/>
  <c r="R77" i="18" s="1"/>
  <c r="R78" i="18" s="1"/>
  <c r="R79" i="18" s="1"/>
  <c r="R80" i="18" s="1"/>
  <c r="R81" i="18" s="1"/>
  <c r="R82" i="18" s="1"/>
  <c r="R83" i="18" s="1"/>
  <c r="R84" i="18" s="1"/>
  <c r="R85" i="18" s="1"/>
  <c r="R86" i="18" s="1"/>
  <c r="R87" i="18" s="1"/>
  <c r="R88" i="18" s="1"/>
  <c r="R89" i="18" s="1"/>
  <c r="R90" i="18" s="1"/>
  <c r="R91" i="18" s="1"/>
  <c r="R92" i="18" s="1"/>
  <c r="R93" i="18" s="1"/>
  <c r="R94" i="18" s="1"/>
  <c r="R95" i="18" s="1"/>
  <c r="R97" i="18" s="1"/>
  <c r="R98" i="18" s="1"/>
  <c r="R99" i="18" s="1"/>
  <c r="R100" i="18" s="1"/>
  <c r="R101" i="18" s="1"/>
  <c r="R102" i="18" s="1"/>
  <c r="R103" i="18" s="1"/>
  <c r="R104" i="18" s="1"/>
  <c r="R105" i="18" s="1"/>
  <c r="R107" i="18" s="1"/>
  <c r="R108" i="18" s="1"/>
  <c r="R109" i="18" s="1"/>
  <c r="R110" i="18" s="1"/>
  <c r="A8" i="18"/>
  <c r="A9" i="18" s="1"/>
  <c r="A10" i="18" s="1"/>
  <c r="A11" i="18" s="1"/>
  <c r="A12" i="18" s="1"/>
  <c r="A13" i="18" s="1"/>
  <c r="A14" i="18" s="1"/>
  <c r="A15" i="18" s="1"/>
  <c r="A16" i="18" s="1"/>
  <c r="A17" i="18" s="1"/>
  <c r="A18" i="18" s="1"/>
  <c r="A19" i="18" s="1"/>
  <c r="A20" i="18" s="1"/>
  <c r="A21" i="18" s="1"/>
  <c r="A22"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 r="A91" i="18" s="1"/>
  <c r="A92" i="18" s="1"/>
  <c r="A93" i="18" s="1"/>
  <c r="A94" i="18" s="1"/>
  <c r="A95" i="18" s="1"/>
  <c r="A97" i="18" s="1"/>
  <c r="A98" i="18" s="1"/>
  <c r="A99" i="18" s="1"/>
  <c r="A100" i="18" s="1"/>
  <c r="A101" i="18" s="1"/>
  <c r="A102" i="18" s="1"/>
  <c r="A103" i="18" s="1"/>
  <c r="A104" i="18" s="1"/>
  <c r="A105" i="18" s="1"/>
  <c r="A107" i="18" s="1"/>
  <c r="A108" i="18" s="1"/>
  <c r="A109" i="18" s="1"/>
  <c r="A110" i="18" s="1"/>
  <c r="R5" i="17" l="1"/>
  <c r="R6" i="17" s="1"/>
  <c r="R7" i="17" s="1"/>
  <c r="R8" i="17" s="1"/>
  <c r="R9" i="17" s="1"/>
  <c r="R10" i="17" s="1"/>
  <c r="R11" i="17" s="1"/>
  <c r="R12" i="17" s="1"/>
  <c r="R13" i="17" s="1"/>
  <c r="R14" i="17" s="1"/>
  <c r="R15" i="17" s="1"/>
  <c r="R16" i="17" s="1"/>
  <c r="R17" i="17" s="1"/>
  <c r="R18" i="17" s="1"/>
  <c r="R19" i="17" s="1"/>
  <c r="R20" i="17" s="1"/>
  <c r="R21" i="17" s="1"/>
  <c r="R22" i="17" s="1"/>
  <c r="R23" i="17" s="1"/>
  <c r="R24" i="17" s="1"/>
  <c r="R25" i="17" s="1"/>
  <c r="R26" i="17" s="1"/>
  <c r="R27" i="17" s="1"/>
  <c r="R28" i="17" s="1"/>
  <c r="R29" i="17" s="1"/>
  <c r="R30" i="17" s="1"/>
  <c r="R31" i="17" s="1"/>
  <c r="R32" i="17" s="1"/>
  <c r="R33" i="17" s="1"/>
  <c r="R34" i="17" s="1"/>
  <c r="R35" i="17" s="1"/>
  <c r="R36" i="17" s="1"/>
  <c r="R37" i="17" s="1"/>
  <c r="R38" i="17" s="1"/>
  <c r="R39" i="17" s="1"/>
  <c r="R40" i="17" s="1"/>
  <c r="R41" i="17" s="1"/>
  <c r="R42" i="17" s="1"/>
  <c r="R43" i="17" s="1"/>
  <c r="R44" i="17" s="1"/>
  <c r="R45" i="17" s="1"/>
  <c r="R46" i="17" s="1"/>
  <c r="R47" i="17" s="1"/>
  <c r="R48" i="17" s="1"/>
  <c r="R49" i="17" s="1"/>
  <c r="R50" i="17" s="1"/>
  <c r="R51" i="17" s="1"/>
  <c r="R52" i="17" s="1"/>
  <c r="R53" i="17" s="1"/>
  <c r="R54" i="17" s="1"/>
  <c r="R55" i="17" s="1"/>
  <c r="R56" i="17" s="1"/>
  <c r="R57" i="17" s="1"/>
  <c r="R58" i="17" s="1"/>
  <c r="R59" i="17" s="1"/>
  <c r="R60" i="17" s="1"/>
  <c r="R61" i="17" s="1"/>
  <c r="R62" i="17" s="1"/>
  <c r="R63" i="17" s="1"/>
  <c r="R64" i="17" s="1"/>
  <c r="R65" i="17" s="1"/>
  <c r="R66" i="17" s="1"/>
  <c r="R67" i="17" s="1"/>
  <c r="R68" i="17" s="1"/>
  <c r="R69" i="17" s="1"/>
  <c r="R70" i="17" s="1"/>
  <c r="R71" i="17" s="1"/>
  <c r="R72" i="17" s="1"/>
  <c r="R73" i="17" s="1"/>
  <c r="R74" i="17" s="1"/>
  <c r="R75" i="17" s="1"/>
  <c r="R76" i="17" s="1"/>
  <c r="R77" i="17" s="1"/>
  <c r="R78" i="17" s="1"/>
  <c r="R79" i="17" s="1"/>
  <c r="R80" i="17" s="1"/>
  <c r="R81" i="17" s="1"/>
  <c r="R82" i="17" s="1"/>
  <c r="R86" i="17" s="1"/>
  <c r="R87" i="17" s="1"/>
  <c r="R88" i="17" s="1"/>
  <c r="R89" i="17" s="1"/>
  <c r="R90" i="17" s="1"/>
  <c r="R91" i="17" s="1"/>
  <c r="R92" i="17" s="1"/>
  <c r="R93" i="17" s="1"/>
  <c r="R94" i="17" s="1"/>
  <c r="R95" i="17" s="1"/>
  <c r="R96" i="17" s="1"/>
  <c r="R97" i="17" s="1"/>
  <c r="R98" i="17" s="1"/>
  <c r="A5" i="17"/>
  <c r="A6" i="17" s="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6" i="17" s="1"/>
  <c r="A87" i="17" s="1"/>
  <c r="A88" i="17" s="1"/>
  <c r="A89" i="17" s="1"/>
  <c r="A90" i="17" s="1"/>
  <c r="A91" i="17" s="1"/>
  <c r="A92" i="17" s="1"/>
  <c r="A93" i="17" s="1"/>
  <c r="A94" i="17" s="1"/>
  <c r="A95" i="17" s="1"/>
  <c r="A96" i="17" s="1"/>
  <c r="A97" i="17" s="1"/>
  <c r="A98" i="17" s="1"/>
  <c r="R5" i="16" l="1"/>
  <c r="R6" i="16" s="1"/>
  <c r="R7" i="16" s="1"/>
  <c r="R8" i="16" s="1"/>
  <c r="R9" i="16" s="1"/>
  <c r="R10" i="16" s="1"/>
  <c r="R11" i="16" s="1"/>
  <c r="R12" i="16" s="1"/>
  <c r="R13" i="16" s="1"/>
  <c r="R14" i="16" s="1"/>
  <c r="R15" i="16" s="1"/>
  <c r="R16" i="16" s="1"/>
  <c r="R17" i="16" s="1"/>
  <c r="R18" i="16" s="1"/>
  <c r="R19" i="16" s="1"/>
  <c r="R20" i="16" s="1"/>
  <c r="R21" i="16" s="1"/>
  <c r="R22" i="16" s="1"/>
  <c r="R23" i="16" s="1"/>
  <c r="R24" i="16" s="1"/>
  <c r="R25" i="16" s="1"/>
  <c r="R26" i="16" s="1"/>
  <c r="R27" i="16" s="1"/>
  <c r="R28" i="16" s="1"/>
  <c r="R29" i="16" s="1"/>
  <c r="R30" i="16" s="1"/>
  <c r="R31" i="16" s="1"/>
  <c r="R36" i="16" s="1"/>
  <c r="R37" i="16" s="1"/>
  <c r="R38" i="16" s="1"/>
  <c r="R39" i="16" s="1"/>
  <c r="R40" i="16" s="1"/>
  <c r="R41" i="16" s="1"/>
  <c r="R42" i="16" s="1"/>
  <c r="R43" i="16" s="1"/>
  <c r="R44" i="16" s="1"/>
  <c r="R45" i="16" s="1"/>
  <c r="R46" i="16" s="1"/>
  <c r="R47" i="16" s="1"/>
  <c r="R48" i="16" s="1"/>
  <c r="R49" i="16" s="1"/>
  <c r="R50" i="16" s="1"/>
  <c r="R51" i="16" s="1"/>
  <c r="R52" i="16" s="1"/>
  <c r="R53" i="16" s="1"/>
  <c r="R54" i="16" s="1"/>
  <c r="R55" i="16" s="1"/>
  <c r="R56" i="16" s="1"/>
  <c r="R57" i="16" s="1"/>
  <c r="R58" i="16" s="1"/>
  <c r="R59" i="16" s="1"/>
  <c r="R60" i="16" s="1"/>
  <c r="R61" i="16" s="1"/>
  <c r="R62" i="16" s="1"/>
  <c r="R63" i="16" s="1"/>
  <c r="R64" i="16" s="1"/>
  <c r="R65" i="16" s="1"/>
  <c r="R66" i="16" s="1"/>
  <c r="R67" i="16" s="1"/>
  <c r="R68" i="16" s="1"/>
  <c r="R69" i="16" s="1"/>
  <c r="R70" i="16" s="1"/>
  <c r="R71" i="16" s="1"/>
  <c r="R72" i="16" s="1"/>
  <c r="A5" i="16"/>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R27" i="15" l="1"/>
  <c r="R28" i="15" s="1"/>
  <c r="R29" i="15" s="1"/>
  <c r="R30" i="15" s="1"/>
  <c r="R31" i="15" s="1"/>
  <c r="R32" i="15" s="1"/>
  <c r="R33" i="15" s="1"/>
  <c r="R34" i="15" s="1"/>
  <c r="R35" i="15" s="1"/>
  <c r="R36" i="15" s="1"/>
  <c r="R37" i="15" s="1"/>
  <c r="R38" i="15" s="1"/>
  <c r="R39" i="15" s="1"/>
  <c r="R40" i="15" s="1"/>
  <c r="R41" i="15" s="1"/>
  <c r="R42" i="15" s="1"/>
  <c r="R43" i="15" s="1"/>
  <c r="R44" i="15" s="1"/>
  <c r="R45" i="15" s="1"/>
  <c r="R46" i="15" s="1"/>
  <c r="R47" i="15" s="1"/>
  <c r="R48" i="15" s="1"/>
  <c r="R49" i="15" s="1"/>
  <c r="R50" i="15" s="1"/>
  <c r="R52" i="15" s="1"/>
  <c r="R53" i="15" s="1"/>
  <c r="R54" i="15" s="1"/>
  <c r="R55" i="15" s="1"/>
  <c r="A27" i="15"/>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2" i="15" s="1"/>
  <c r="A53" i="15" s="1"/>
  <c r="A54" i="15" s="1"/>
  <c r="A55" i="15" s="1"/>
  <c r="R5" i="15"/>
  <c r="R6" i="15" s="1"/>
  <c r="R7" i="15" s="1"/>
  <c r="R8" i="15" s="1"/>
  <c r="R10" i="15" s="1"/>
  <c r="R11" i="15" s="1"/>
  <c r="R12" i="15" s="1"/>
  <c r="R13" i="15" s="1"/>
  <c r="R14" i="15" s="1"/>
  <c r="R15" i="15" s="1"/>
  <c r="R16" i="15" s="1"/>
  <c r="R17" i="15" s="1"/>
  <c r="R18" i="15" s="1"/>
  <c r="R19" i="15" s="1"/>
  <c r="R20" i="15" s="1"/>
  <c r="R21" i="15" s="1"/>
  <c r="R22" i="15" s="1"/>
  <c r="R23" i="15" s="1"/>
  <c r="A5" i="15"/>
  <c r="A6" i="15" s="1"/>
  <c r="A7" i="15" s="1"/>
  <c r="A8" i="15" s="1"/>
  <c r="A10" i="15" s="1"/>
  <c r="A11" i="15" s="1"/>
  <c r="A12" i="15" s="1"/>
  <c r="A13" i="15" s="1"/>
  <c r="A14" i="15" s="1"/>
  <c r="A15" i="15" s="1"/>
  <c r="A16" i="15" s="1"/>
  <c r="A17" i="15" s="1"/>
  <c r="A18" i="15" s="1"/>
  <c r="A19" i="15" s="1"/>
  <c r="A20" i="15" s="1"/>
  <c r="A21" i="15" s="1"/>
  <c r="A22" i="15" s="1"/>
  <c r="A23" i="15" s="1"/>
  <c r="R224" i="14" l="1"/>
  <c r="R225" i="14" s="1"/>
  <c r="R226" i="14" s="1"/>
  <c r="R227" i="14" s="1"/>
  <c r="R228" i="14" s="1"/>
  <c r="R229" i="14" s="1"/>
  <c r="R230" i="14" s="1"/>
  <c r="R231" i="14" s="1"/>
  <c r="R232" i="14" s="1"/>
  <c r="R233" i="14" s="1"/>
  <c r="R234" i="14" s="1"/>
  <c r="R235" i="14" s="1"/>
  <c r="R236" i="14" s="1"/>
  <c r="R237" i="14" s="1"/>
  <c r="R238" i="14" s="1"/>
  <c r="R239" i="14" s="1"/>
  <c r="R240" i="14" s="1"/>
  <c r="R241" i="14" s="1"/>
  <c r="R242" i="14" s="1"/>
  <c r="R243" i="14" s="1"/>
  <c r="R244" i="14" s="1"/>
  <c r="R245" i="14" s="1"/>
  <c r="R246" i="14" s="1"/>
  <c r="R247" i="14" s="1"/>
  <c r="R248" i="14" s="1"/>
  <c r="R249" i="14" s="1"/>
  <c r="R250" i="14" s="1"/>
  <c r="R251" i="14" s="1"/>
  <c r="R252" i="14" s="1"/>
  <c r="R253" i="14" s="1"/>
  <c r="R254" i="14" s="1"/>
  <c r="R255" i="14" s="1"/>
  <c r="R256" i="14" s="1"/>
  <c r="R257" i="14" s="1"/>
  <c r="R259" i="14" s="1"/>
  <c r="R260" i="14" s="1"/>
  <c r="R261" i="14" s="1"/>
  <c r="R262" i="14" s="1"/>
  <c r="R263" i="14" s="1"/>
  <c r="R264" i="14" s="1"/>
  <c r="R265" i="14" s="1"/>
  <c r="R266" i="14" s="1"/>
  <c r="R267" i="14" s="1"/>
  <c r="R268" i="14" s="1"/>
  <c r="R269" i="14" s="1"/>
  <c r="R270" i="14" s="1"/>
  <c r="R271" i="14" s="1"/>
  <c r="R272" i="14" s="1"/>
  <c r="R273" i="14" s="1"/>
  <c r="R274" i="14" s="1"/>
  <c r="R275" i="14" s="1"/>
  <c r="R276" i="14" s="1"/>
  <c r="R277" i="14" s="1"/>
  <c r="R278" i="14" s="1"/>
  <c r="R279" i="14" s="1"/>
  <c r="R280" i="14" s="1"/>
  <c r="R281" i="14" s="1"/>
  <c r="R282" i="14" s="1"/>
  <c r="R283" i="14" s="1"/>
  <c r="R284" i="14" s="1"/>
  <c r="R285" i="14" s="1"/>
  <c r="R286" i="14" s="1"/>
  <c r="R287" i="14" s="1"/>
  <c r="A224" i="14"/>
  <c r="A225" i="14" s="1"/>
  <c r="A226" i="14" s="1"/>
  <c r="A227" i="14" s="1"/>
  <c r="A228" i="14" s="1"/>
  <c r="A229" i="14" s="1"/>
  <c r="A230" i="14" s="1"/>
  <c r="A231" i="14" s="1"/>
  <c r="A232" i="14" s="1"/>
  <c r="A233" i="14" s="1"/>
  <c r="A234" i="14" s="1"/>
  <c r="A235" i="14" s="1"/>
  <c r="A236" i="14" s="1"/>
  <c r="A237" i="14" s="1"/>
  <c r="A238" i="14" s="1"/>
  <c r="A239" i="14" s="1"/>
  <c r="A240" i="14" s="1"/>
  <c r="A241" i="14" s="1"/>
  <c r="A242" i="14" s="1"/>
  <c r="A243" i="14" s="1"/>
  <c r="A244" i="14" s="1"/>
  <c r="A245" i="14" s="1"/>
  <c r="A246" i="14" s="1"/>
  <c r="A247" i="14" s="1"/>
  <c r="A248" i="14" s="1"/>
  <c r="A249" i="14" s="1"/>
  <c r="A250" i="14" s="1"/>
  <c r="A251" i="14" s="1"/>
  <c r="A252" i="14" s="1"/>
  <c r="A253" i="14" s="1"/>
  <c r="A254" i="14" s="1"/>
  <c r="A255" i="14" s="1"/>
  <c r="A256" i="14" s="1"/>
  <c r="A257" i="14" s="1"/>
  <c r="A259" i="14" s="1"/>
  <c r="A260" i="14" s="1"/>
  <c r="A261" i="14" s="1"/>
  <c r="A262" i="14" s="1"/>
  <c r="A263" i="14" s="1"/>
  <c r="A264" i="14" s="1"/>
  <c r="A265" i="14" s="1"/>
  <c r="A266" i="14" s="1"/>
  <c r="A267" i="14" s="1"/>
  <c r="A268" i="14" s="1"/>
  <c r="A269" i="14" s="1"/>
  <c r="A270" i="14" s="1"/>
  <c r="A271" i="14" s="1"/>
  <c r="A272" i="14" s="1"/>
  <c r="A273" i="14" s="1"/>
  <c r="A274" i="14" s="1"/>
  <c r="A275" i="14" s="1"/>
  <c r="A276" i="14" s="1"/>
  <c r="A277" i="14" s="1"/>
  <c r="A278" i="14" s="1"/>
  <c r="A279" i="14" s="1"/>
  <c r="A280" i="14" s="1"/>
  <c r="A281" i="14" s="1"/>
  <c r="A282" i="14" s="1"/>
  <c r="A283" i="14" s="1"/>
  <c r="A284" i="14" s="1"/>
  <c r="A285" i="14" s="1"/>
  <c r="A286" i="14" s="1"/>
  <c r="A287" i="14" s="1"/>
  <c r="R5" i="14"/>
  <c r="R6" i="14" s="1"/>
  <c r="R7" i="14" s="1"/>
  <c r="R8" i="14" s="1"/>
  <c r="R9" i="14" s="1"/>
  <c r="R10" i="14" s="1"/>
  <c r="R11" i="14" s="1"/>
  <c r="R12" i="14" s="1"/>
  <c r="R13" i="14" s="1"/>
  <c r="R14" i="14" s="1"/>
  <c r="R15" i="14" s="1"/>
  <c r="R16" i="14" s="1"/>
  <c r="R17" i="14" s="1"/>
  <c r="R18" i="14" s="1"/>
  <c r="R19" i="14" s="1"/>
  <c r="R21" i="14" s="1"/>
  <c r="R22" i="14" s="1"/>
  <c r="R23" i="14" s="1"/>
  <c r="R24" i="14" s="1"/>
  <c r="R25" i="14" s="1"/>
  <c r="R26" i="14" s="1"/>
  <c r="R27" i="14" s="1"/>
  <c r="R28" i="14" s="1"/>
  <c r="R29" i="14" s="1"/>
  <c r="R30" i="14" s="1"/>
  <c r="R31" i="14" s="1"/>
  <c r="R32" i="14" s="1"/>
  <c r="R33" i="14" s="1"/>
  <c r="R34" i="14" s="1"/>
  <c r="R35" i="14" s="1"/>
  <c r="R36" i="14" s="1"/>
  <c r="R37" i="14" s="1"/>
  <c r="R38" i="14" s="1"/>
  <c r="R39" i="14" s="1"/>
  <c r="R40" i="14" s="1"/>
  <c r="R41" i="14" s="1"/>
  <c r="R42" i="14" s="1"/>
  <c r="R43" i="14" s="1"/>
  <c r="R44" i="14" s="1"/>
  <c r="R45" i="14" s="1"/>
  <c r="R46" i="14" s="1"/>
  <c r="R47" i="14" s="1"/>
  <c r="R48" i="14" s="1"/>
  <c r="R49" i="14" s="1"/>
  <c r="R50" i="14" s="1"/>
  <c r="R51" i="14" s="1"/>
  <c r="R52" i="14" s="1"/>
  <c r="R53" i="14" s="1"/>
  <c r="R54" i="14" s="1"/>
  <c r="R55" i="14" s="1"/>
  <c r="R56" i="14" s="1"/>
  <c r="R57" i="14" s="1"/>
  <c r="R58" i="14" s="1"/>
  <c r="R59" i="14" s="1"/>
  <c r="R60" i="14" s="1"/>
  <c r="R61" i="14" s="1"/>
  <c r="R62" i="14" s="1"/>
  <c r="R63" i="14" s="1"/>
  <c r="R64" i="14" s="1"/>
  <c r="R65" i="14" s="1"/>
  <c r="R66" i="14" s="1"/>
  <c r="R67" i="14" s="1"/>
  <c r="R68" i="14" s="1"/>
  <c r="R69" i="14" s="1"/>
  <c r="R70" i="14" s="1"/>
  <c r="R71" i="14" s="1"/>
  <c r="R72" i="14" s="1"/>
  <c r="R73" i="14" s="1"/>
  <c r="R74" i="14" s="1"/>
  <c r="R75" i="14" s="1"/>
  <c r="R76" i="14" s="1"/>
  <c r="R77" i="14" s="1"/>
  <c r="R78" i="14" s="1"/>
  <c r="R79" i="14" s="1"/>
  <c r="R80" i="14" s="1"/>
  <c r="R81" i="14" s="1"/>
  <c r="R82" i="14" s="1"/>
  <c r="R83" i="14" s="1"/>
  <c r="R84" i="14" s="1"/>
  <c r="R85" i="14" s="1"/>
  <c r="R86" i="14" s="1"/>
  <c r="R87" i="14" s="1"/>
  <c r="R88" i="14" s="1"/>
  <c r="R89" i="14" s="1"/>
  <c r="R90" i="14" s="1"/>
  <c r="R91" i="14" s="1"/>
  <c r="R92" i="14" s="1"/>
  <c r="R93" i="14" s="1"/>
  <c r="R94" i="14" s="1"/>
  <c r="R95" i="14" s="1"/>
  <c r="R96" i="14" s="1"/>
  <c r="R97" i="14" s="1"/>
  <c r="R98" i="14" s="1"/>
  <c r="R99" i="14" s="1"/>
  <c r="R100" i="14" s="1"/>
  <c r="R101" i="14" s="1"/>
  <c r="R102" i="14" s="1"/>
  <c r="R103" i="14" s="1"/>
  <c r="R114" i="14" s="1"/>
  <c r="R115" i="14" s="1"/>
  <c r="R116" i="14" s="1"/>
  <c r="R117" i="14" s="1"/>
  <c r="R118" i="14" s="1"/>
  <c r="R119" i="14" s="1"/>
  <c r="R120" i="14" s="1"/>
  <c r="R121" i="14" s="1"/>
  <c r="R122" i="14" s="1"/>
  <c r="R123" i="14" s="1"/>
  <c r="R124" i="14" s="1"/>
  <c r="R125" i="14" s="1"/>
  <c r="R126" i="14" s="1"/>
  <c r="R127" i="14" s="1"/>
  <c r="R128" i="14" s="1"/>
  <c r="R129" i="14" s="1"/>
  <c r="R130" i="14" s="1"/>
  <c r="R131" i="14" s="1"/>
  <c r="R132" i="14" s="1"/>
  <c r="R133" i="14" s="1"/>
  <c r="R134" i="14" s="1"/>
  <c r="R135" i="14" s="1"/>
  <c r="R136" i="14" s="1"/>
  <c r="R137" i="14" s="1"/>
  <c r="R138" i="14" s="1"/>
  <c r="R139" i="14" s="1"/>
  <c r="R140" i="14" s="1"/>
  <c r="R141" i="14" s="1"/>
  <c r="R142" i="14" s="1"/>
  <c r="R143" i="14" s="1"/>
  <c r="R144" i="14" s="1"/>
  <c r="R145" i="14" s="1"/>
  <c r="R146" i="14" s="1"/>
  <c r="R147" i="14" s="1"/>
  <c r="R148" i="14" s="1"/>
  <c r="R149" i="14" s="1"/>
  <c r="R150" i="14" s="1"/>
  <c r="R151" i="14" s="1"/>
  <c r="R152" i="14" s="1"/>
  <c r="R153" i="14" s="1"/>
  <c r="R154" i="14" s="1"/>
  <c r="R155" i="14" s="1"/>
  <c r="R156" i="14" s="1"/>
  <c r="R157" i="14" s="1"/>
  <c r="R158" i="14" s="1"/>
  <c r="R159" i="14" s="1"/>
  <c r="R160" i="14" s="1"/>
  <c r="R161" i="14" s="1"/>
  <c r="R162" i="14" s="1"/>
  <c r="R163" i="14" s="1"/>
  <c r="R164" i="14" s="1"/>
  <c r="R165" i="14" s="1"/>
  <c r="R166" i="14" s="1"/>
  <c r="R167" i="14" s="1"/>
  <c r="R168" i="14" s="1"/>
  <c r="R169" i="14" s="1"/>
  <c r="R170" i="14" s="1"/>
  <c r="R171" i="14" s="1"/>
  <c r="R172" i="14" s="1"/>
  <c r="R173" i="14" s="1"/>
  <c r="R174" i="14" s="1"/>
  <c r="R175" i="14" s="1"/>
  <c r="R176" i="14" s="1"/>
  <c r="R177" i="14" s="1"/>
  <c r="R178" i="14" s="1"/>
  <c r="R179" i="14" s="1"/>
  <c r="R180" i="14" s="1"/>
  <c r="R181" i="14" s="1"/>
  <c r="R182" i="14" s="1"/>
  <c r="R183" i="14" s="1"/>
  <c r="R184" i="14" s="1"/>
  <c r="R185" i="14" s="1"/>
  <c r="R186" i="14" s="1"/>
  <c r="R187" i="14" s="1"/>
  <c r="R188" i="14" s="1"/>
  <c r="R189" i="14" s="1"/>
  <c r="R190" i="14" s="1"/>
  <c r="R191" i="14" s="1"/>
  <c r="R192" i="14" s="1"/>
  <c r="R193" i="14" s="1"/>
  <c r="R194" i="14" s="1"/>
  <c r="R195" i="14" s="1"/>
  <c r="R196" i="14" s="1"/>
  <c r="R197" i="14" s="1"/>
  <c r="R198" i="14" s="1"/>
  <c r="R199" i="14" s="1"/>
  <c r="R202" i="14" s="1"/>
  <c r="R203" i="14" s="1"/>
  <c r="R204" i="14" s="1"/>
  <c r="R205" i="14" s="1"/>
  <c r="R206" i="14" s="1"/>
  <c r="R207" i="14" s="1"/>
  <c r="R208" i="14" s="1"/>
  <c r="R209" i="14" s="1"/>
  <c r="R210" i="14" s="1"/>
  <c r="R211" i="14" s="1"/>
  <c r="R212" i="14" s="1"/>
  <c r="R213" i="14" s="1"/>
  <c r="R214" i="14" s="1"/>
  <c r="R215" i="14" s="1"/>
  <c r="R216" i="14" s="1"/>
  <c r="R217" i="14" s="1"/>
  <c r="R218" i="14" s="1"/>
  <c r="R219" i="14" s="1"/>
  <c r="R220" i="14" s="1"/>
  <c r="R221" i="14" s="1"/>
  <c r="R222" i="14" s="1"/>
  <c r="R223" i="14" s="1"/>
  <c r="A5" i="14"/>
  <c r="A6" i="14" s="1"/>
  <c r="A7" i="14" s="1"/>
  <c r="A8" i="14" s="1"/>
  <c r="A9" i="14" s="1"/>
  <c r="A10" i="14" s="1"/>
  <c r="A11" i="14" s="1"/>
  <c r="A12" i="14" s="1"/>
  <c r="A13" i="14" s="1"/>
  <c r="A14" i="14" s="1"/>
  <c r="A15" i="14" s="1"/>
  <c r="A16" i="14" s="1"/>
  <c r="A17" i="14" s="1"/>
  <c r="A18" i="14" s="1"/>
  <c r="A19"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14" i="14" s="1"/>
  <c r="A115"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A145" i="14" s="1"/>
  <c r="A146" i="14" s="1"/>
  <c r="A147" i="14" s="1"/>
  <c r="A148" i="14" s="1"/>
  <c r="A149" i="14" s="1"/>
  <c r="A150" i="14" s="1"/>
  <c r="A151" i="14" s="1"/>
  <c r="A152" i="14" s="1"/>
  <c r="A153" i="14" s="1"/>
  <c r="A154" i="14" s="1"/>
  <c r="A155" i="14" s="1"/>
  <c r="A156" i="14" s="1"/>
  <c r="A157" i="14" s="1"/>
  <c r="A158" i="14" s="1"/>
  <c r="A159" i="14" s="1"/>
  <c r="A160" i="14" s="1"/>
  <c r="A161" i="14" s="1"/>
  <c r="A162" i="14" s="1"/>
  <c r="A163" i="14" s="1"/>
  <c r="A164" i="14" s="1"/>
  <c r="A165" i="14" s="1"/>
  <c r="A166" i="14" s="1"/>
  <c r="A167" i="14" s="1"/>
  <c r="A168" i="14" s="1"/>
  <c r="A169" i="14" s="1"/>
  <c r="A170" i="14" s="1"/>
  <c r="A171" i="14" s="1"/>
  <c r="A172" i="14" s="1"/>
  <c r="A173" i="14" s="1"/>
  <c r="A174" i="14" s="1"/>
  <c r="A175" i="14" s="1"/>
  <c r="A176" i="14" s="1"/>
  <c r="A177" i="14" s="1"/>
  <c r="A178" i="14" s="1"/>
  <c r="A179" i="14" s="1"/>
  <c r="A180" i="14" s="1"/>
  <c r="A181" i="14" s="1"/>
  <c r="A182" i="14" s="1"/>
  <c r="A183" i="14" s="1"/>
  <c r="A184" i="14" s="1"/>
  <c r="A185" i="14" s="1"/>
  <c r="A186" i="14" s="1"/>
  <c r="A187" i="14" s="1"/>
  <c r="A188" i="14" s="1"/>
  <c r="A189" i="14" s="1"/>
  <c r="A190" i="14" s="1"/>
  <c r="A191" i="14" s="1"/>
  <c r="A192" i="14" s="1"/>
  <c r="A193" i="14" s="1"/>
  <c r="A194" i="14" s="1"/>
  <c r="A195" i="14" s="1"/>
  <c r="A196" i="14" s="1"/>
  <c r="A197" i="14" s="1"/>
  <c r="A198" i="14" s="1"/>
  <c r="A199" i="14" s="1"/>
  <c r="A202" i="14" s="1"/>
  <c r="A203" i="14" s="1"/>
  <c r="A204" i="14" s="1"/>
  <c r="A205" i="14" s="1"/>
  <c r="A206" i="14" s="1"/>
  <c r="A207" i="14" s="1"/>
  <c r="A208" i="14" s="1"/>
  <c r="A209" i="14" s="1"/>
  <c r="A210" i="14" s="1"/>
  <c r="A211" i="14" s="1"/>
  <c r="A212" i="14" s="1"/>
  <c r="A213" i="14" s="1"/>
  <c r="A214" i="14" s="1"/>
  <c r="A215" i="14" s="1"/>
  <c r="A216" i="14" s="1"/>
  <c r="A217" i="14" s="1"/>
  <c r="A218" i="14" s="1"/>
  <c r="A219" i="14" s="1"/>
  <c r="A220" i="14" s="1"/>
  <c r="A221" i="14" s="1"/>
  <c r="A222" i="14" s="1"/>
  <c r="A223" i="14" s="1"/>
  <c r="T5" i="13"/>
  <c r="T6" i="13" s="1"/>
  <c r="T7" i="13" s="1"/>
  <c r="T8" i="13" s="1"/>
  <c r="T9" i="13" s="1"/>
  <c r="T10" i="13" s="1"/>
  <c r="T11" i="13" s="1"/>
  <c r="T12" i="13" s="1"/>
  <c r="T13" i="13" s="1"/>
  <c r="T14" i="13" s="1"/>
  <c r="T15" i="13" s="1"/>
  <c r="T16" i="13" s="1"/>
  <c r="T17" i="13" s="1"/>
  <c r="T18" i="13" s="1"/>
  <c r="T19" i="13" s="1"/>
  <c r="T20" i="13" s="1"/>
  <c r="T21" i="13" s="1"/>
  <c r="T22" i="13" s="1"/>
  <c r="T23" i="13" s="1"/>
  <c r="T24" i="13" s="1"/>
  <c r="T25" i="13" s="1"/>
  <c r="T26" i="13" s="1"/>
  <c r="T27" i="13" s="1"/>
  <c r="T28" i="13" s="1"/>
  <c r="T29" i="13" s="1"/>
  <c r="T30" i="13" s="1"/>
  <c r="T31" i="13" s="1"/>
  <c r="T32" i="13" s="1"/>
  <c r="T34" i="13" s="1"/>
  <c r="T35" i="13" s="1"/>
  <c r="T36" i="13" s="1"/>
  <c r="T37" i="13" s="1"/>
  <c r="T38" i="13" s="1"/>
  <c r="T40" i="13" s="1"/>
  <c r="T41" i="13" s="1"/>
  <c r="T42" i="13" s="1"/>
  <c r="T43" i="13" s="1"/>
  <c r="T44" i="13" s="1"/>
  <c r="T45" i="13" s="1"/>
  <c r="T46" i="13" s="1"/>
  <c r="T47" i="13" s="1"/>
  <c r="T48" i="13" s="1"/>
  <c r="T49" i="13" s="1"/>
  <c r="T50" i="13" s="1"/>
  <c r="T51" i="13" s="1"/>
  <c r="T52" i="13" s="1"/>
  <c r="T53" i="13" s="1"/>
  <c r="T54" i="13" s="1"/>
  <c r="T55" i="13" s="1"/>
  <c r="T56" i="13" s="1"/>
  <c r="T57" i="13" s="1"/>
  <c r="T58" i="13" s="1"/>
  <c r="T59" i="13" s="1"/>
  <c r="T60" i="13" s="1"/>
  <c r="T64" i="13" s="1"/>
  <c r="T66" i="13" s="1"/>
  <c r="T67" i="13" s="1"/>
  <c r="T68" i="13" s="1"/>
  <c r="T69" i="13" s="1"/>
  <c r="T70" i="13" s="1"/>
  <c r="T71" i="13" s="1"/>
  <c r="T72" i="13" s="1"/>
  <c r="T73" i="13" s="1"/>
  <c r="T74" i="13" s="1"/>
  <c r="T75" i="13" s="1"/>
  <c r="T76" i="13" s="1"/>
  <c r="T77" i="13" s="1"/>
  <c r="T78" i="13" s="1"/>
  <c r="T79" i="13" s="1"/>
  <c r="T80" i="13" s="1"/>
  <c r="T81" i="13" s="1"/>
  <c r="T82" i="13" s="1"/>
  <c r="T83" i="13" s="1"/>
  <c r="T84" i="13" s="1"/>
  <c r="T85" i="13" s="1"/>
  <c r="T86" i="13" s="1"/>
  <c r="T87" i="13" s="1"/>
  <c r="T88" i="13" s="1"/>
  <c r="T89" i="13" s="1"/>
  <c r="T90" i="13" s="1"/>
  <c r="T91" i="13" s="1"/>
  <c r="T92" i="13" s="1"/>
  <c r="T93" i="13" s="1"/>
  <c r="T94" i="13" s="1"/>
  <c r="T95" i="13" s="1"/>
  <c r="T96" i="13" s="1"/>
  <c r="T97" i="13" s="1"/>
  <c r="T98" i="13" s="1"/>
  <c r="T99" i="13" s="1"/>
  <c r="T100" i="13" s="1"/>
  <c r="T101" i="13" s="1"/>
  <c r="T102" i="13" s="1"/>
  <c r="T103" i="13" s="1"/>
  <c r="T104" i="13" s="1"/>
  <c r="T105" i="13" s="1"/>
  <c r="T106" i="13" s="1"/>
  <c r="T107" i="13" s="1"/>
  <c r="T108" i="13" s="1"/>
  <c r="T109" i="13" s="1"/>
  <c r="T110" i="13" s="1"/>
  <c r="T111" i="13" s="1"/>
  <c r="T112" i="13" s="1"/>
  <c r="T113" i="13" s="1"/>
  <c r="T114" i="13" s="1"/>
  <c r="T115" i="13" s="1"/>
  <c r="T116" i="13" s="1"/>
  <c r="T117" i="13" s="1"/>
  <c r="T118" i="13" s="1"/>
  <c r="T120" i="13" s="1"/>
  <c r="T123" i="13" s="1"/>
  <c r="T124" i="13" s="1"/>
  <c r="T125" i="13" s="1"/>
  <c r="T126" i="13" s="1"/>
  <c r="T127" i="13" s="1"/>
  <c r="T128" i="13" s="1"/>
  <c r="T129" i="13" s="1"/>
  <c r="T130" i="13" s="1"/>
  <c r="T131" i="13" s="1"/>
  <c r="T132" i="13" s="1"/>
  <c r="T133" i="13" s="1"/>
  <c r="T134" i="13" s="1"/>
  <c r="T135" i="13" s="1"/>
  <c r="T137" i="13" s="1"/>
  <c r="T138" i="13" s="1"/>
  <c r="T139" i="13" s="1"/>
  <c r="T140" i="13" s="1"/>
  <c r="T141" i="13" s="1"/>
  <c r="T142" i="13" s="1"/>
  <c r="T143" i="13" s="1"/>
  <c r="T144" i="13" s="1"/>
  <c r="T145" i="13" s="1"/>
  <c r="T146" i="13" s="1"/>
  <c r="T147" i="13" s="1"/>
  <c r="T148" i="13" s="1"/>
  <c r="T149" i="13" s="1"/>
  <c r="T150" i="13" s="1"/>
  <c r="T151" i="13" s="1"/>
  <c r="T152" i="13" s="1"/>
  <c r="T153" i="13" s="1"/>
  <c r="T154" i="13" s="1"/>
  <c r="T155" i="13" s="1"/>
  <c r="T156" i="13" s="1"/>
  <c r="T157" i="13" s="1"/>
  <c r="T158" i="13" s="1"/>
  <c r="T159" i="13" s="1"/>
  <c r="T160" i="13" s="1"/>
  <c r="T161" i="13" s="1"/>
  <c r="T162" i="13" s="1"/>
  <c r="T163" i="13" s="1"/>
  <c r="T164" i="13" s="1"/>
  <c r="T165" i="13" s="1"/>
  <c r="T166" i="13" s="1"/>
  <c r="T167" i="13" s="1"/>
  <c r="T168" i="13" s="1"/>
  <c r="T169" i="13" s="1"/>
  <c r="T170" i="13" s="1"/>
  <c r="T171" i="13" s="1"/>
  <c r="T173" i="13" s="1"/>
  <c r="A5" i="13"/>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4" i="13" s="1"/>
  <c r="A35" i="13" s="1"/>
  <c r="A36" i="13" s="1"/>
  <c r="A37" i="13" s="1"/>
  <c r="A38"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4"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20" i="13" s="1"/>
  <c r="A123" i="13" s="1"/>
  <c r="A124" i="13" s="1"/>
  <c r="A125" i="13" s="1"/>
  <c r="A126" i="13" s="1"/>
  <c r="A127" i="13" s="1"/>
  <c r="A128" i="13" s="1"/>
  <c r="A129" i="13" s="1"/>
  <c r="A130" i="13" s="1"/>
  <c r="A131" i="13" s="1"/>
  <c r="A132" i="13" s="1"/>
  <c r="A133" i="13" s="1"/>
  <c r="A134" i="13" s="1"/>
  <c r="A135"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170" i="13" s="1"/>
  <c r="A171" i="13" s="1"/>
  <c r="A173" i="13" s="1"/>
  <c r="R45" i="12" l="1"/>
  <c r="R44" i="12"/>
  <c r="R42" i="12"/>
  <c r="R41" i="12"/>
  <c r="R40" i="12"/>
  <c r="R39" i="12"/>
  <c r="R37" i="12"/>
  <c r="R36" i="12"/>
  <c r="R8" i="12"/>
  <c r="R9" i="12" s="1"/>
  <c r="R10" i="12" s="1"/>
  <c r="R11" i="12" s="1"/>
  <c r="A5" i="12"/>
  <c r="A8" i="12" s="1"/>
  <c r="A9" i="12" s="1"/>
  <c r="A10" i="12" s="1"/>
  <c r="A11" i="12" s="1"/>
  <c r="A12" i="12" s="1"/>
  <c r="R5" i="11"/>
  <c r="R6" i="11" s="1"/>
  <c r="R7" i="11" s="1"/>
  <c r="R8" i="11" s="1"/>
  <c r="R10" i="11" s="1"/>
  <c r="R11" i="11" s="1"/>
  <c r="R12" i="11" s="1"/>
  <c r="R13" i="11" s="1"/>
  <c r="R14" i="11" s="1"/>
  <c r="R15" i="11" s="1"/>
  <c r="R16" i="11" s="1"/>
  <c r="R17" i="11" s="1"/>
  <c r="R18" i="11" s="1"/>
  <c r="R19" i="11" s="1"/>
  <c r="R20" i="11" s="1"/>
  <c r="R21" i="11" s="1"/>
  <c r="R22" i="11" s="1"/>
  <c r="R23" i="11" s="1"/>
  <c r="R24" i="11" s="1"/>
  <c r="R25" i="11" s="1"/>
  <c r="R26" i="11" s="1"/>
  <c r="R27" i="11" s="1"/>
  <c r="R28" i="11" s="1"/>
  <c r="R29" i="11" s="1"/>
  <c r="R30" i="11" s="1"/>
  <c r="A5" i="11"/>
  <c r="A6" i="11" s="1"/>
  <c r="A7" i="11" s="1"/>
  <c r="A8"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13" i="12" l="1"/>
  <c r="R12" i="12"/>
  <c r="R31" i="11"/>
  <c r="R35" i="11" s="1"/>
  <c r="R36" i="11" s="1"/>
  <c r="R37" i="11" s="1"/>
  <c r="R38" i="11" s="1"/>
  <c r="R39" i="11" s="1"/>
  <c r="R40" i="11" s="1"/>
  <c r="R41" i="11" s="1"/>
  <c r="R42" i="11" s="1"/>
  <c r="R43" i="11" s="1"/>
  <c r="R44" i="11" s="1"/>
  <c r="R45" i="11" s="1"/>
  <c r="R46" i="11" s="1"/>
  <c r="R47" i="11" s="1"/>
  <c r="R48" i="11" s="1"/>
  <c r="R49" i="11" s="1"/>
  <c r="R50" i="11" s="1"/>
  <c r="R51" i="11" s="1"/>
  <c r="R52" i="11" s="1"/>
  <c r="R53" i="11" s="1"/>
  <c r="R54" i="11" s="1"/>
  <c r="R55" i="11" s="1"/>
  <c r="A31" i="1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14" i="12" l="1"/>
  <c r="R13" i="12"/>
  <c r="A15" i="12" l="1"/>
  <c r="R14" i="12"/>
  <c r="A16" i="12" l="1"/>
  <c r="R15" i="12"/>
  <c r="A17" i="12" l="1"/>
  <c r="R16" i="12"/>
  <c r="A18" i="12" l="1"/>
  <c r="R17" i="12"/>
  <c r="A19" i="12" l="1"/>
  <c r="R18" i="12"/>
  <c r="A20" i="12" l="1"/>
  <c r="R19" i="12"/>
  <c r="R20" i="12" l="1"/>
  <c r="A28" i="12"/>
  <c r="A29" i="12" l="1"/>
  <c r="R28" i="12"/>
  <c r="A30" i="12" l="1"/>
  <c r="R29" i="12"/>
  <c r="A31" i="12" l="1"/>
  <c r="R30" i="12"/>
  <c r="A32" i="12" l="1"/>
  <c r="R31" i="12"/>
  <c r="A33" i="12" l="1"/>
  <c r="R32" i="12"/>
  <c r="R33" i="12" l="1"/>
  <c r="A34" i="12"/>
  <c r="A35" i="12" l="1"/>
  <c r="R34" i="12"/>
  <c r="R35" i="12" l="1"/>
  <c r="A38" i="12"/>
  <c r="R38" i="12" l="1"/>
  <c r="A43" i="12"/>
  <c r="A46" i="12" l="1"/>
  <c r="R43" i="12"/>
  <c r="A47" i="12" l="1"/>
  <c r="R46" i="12"/>
  <c r="A48" i="12" l="1"/>
  <c r="R47" i="12"/>
  <c r="A49" i="12" l="1"/>
  <c r="R48" i="12"/>
  <c r="A50" i="12" l="1"/>
  <c r="R49" i="12"/>
  <c r="A51" i="12" l="1"/>
  <c r="R50" i="12"/>
  <c r="A52" i="12" l="1"/>
  <c r="R51" i="12"/>
  <c r="R52" i="12" l="1"/>
  <c r="A53" i="12"/>
  <c r="A54" i="12" l="1"/>
  <c r="R53" i="12"/>
  <c r="A55" i="12" l="1"/>
  <c r="R54" i="12"/>
  <c r="A56" i="12" l="1"/>
  <c r="R55" i="12"/>
  <c r="A57" i="12" l="1"/>
  <c r="R56" i="12"/>
  <c r="A58" i="12" l="1"/>
  <c r="R57" i="12"/>
  <c r="A59" i="12" l="1"/>
  <c r="R58" i="12"/>
  <c r="A60" i="12" l="1"/>
  <c r="R59" i="12"/>
  <c r="A61" i="12" l="1"/>
  <c r="R60" i="12"/>
  <c r="A62" i="12" l="1"/>
  <c r="R61" i="12"/>
  <c r="A63" i="12" l="1"/>
  <c r="R62" i="12"/>
  <c r="A64" i="12" l="1"/>
  <c r="R64" i="12" s="1"/>
  <c r="R63" i="12"/>
  <c r="A6" i="10"/>
  <c r="A7" i="10" s="1"/>
  <c r="A8" i="10" s="1"/>
  <c r="A9" i="10" s="1"/>
  <c r="A10" i="10" s="1"/>
  <c r="A11" i="10" s="1"/>
  <c r="A12" i="10" s="1"/>
  <c r="A15" i="10" s="1"/>
  <c r="A16" i="10" s="1"/>
  <c r="A17" i="10" s="1"/>
  <c r="A18" i="10" s="1"/>
  <c r="A19" i="10" s="1"/>
  <c r="A20" i="10" s="1"/>
  <c r="A21" i="10" s="1"/>
  <c r="A22" i="10" s="1"/>
  <c r="A23" i="10" s="1"/>
  <c r="A25" i="10" s="1"/>
  <c r="A26" i="10" s="1"/>
  <c r="A27" i="10" s="1"/>
  <c r="A28" i="10" s="1"/>
  <c r="A29" i="10" s="1"/>
  <c r="A30" i="10" s="1"/>
  <c r="R5" i="10"/>
  <c r="R6" i="10" s="1"/>
  <c r="R7" i="10" s="1"/>
  <c r="R8" i="10" s="1"/>
  <c r="R9" i="10" s="1"/>
  <c r="R10" i="10" s="1"/>
  <c r="R11" i="10" s="1"/>
  <c r="R12" i="10" s="1"/>
  <c r="R15" i="10" s="1"/>
  <c r="R16" i="10" s="1"/>
  <c r="R17" i="10" s="1"/>
  <c r="R18" i="10" s="1"/>
  <c r="R19" i="10" s="1"/>
  <c r="R20" i="10" s="1"/>
  <c r="R21" i="10" s="1"/>
  <c r="R22" i="10" s="1"/>
  <c r="R23" i="10" s="1"/>
  <c r="R25" i="10" s="1"/>
  <c r="R26" i="10" s="1"/>
  <c r="R27" i="10" s="1"/>
  <c r="R28" i="10" s="1"/>
  <c r="R29" i="10" s="1"/>
  <c r="R30" i="10" s="1"/>
  <c r="A5" i="10"/>
  <c r="R5" i="9" l="1"/>
  <c r="R6" i="9" s="1"/>
  <c r="R7" i="9" s="1"/>
  <c r="R8" i="9" s="1"/>
  <c r="R9" i="9" s="1"/>
  <c r="R10" i="9" s="1"/>
  <c r="R12" i="9" s="1"/>
  <c r="R13" i="9" s="1"/>
  <c r="R14" i="9" s="1"/>
  <c r="R15" i="9" s="1"/>
  <c r="R16" i="9" s="1"/>
  <c r="R17" i="9" s="1"/>
  <c r="R18" i="9" s="1"/>
  <c r="R19" i="9" s="1"/>
  <c r="R20" i="9" s="1"/>
  <c r="R21" i="9" s="1"/>
  <c r="R22" i="9" s="1"/>
  <c r="R23" i="9" s="1"/>
  <c r="R24" i="9" s="1"/>
  <c r="R25" i="9" s="1"/>
  <c r="R26" i="9" s="1"/>
  <c r="R27" i="9" s="1"/>
  <c r="R28" i="9" s="1"/>
  <c r="R29" i="9" s="1"/>
  <c r="R30" i="9" s="1"/>
  <c r="R31" i="9" s="1"/>
  <c r="R32" i="9" s="1"/>
  <c r="R33" i="9" s="1"/>
  <c r="R34" i="9" s="1"/>
  <c r="R35" i="9" s="1"/>
  <c r="R36" i="9" s="1"/>
  <c r="R37" i="9" s="1"/>
  <c r="R38" i="9" s="1"/>
  <c r="R39" i="9" s="1"/>
  <c r="R40" i="9" s="1"/>
  <c r="R41" i="9" s="1"/>
  <c r="R42" i="9" s="1"/>
  <c r="R43" i="9" s="1"/>
  <c r="R44" i="9" s="1"/>
  <c r="R45" i="9" s="1"/>
  <c r="R46" i="9" s="1"/>
  <c r="R47" i="9" s="1"/>
  <c r="R49" i="9" s="1"/>
  <c r="R50" i="9" s="1"/>
  <c r="R51" i="9" s="1"/>
  <c r="R52" i="9" s="1"/>
  <c r="R53" i="9" s="1"/>
  <c r="R54" i="9" s="1"/>
  <c r="R55" i="9" s="1"/>
  <c r="R56" i="9" s="1"/>
  <c r="R57" i="9" s="1"/>
  <c r="R58" i="9" s="1"/>
  <c r="R59" i="9" s="1"/>
  <c r="R60" i="9" s="1"/>
  <c r="R61" i="9" s="1"/>
  <c r="R62" i="9" s="1"/>
  <c r="R63" i="9" s="1"/>
  <c r="R64" i="9" s="1"/>
  <c r="R65" i="9" s="1"/>
  <c r="R66" i="9" s="1"/>
  <c r="R67" i="9" s="1"/>
  <c r="R68" i="9" s="1"/>
  <c r="R69" i="9" s="1"/>
  <c r="R70" i="9" s="1"/>
  <c r="R71" i="9" s="1"/>
  <c r="R72" i="9" s="1"/>
  <c r="R73" i="9" s="1"/>
  <c r="R76" i="9" s="1"/>
  <c r="R77" i="9" s="1"/>
  <c r="R78" i="9" s="1"/>
  <c r="R80" i="9" s="1"/>
  <c r="R81" i="9" s="1"/>
  <c r="R82" i="9" s="1"/>
  <c r="R83" i="9" s="1"/>
  <c r="R84" i="9" s="1"/>
  <c r="R85" i="9" s="1"/>
  <c r="R86" i="9" s="1"/>
  <c r="R87" i="9" s="1"/>
  <c r="R88" i="9" s="1"/>
  <c r="R89" i="9" s="1"/>
  <c r="R90" i="9" s="1"/>
  <c r="R91" i="9" s="1"/>
  <c r="R94" i="9" s="1"/>
  <c r="R95" i="9" s="1"/>
  <c r="R96" i="9" s="1"/>
  <c r="R97" i="9" s="1"/>
  <c r="R98" i="9" s="1"/>
  <c r="R101" i="9" s="1"/>
  <c r="R102" i="9" s="1"/>
  <c r="R103" i="9" s="1"/>
  <c r="R105" i="9" s="1"/>
  <c r="R106" i="9" s="1"/>
  <c r="R107" i="9" s="1"/>
  <c r="R108" i="9" s="1"/>
  <c r="R109" i="9" s="1"/>
  <c r="R110" i="9" s="1"/>
  <c r="R111" i="9" s="1"/>
  <c r="R112" i="9" s="1"/>
  <c r="R113" i="9" s="1"/>
  <c r="R114" i="9" s="1"/>
  <c r="R115" i="9" s="1"/>
  <c r="R116" i="9" s="1"/>
  <c r="R117" i="9" s="1"/>
  <c r="R118" i="9" s="1"/>
  <c r="R119" i="9" s="1"/>
  <c r="R120" i="9" s="1"/>
  <c r="R121" i="9" s="1"/>
  <c r="R122" i="9" s="1"/>
  <c r="R123" i="9" s="1"/>
  <c r="R124" i="9" s="1"/>
  <c r="R125" i="9" s="1"/>
  <c r="R126" i="9" s="1"/>
  <c r="R127" i="9" s="1"/>
  <c r="R128" i="9" s="1"/>
  <c r="R129" i="9" s="1"/>
  <c r="R130" i="9" s="1"/>
  <c r="R131" i="9" s="1"/>
  <c r="R132" i="9" s="1"/>
  <c r="R133" i="9" s="1"/>
  <c r="R134" i="9" s="1"/>
  <c r="R135" i="9" s="1"/>
  <c r="R136" i="9" s="1"/>
  <c r="R137" i="9" s="1"/>
  <c r="R138" i="9" s="1"/>
  <c r="R139" i="9" s="1"/>
  <c r="R140" i="9" s="1"/>
  <c r="R141" i="9" s="1"/>
  <c r="R142" i="9" s="1"/>
  <c r="R143" i="9" s="1"/>
  <c r="R144" i="9" s="1"/>
  <c r="R145" i="9" s="1"/>
  <c r="R146" i="9" s="1"/>
  <c r="R147" i="9" s="1"/>
  <c r="R148" i="9" s="1"/>
  <c r="R149" i="9" s="1"/>
  <c r="R150" i="9" s="1"/>
  <c r="R151" i="9" s="1"/>
  <c r="R152" i="9" s="1"/>
  <c r="R153" i="9" s="1"/>
  <c r="R154" i="9" s="1"/>
  <c r="R155" i="9" s="1"/>
  <c r="R156" i="9" s="1"/>
  <c r="R157" i="9" s="1"/>
  <c r="R158" i="9" s="1"/>
  <c r="R159" i="9" s="1"/>
  <c r="R160" i="9" s="1"/>
  <c r="R161" i="9" s="1"/>
  <c r="R162" i="9" s="1"/>
  <c r="R163" i="9" s="1"/>
  <c r="R164" i="9" s="1"/>
  <c r="R165" i="9" s="1"/>
  <c r="R168" i="9" s="1"/>
  <c r="R169" i="9" s="1"/>
  <c r="R170" i="9" s="1"/>
  <c r="R171" i="9" s="1"/>
  <c r="R172" i="9" s="1"/>
  <c r="R173" i="9" s="1"/>
  <c r="R174" i="9" s="1"/>
  <c r="R175" i="9" s="1"/>
  <c r="R176" i="9" s="1"/>
  <c r="R177" i="9" s="1"/>
  <c r="R178" i="9" s="1"/>
  <c r="R188" i="9" s="1"/>
  <c r="R189" i="9" s="1"/>
  <c r="R191" i="9" s="1"/>
  <c r="R192" i="9" s="1"/>
  <c r="R193" i="9" s="1"/>
  <c r="R194" i="9" s="1"/>
  <c r="R195" i="9" s="1"/>
  <c r="R196" i="9" s="1"/>
  <c r="R197" i="9" s="1"/>
  <c r="R198" i="9" s="1"/>
  <c r="R199" i="9" s="1"/>
  <c r="R200" i="9" s="1"/>
  <c r="R201" i="9" s="1"/>
  <c r="R202" i="9" s="1"/>
  <c r="R203" i="9" s="1"/>
  <c r="R204" i="9" s="1"/>
  <c r="R205" i="9" s="1"/>
  <c r="R206" i="9" s="1"/>
  <c r="R207" i="9" s="1"/>
  <c r="R208" i="9" s="1"/>
  <c r="R209" i="9" s="1"/>
  <c r="R211" i="9" s="1"/>
  <c r="R212" i="9" s="1"/>
  <c r="R213" i="9" s="1"/>
  <c r="R214" i="9" s="1"/>
  <c r="R215" i="9" s="1"/>
  <c r="R216" i="9" s="1"/>
  <c r="R217" i="9" s="1"/>
  <c r="R218" i="9" s="1"/>
  <c r="R219" i="9" s="1"/>
  <c r="R220" i="9" s="1"/>
  <c r="R221" i="9" s="1"/>
  <c r="R222" i="9" s="1"/>
  <c r="R223" i="9" s="1"/>
  <c r="R224" i="9" s="1"/>
  <c r="R225" i="9" s="1"/>
  <c r="R226" i="9" s="1"/>
  <c r="R227" i="9" s="1"/>
  <c r="R228" i="9" s="1"/>
  <c r="R229" i="9" s="1"/>
  <c r="R230" i="9" s="1"/>
  <c r="R231" i="9" s="1"/>
  <c r="R232" i="9" s="1"/>
  <c r="R233" i="9" s="1"/>
  <c r="R234" i="9" s="1"/>
  <c r="R235" i="9" s="1"/>
  <c r="R236" i="9" s="1"/>
  <c r="R237" i="9" s="1"/>
  <c r="R238" i="9" s="1"/>
  <c r="R239" i="9" s="1"/>
  <c r="R240" i="9" s="1"/>
  <c r="R241" i="9" s="1"/>
  <c r="R242" i="9" s="1"/>
  <c r="R243" i="9" s="1"/>
  <c r="R244" i="9" s="1"/>
  <c r="R245" i="9" s="1"/>
  <c r="R246" i="9" s="1"/>
  <c r="R247" i="9" s="1"/>
  <c r="R248" i="9" s="1"/>
  <c r="R249" i="9" s="1"/>
  <c r="R250" i="9" s="1"/>
  <c r="R251" i="9" s="1"/>
  <c r="R252" i="9" s="1"/>
  <c r="R253" i="9" s="1"/>
  <c r="R254" i="9" s="1"/>
  <c r="R256" i="9" s="1"/>
  <c r="R257" i="9" s="1"/>
  <c r="R258" i="9" s="1"/>
  <c r="R259" i="9" s="1"/>
  <c r="R260" i="9" s="1"/>
  <c r="R261" i="9" s="1"/>
  <c r="R262" i="9" s="1"/>
  <c r="R263" i="9" s="1"/>
  <c r="R264" i="9" s="1"/>
  <c r="R265" i="9" s="1"/>
  <c r="R266" i="9" s="1"/>
  <c r="R267" i="9" s="1"/>
  <c r="R268" i="9" s="1"/>
  <c r="R269" i="9" s="1"/>
  <c r="R270" i="9" s="1"/>
  <c r="R271" i="9" s="1"/>
  <c r="R272" i="9" s="1"/>
  <c r="R273" i="9" s="1"/>
  <c r="R274" i="9" s="1"/>
  <c r="R275" i="9" s="1"/>
  <c r="A5" i="9"/>
  <c r="A6" i="9" s="1"/>
  <c r="A7" i="9" s="1"/>
  <c r="A8" i="9" s="1"/>
  <c r="A9" i="9" s="1"/>
  <c r="A10"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6" i="9" s="1"/>
  <c r="A77" i="9" s="1"/>
  <c r="A78" i="9" s="1"/>
  <c r="A80" i="9" s="1"/>
  <c r="A81" i="9" s="1"/>
  <c r="A82" i="9" s="1"/>
  <c r="A83" i="9" s="1"/>
  <c r="A84" i="9" s="1"/>
  <c r="A85" i="9" s="1"/>
  <c r="A86" i="9" s="1"/>
  <c r="A87" i="9" s="1"/>
  <c r="A88" i="9" s="1"/>
  <c r="A89" i="9" s="1"/>
  <c r="A90" i="9" s="1"/>
  <c r="A91" i="9" s="1"/>
  <c r="A94" i="9" s="1"/>
  <c r="A95" i="9" s="1"/>
  <c r="A96" i="9" s="1"/>
  <c r="A97" i="9" s="1"/>
  <c r="A98" i="9" s="1"/>
  <c r="A101" i="9" s="1"/>
  <c r="A102" i="9" s="1"/>
  <c r="A103"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8" i="9" s="1"/>
  <c r="A169" i="9" s="1"/>
  <c r="A170" i="9" s="1"/>
  <c r="A171" i="9" s="1"/>
  <c r="A172" i="9" s="1"/>
  <c r="A173" i="9" s="1"/>
  <c r="A174" i="9" s="1"/>
  <c r="A175" i="9" s="1"/>
  <c r="A176" i="9" s="1"/>
  <c r="A177" i="9" s="1"/>
  <c r="A178" i="9" s="1"/>
  <c r="A188" i="9" s="1"/>
  <c r="A189" i="9" s="1"/>
  <c r="A191" i="9" s="1"/>
  <c r="A192" i="9" s="1"/>
  <c r="A193" i="9" s="1"/>
  <c r="A194" i="9" s="1"/>
  <c r="A195" i="9" s="1"/>
  <c r="A196" i="9" s="1"/>
  <c r="A197" i="9" s="1"/>
  <c r="A198" i="9" s="1"/>
  <c r="A199" i="9" s="1"/>
  <c r="A200" i="9" s="1"/>
  <c r="A201" i="9" s="1"/>
  <c r="A202" i="9" s="1"/>
  <c r="A203" i="9" s="1"/>
  <c r="A204" i="9" s="1"/>
  <c r="A205" i="9" s="1"/>
  <c r="A206" i="9" s="1"/>
  <c r="A207" i="9" s="1"/>
  <c r="A208" i="9" s="1"/>
  <c r="A209" i="9" s="1"/>
  <c r="A211" i="9" s="1"/>
  <c r="A212" i="9" s="1"/>
  <c r="A213" i="9" s="1"/>
  <c r="A214" i="9" s="1"/>
  <c r="A215" i="9" s="1"/>
  <c r="A216" i="9" s="1"/>
  <c r="A217" i="9" s="1"/>
  <c r="A218" i="9" s="1"/>
  <c r="A219" i="9" s="1"/>
  <c r="A220" i="9" s="1"/>
  <c r="A221" i="9" s="1"/>
  <c r="A222" i="9" s="1"/>
  <c r="A223" i="9" s="1"/>
  <c r="A224" i="9" s="1"/>
  <c r="A225" i="9" s="1"/>
  <c r="A226" i="9" s="1"/>
  <c r="A227" i="9" s="1"/>
  <c r="A228" i="9" s="1"/>
  <c r="A229" i="9" s="1"/>
  <c r="A230" i="9" s="1"/>
  <c r="A231" i="9" s="1"/>
  <c r="A232" i="9" s="1"/>
  <c r="A233" i="9" s="1"/>
  <c r="A234" i="9" s="1"/>
  <c r="A235" i="9" s="1"/>
  <c r="A236" i="9" s="1"/>
  <c r="A237" i="9" s="1"/>
  <c r="A238" i="9" s="1"/>
  <c r="A239" i="9" s="1"/>
  <c r="A240" i="9" s="1"/>
  <c r="A241" i="9" s="1"/>
  <c r="A242" i="9" s="1"/>
  <c r="A243" i="9" s="1"/>
  <c r="A244" i="9" s="1"/>
  <c r="A245" i="9" s="1"/>
  <c r="A246" i="9" s="1"/>
  <c r="A247" i="9" s="1"/>
  <c r="A248" i="9" s="1"/>
  <c r="A249" i="9" s="1"/>
  <c r="A250" i="9" s="1"/>
  <c r="A251" i="9" s="1"/>
  <c r="A252" i="9" s="1"/>
  <c r="A253" i="9" s="1"/>
  <c r="A254" i="9" s="1"/>
  <c r="A256" i="9" s="1"/>
  <c r="A257" i="9" s="1"/>
  <c r="A258" i="9" s="1"/>
  <c r="A259" i="9" s="1"/>
  <c r="A260" i="9" s="1"/>
  <c r="A261" i="9" s="1"/>
  <c r="A262" i="9" s="1"/>
  <c r="A263" i="9" s="1"/>
  <c r="A264" i="9" s="1"/>
  <c r="A265" i="9" s="1"/>
  <c r="A266" i="9" s="1"/>
  <c r="A267" i="9" s="1"/>
  <c r="A268" i="9" s="1"/>
  <c r="A269" i="9" s="1"/>
  <c r="A270" i="9" s="1"/>
  <c r="A271" i="9" s="1"/>
  <c r="A272" i="9" s="1"/>
  <c r="A273" i="9" s="1"/>
  <c r="A274" i="9" s="1"/>
  <c r="A275" i="9" s="1"/>
  <c r="R20" i="8" l="1"/>
  <c r="R21" i="8" s="1"/>
  <c r="R22" i="8" s="1"/>
  <c r="R23" i="8" s="1"/>
  <c r="R24" i="8" s="1"/>
  <c r="R25" i="8" s="1"/>
  <c r="R26" i="8" s="1"/>
  <c r="R27" i="8" s="1"/>
  <c r="R28" i="8" s="1"/>
  <c r="R29" i="8" s="1"/>
  <c r="R30" i="8" s="1"/>
  <c r="R31" i="8" s="1"/>
  <c r="R33" i="8" s="1"/>
  <c r="R34" i="8" s="1"/>
  <c r="R35" i="8" s="1"/>
  <c r="R36" i="8" s="1"/>
  <c r="R37" i="8" s="1"/>
  <c r="R38" i="8" s="1"/>
  <c r="R39" i="8" s="1"/>
  <c r="R40" i="8" s="1"/>
  <c r="R41" i="8" s="1"/>
  <c r="R42" i="8" s="1"/>
  <c r="R43" i="8" s="1"/>
  <c r="R44" i="8" s="1"/>
  <c r="R45" i="8" s="1"/>
  <c r="R46" i="8" s="1"/>
  <c r="R47" i="8" s="1"/>
  <c r="R48" i="8" s="1"/>
  <c r="R49" i="8" s="1"/>
  <c r="R50" i="8" s="1"/>
  <c r="R51" i="8" s="1"/>
  <c r="R52" i="8" s="1"/>
  <c r="R53" i="8" s="1"/>
  <c r="R54" i="8" s="1"/>
  <c r="R55" i="8" s="1"/>
  <c r="R56" i="8" s="1"/>
  <c r="R57" i="8" s="1"/>
  <c r="R58" i="8" s="1"/>
  <c r="R59" i="8" s="1"/>
  <c r="R62" i="8" s="1"/>
  <c r="R63" i="8" s="1"/>
  <c r="R66" i="8" s="1"/>
  <c r="R67" i="8" s="1"/>
  <c r="R68" i="8" s="1"/>
  <c r="R69" i="8" s="1"/>
  <c r="R70" i="8" s="1"/>
  <c r="R71" i="8" s="1"/>
  <c r="R72" i="8" s="1"/>
  <c r="R73" i="8" s="1"/>
  <c r="R74" i="8" s="1"/>
  <c r="R75" i="8" s="1"/>
  <c r="R76" i="8" s="1"/>
  <c r="R77" i="8" s="1"/>
  <c r="R78" i="8" s="1"/>
  <c r="R79" i="8" s="1"/>
  <c r="R17" i="8"/>
  <c r="A17" i="8"/>
  <c r="A18" i="8" s="1"/>
  <c r="A19" i="8" s="1"/>
  <c r="A20" i="8" s="1"/>
  <c r="A21" i="8" s="1"/>
  <c r="A22" i="8" s="1"/>
  <c r="A23" i="8" s="1"/>
  <c r="A24" i="8" s="1"/>
  <c r="A25" i="8" s="1"/>
  <c r="A26" i="8" s="1"/>
  <c r="A27" i="8" s="1"/>
  <c r="A28" i="8" s="1"/>
  <c r="A29" i="8" s="1"/>
  <c r="A30" i="8" s="1"/>
  <c r="A31"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2" i="8" s="1"/>
  <c r="A63" i="8" s="1"/>
  <c r="A66" i="8" s="1"/>
  <c r="A67" i="8" s="1"/>
  <c r="A68" i="8" s="1"/>
  <c r="A69" i="8" s="1"/>
  <c r="A70" i="8" s="1"/>
  <c r="A71" i="8" s="1"/>
  <c r="A72" i="8" s="1"/>
  <c r="A73" i="8" s="1"/>
  <c r="A74" i="8" s="1"/>
  <c r="A75" i="8" s="1"/>
  <c r="A76" i="8" s="1"/>
  <c r="A77" i="8" s="1"/>
  <c r="A78" i="8" s="1"/>
  <c r="A79" i="8" s="1"/>
  <c r="R5" i="8"/>
  <c r="R6" i="8" s="1"/>
  <c r="R7" i="8" s="1"/>
  <c r="R8" i="8" s="1"/>
  <c r="R9" i="8" s="1"/>
  <c r="R10" i="8" s="1"/>
  <c r="R11" i="8" s="1"/>
  <c r="R12" i="8" s="1"/>
  <c r="A5" i="8"/>
  <c r="A6" i="8" s="1"/>
  <c r="A7" i="8" s="1"/>
  <c r="A8" i="8" s="1"/>
  <c r="A9" i="8" s="1"/>
  <c r="A10" i="8" s="1"/>
  <c r="A11" i="8" s="1"/>
  <c r="A12" i="8" s="1"/>
  <c r="R5" i="7" l="1"/>
  <c r="R6" i="7" s="1"/>
  <c r="R7" i="7" s="1"/>
  <c r="R8" i="7" s="1"/>
  <c r="R9" i="7" s="1"/>
  <c r="R11" i="7" s="1"/>
  <c r="R12" i="7" s="1"/>
  <c r="R13" i="7" s="1"/>
  <c r="R14" i="7" s="1"/>
  <c r="R15" i="7" s="1"/>
  <c r="R16" i="7" s="1"/>
  <c r="R17" i="7" s="1"/>
  <c r="R18" i="7" s="1"/>
  <c r="R19" i="7" s="1"/>
  <c r="R20" i="7" s="1"/>
  <c r="R21" i="7" s="1"/>
  <c r="R22" i="7" s="1"/>
  <c r="R23" i="7" s="1"/>
  <c r="R24" i="7" s="1"/>
  <c r="R25" i="7" s="1"/>
  <c r="R26" i="7" s="1"/>
  <c r="R27" i="7" s="1"/>
  <c r="R28" i="7" s="1"/>
  <c r="R29" i="7" s="1"/>
  <c r="R30" i="7" s="1"/>
  <c r="R31" i="7" s="1"/>
  <c r="R32" i="7" s="1"/>
  <c r="R33" i="7" s="1"/>
  <c r="R34" i="7" s="1"/>
  <c r="R35" i="7" s="1"/>
  <c r="R36" i="7" s="1"/>
  <c r="R37" i="7" s="1"/>
  <c r="R38" i="7" s="1"/>
  <c r="R39" i="7" s="1"/>
  <c r="R40" i="7" s="1"/>
  <c r="R41" i="7" s="1"/>
  <c r="R42" i="7" s="1"/>
  <c r="R43" i="7" s="1"/>
  <c r="R44" i="7" s="1"/>
  <c r="R45" i="7" s="1"/>
  <c r="R46" i="7" s="1"/>
  <c r="R47" i="7" s="1"/>
  <c r="A5" i="7"/>
  <c r="A6" i="7" s="1"/>
  <c r="A7" i="7" s="1"/>
  <c r="A8" i="7" s="1"/>
  <c r="A9"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R49" i="7" l="1"/>
  <c r="R50" i="7" s="1"/>
  <c r="R51" i="7" s="1"/>
  <c r="R52" i="7" s="1"/>
  <c r="R53" i="7" s="1"/>
  <c r="R54" i="7" s="1"/>
  <c r="R55" i="7" s="1"/>
  <c r="R56" i="7" s="1"/>
  <c r="R57" i="7" s="1"/>
  <c r="R58" i="7" s="1"/>
  <c r="R59" i="7" s="1"/>
  <c r="R60" i="7" s="1"/>
  <c r="R61" i="7" s="1"/>
  <c r="R62" i="7" s="1"/>
  <c r="R63" i="7" s="1"/>
  <c r="R64" i="7" s="1"/>
  <c r="R65" i="7" s="1"/>
  <c r="R66" i="7" s="1"/>
  <c r="R67" i="7" s="1"/>
  <c r="R68" i="7" s="1"/>
  <c r="R69" i="7" s="1"/>
  <c r="R70" i="7" s="1"/>
  <c r="R71" i="7" s="1"/>
  <c r="R72" i="7" s="1"/>
  <c r="R73" i="7" s="1"/>
  <c r="R74" i="7" s="1"/>
  <c r="R75" i="7" s="1"/>
  <c r="R76" i="7" s="1"/>
  <c r="R77" i="7" s="1"/>
  <c r="R78" i="7" s="1"/>
  <c r="R79" i="7" s="1"/>
  <c r="R80" i="7" s="1"/>
  <c r="R81" i="7" s="1"/>
  <c r="R82" i="7" s="1"/>
  <c r="R83" i="7" s="1"/>
  <c r="R84" i="7" s="1"/>
  <c r="R85" i="7" s="1"/>
  <c r="R86" i="7" s="1"/>
  <c r="R87" i="7" s="1"/>
  <c r="R88" i="7" s="1"/>
  <c r="R89" i="7" s="1"/>
  <c r="R90" i="7" s="1"/>
  <c r="R91" i="7" s="1"/>
  <c r="R92" i="7" s="1"/>
  <c r="R93" i="7" s="1"/>
  <c r="R94" i="7" s="1"/>
  <c r="R95" i="7" s="1"/>
  <c r="R96" i="7" s="1"/>
  <c r="R97" i="7" s="1"/>
  <c r="R98" i="7" s="1"/>
  <c r="R99" i="7" s="1"/>
  <c r="R100" i="7" s="1"/>
  <c r="R101" i="7" s="1"/>
  <c r="R102" i="7" s="1"/>
  <c r="R103" i="7" s="1"/>
  <c r="R104" i="7" s="1"/>
  <c r="R105" i="7" s="1"/>
  <c r="R107" i="7" s="1"/>
  <c r="R108" i="7" s="1"/>
  <c r="R109" i="7" s="1"/>
  <c r="R110" i="7" s="1"/>
  <c r="R111" i="7" s="1"/>
  <c r="A49" i="7"/>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7" i="7" s="1"/>
  <c r="A108" i="7" s="1"/>
  <c r="A109" i="7" s="1"/>
  <c r="A110" i="7" s="1"/>
  <c r="A111" i="7" s="1"/>
  <c r="R5" i="6" l="1"/>
  <c r="R6" i="6" s="1"/>
  <c r="R7" i="6" s="1"/>
  <c r="R8" i="6" s="1"/>
  <c r="R9" i="6" s="1"/>
  <c r="R10" i="6" s="1"/>
  <c r="R11" i="6" s="1"/>
  <c r="R12" i="6" s="1"/>
  <c r="R13" i="6" s="1"/>
  <c r="R14" i="6" s="1"/>
  <c r="R15" i="6" s="1"/>
  <c r="R16" i="6" s="1"/>
  <c r="R17" i="6" s="1"/>
  <c r="R18" i="6" s="1"/>
  <c r="R19" i="6" s="1"/>
  <c r="R20" i="6" s="1"/>
  <c r="R21" i="6" s="1"/>
  <c r="R22" i="6" s="1"/>
  <c r="R23" i="6" s="1"/>
  <c r="R24" i="6" s="1"/>
  <c r="R25" i="6" s="1"/>
  <c r="R26" i="6" s="1"/>
  <c r="R27" i="6" s="1"/>
  <c r="R28" i="6" s="1"/>
  <c r="R29" i="6" s="1"/>
  <c r="R31" i="6" s="1"/>
  <c r="R32" i="6" s="1"/>
  <c r="R33" i="6" s="1"/>
  <c r="R34" i="6" s="1"/>
  <c r="R35" i="6" s="1"/>
  <c r="R36" i="6" s="1"/>
  <c r="R37" i="6" s="1"/>
  <c r="R38" i="6" s="1"/>
  <c r="R39" i="6" s="1"/>
  <c r="R40" i="6" s="1"/>
  <c r="R41" i="6" s="1"/>
  <c r="R42" i="6" s="1"/>
  <c r="R43" i="6" s="1"/>
  <c r="R44" i="6" s="1"/>
  <c r="R45" i="6" s="1"/>
  <c r="R46" i="6" s="1"/>
  <c r="R47" i="6" s="1"/>
  <c r="R48" i="6" s="1"/>
  <c r="R49" i="6" s="1"/>
  <c r="R50" i="6" s="1"/>
  <c r="R51" i="6" s="1"/>
  <c r="R52" i="6" s="1"/>
  <c r="R53" i="6" s="1"/>
  <c r="R55" i="6" s="1"/>
  <c r="R56" i="6" s="1"/>
  <c r="R57" i="6" s="1"/>
  <c r="R58" i="6" s="1"/>
  <c r="R59" i="6" s="1"/>
  <c r="R60" i="6" s="1"/>
  <c r="R61" i="6" s="1"/>
  <c r="R62" i="6" s="1"/>
  <c r="R63" i="6" s="1"/>
  <c r="R64" i="6" s="1"/>
  <c r="R65" i="6" s="1"/>
  <c r="R66" i="6" s="1"/>
  <c r="R67" i="6" s="1"/>
  <c r="R68" i="6" s="1"/>
  <c r="R69" i="6" s="1"/>
  <c r="R70" i="6" s="1"/>
  <c r="R71" i="6" s="1"/>
  <c r="R73" i="6" s="1"/>
  <c r="R74" i="6" s="1"/>
  <c r="R75" i="6" s="1"/>
  <c r="R76" i="6" s="1"/>
  <c r="R77" i="6" s="1"/>
  <c r="R78" i="6" s="1"/>
  <c r="R79" i="6" s="1"/>
  <c r="R80" i="6" s="1"/>
  <c r="R81" i="6" s="1"/>
  <c r="R82" i="6" s="1"/>
  <c r="R83" i="6" s="1"/>
  <c r="R84" i="6" s="1"/>
  <c r="R85" i="6" s="1"/>
  <c r="R86" i="6" s="1"/>
  <c r="R87" i="6" s="1"/>
  <c r="R88" i="6" s="1"/>
  <c r="R89" i="6" s="1"/>
  <c r="R90" i="6" s="1"/>
  <c r="R91" i="6" s="1"/>
  <c r="R92" i="6" s="1"/>
  <c r="R93" i="6" s="1"/>
  <c r="R94" i="6" s="1"/>
  <c r="R96" i="6" s="1"/>
  <c r="R97" i="6" s="1"/>
  <c r="R98" i="6" s="1"/>
  <c r="R99" i="6" s="1"/>
  <c r="R106" i="6" s="1"/>
  <c r="R107" i="6" s="1"/>
  <c r="R108" i="6" s="1"/>
  <c r="R109" i="6" s="1"/>
  <c r="R110" i="6" s="1"/>
  <c r="R111" i="6" s="1"/>
  <c r="R112" i="6" s="1"/>
  <c r="R113" i="6" s="1"/>
  <c r="R114" i="6" s="1"/>
  <c r="R115" i="6" s="1"/>
  <c r="R116" i="6" s="1"/>
  <c r="R117" i="6" s="1"/>
  <c r="R118" i="6" s="1"/>
  <c r="R119" i="6" s="1"/>
  <c r="R120" i="6" s="1"/>
  <c r="R121" i="6" s="1"/>
  <c r="R122" i="6" s="1"/>
  <c r="R123" i="6" s="1"/>
  <c r="R124" i="6" s="1"/>
  <c r="R125" i="6" s="1"/>
  <c r="R126" i="6" s="1"/>
  <c r="R127" i="6" s="1"/>
  <c r="R128" i="6" s="1"/>
  <c r="R129" i="6" s="1"/>
  <c r="R130" i="6" s="1"/>
  <c r="R131" i="6" s="1"/>
  <c r="R132" i="6" s="1"/>
  <c r="R133" i="6" s="1"/>
  <c r="R134" i="6" s="1"/>
  <c r="R135" i="6" s="1"/>
  <c r="R136" i="6" s="1"/>
  <c r="R137" i="6" s="1"/>
  <c r="R140" i="6" s="1"/>
  <c r="R141" i="6" s="1"/>
  <c r="R142" i="6" s="1"/>
  <c r="R143" i="6" s="1"/>
  <c r="R144" i="6" s="1"/>
  <c r="R145" i="6" s="1"/>
  <c r="R146" i="6" s="1"/>
  <c r="R147" i="6" s="1"/>
  <c r="R148" i="6" s="1"/>
  <c r="R149" i="6" s="1"/>
  <c r="R150" i="6" s="1"/>
  <c r="R151" i="6" s="1"/>
  <c r="R152" i="6" s="1"/>
  <c r="R153" i="6" s="1"/>
  <c r="R154" i="6" s="1"/>
  <c r="R155" i="6" s="1"/>
  <c r="R156" i="6" s="1"/>
  <c r="R157" i="6" s="1"/>
  <c r="R158" i="6" s="1"/>
  <c r="R159" i="6" s="1"/>
  <c r="R160" i="6" s="1"/>
  <c r="R161" i="6" s="1"/>
  <c r="R162" i="6" s="1"/>
  <c r="R163" i="6" s="1"/>
  <c r="R165" i="6" s="1"/>
  <c r="R166" i="6" s="1"/>
  <c r="R167" i="6" s="1"/>
  <c r="R168" i="6" s="1"/>
  <c r="R169" i="6" s="1"/>
  <c r="R170" i="6" s="1"/>
  <c r="R171" i="6" s="1"/>
  <c r="R172" i="6" s="1"/>
  <c r="R173" i="6" s="1"/>
  <c r="R174" i="6" s="1"/>
  <c r="R175" i="6" s="1"/>
  <c r="R176" i="6" s="1"/>
  <c r="A5" i="6"/>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5" i="6" s="1"/>
  <c r="A56" i="6" s="1"/>
  <c r="A57" i="6" s="1"/>
  <c r="A58" i="6" s="1"/>
  <c r="A59" i="6" s="1"/>
  <c r="A60" i="6" s="1"/>
  <c r="A61" i="6" s="1"/>
  <c r="A62" i="6" s="1"/>
  <c r="A63" i="6" s="1"/>
  <c r="A64" i="6" s="1"/>
  <c r="A65" i="6" s="1"/>
  <c r="A66" i="6" s="1"/>
  <c r="A67" i="6" s="1"/>
  <c r="A68" i="6" s="1"/>
  <c r="A69" i="6" s="1"/>
  <c r="A70" i="6" s="1"/>
  <c r="A71"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6" i="6" s="1"/>
  <c r="A97" i="6" s="1"/>
  <c r="A98" i="6" s="1"/>
  <c r="A99"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5" i="6" s="1"/>
  <c r="A166" i="6" s="1"/>
  <c r="A167" i="6" s="1"/>
  <c r="A168" i="6" s="1"/>
  <c r="A169" i="6" s="1"/>
  <c r="A170" i="6" s="1"/>
  <c r="A171" i="6" s="1"/>
  <c r="A172" i="6" s="1"/>
  <c r="A173" i="6" s="1"/>
  <c r="A174" i="6" s="1"/>
  <c r="A175" i="6" s="1"/>
  <c r="A176" i="6" s="1"/>
  <c r="R5" i="5"/>
  <c r="R6" i="5" s="1"/>
  <c r="R8" i="5" s="1"/>
  <c r="R9" i="5" s="1"/>
  <c r="R10" i="5" s="1"/>
  <c r="R11" i="5" s="1"/>
  <c r="R12" i="5" s="1"/>
  <c r="R13" i="5" s="1"/>
  <c r="R14" i="5" s="1"/>
  <c r="R15" i="5" s="1"/>
  <c r="R16" i="5" s="1"/>
  <c r="R17" i="5" s="1"/>
  <c r="R18" i="5" s="1"/>
  <c r="R19" i="5" s="1"/>
  <c r="R20" i="5" s="1"/>
  <c r="R21" i="5" s="1"/>
  <c r="R22" i="5" s="1"/>
  <c r="R23" i="5" s="1"/>
  <c r="R24" i="5" s="1"/>
  <c r="R25" i="5" s="1"/>
  <c r="R26" i="5" s="1"/>
  <c r="R27" i="5" s="1"/>
  <c r="R28" i="5" s="1"/>
  <c r="R29" i="5" s="1"/>
  <c r="R30" i="5" s="1"/>
  <c r="R31" i="5" s="1"/>
  <c r="R32" i="5" s="1"/>
  <c r="R33" i="5" s="1"/>
  <c r="R34" i="5" s="1"/>
  <c r="R35" i="5" s="1"/>
  <c r="R36" i="5" s="1"/>
  <c r="R37" i="5" s="1"/>
  <c r="R38" i="5" s="1"/>
  <c r="R39" i="5" s="1"/>
  <c r="R40" i="5" s="1"/>
  <c r="R41" i="5" s="1"/>
  <c r="R42" i="5" s="1"/>
  <c r="R43" i="5" s="1"/>
  <c r="R44" i="5" s="1"/>
  <c r="R45" i="5" s="1"/>
  <c r="R46" i="5" s="1"/>
  <c r="R47" i="5" s="1"/>
  <c r="R48" i="5" s="1"/>
  <c r="R49" i="5" s="1"/>
  <c r="R50" i="5" s="1"/>
  <c r="R51" i="5" s="1"/>
  <c r="R52" i="5" s="1"/>
  <c r="R53" i="5" s="1"/>
  <c r="R54" i="5" s="1"/>
  <c r="R55" i="5" s="1"/>
  <c r="R56" i="5" s="1"/>
  <c r="R57" i="5" s="1"/>
  <c r="R58" i="5" s="1"/>
  <c r="R59" i="5" s="1"/>
  <c r="R60" i="5" s="1"/>
  <c r="R61" i="5" s="1"/>
  <c r="R62" i="5" s="1"/>
  <c r="R63" i="5" s="1"/>
  <c r="R64" i="5" s="1"/>
  <c r="R65" i="5" s="1"/>
  <c r="R66" i="5" s="1"/>
  <c r="R67" i="5" s="1"/>
  <c r="R68" i="5" s="1"/>
  <c r="R69" i="5" s="1"/>
  <c r="R70" i="5" s="1"/>
  <c r="R71" i="5" s="1"/>
  <c r="R72" i="5" s="1"/>
  <c r="R73" i="5" s="1"/>
  <c r="R74" i="5" s="1"/>
  <c r="R75" i="5" s="1"/>
  <c r="R76" i="5" s="1"/>
  <c r="R77" i="5" s="1"/>
  <c r="R78" i="5" s="1"/>
  <c r="R79" i="5" s="1"/>
  <c r="R80" i="5" s="1"/>
  <c r="R81" i="5" s="1"/>
  <c r="R82" i="5" s="1"/>
  <c r="R83" i="5" s="1"/>
  <c r="R84" i="5" s="1"/>
  <c r="R85" i="5" s="1"/>
  <c r="R86" i="5" s="1"/>
  <c r="R87" i="5" s="1"/>
  <c r="R88" i="5" s="1"/>
  <c r="R89" i="5" s="1"/>
  <c r="R90" i="5" s="1"/>
  <c r="R91" i="5" s="1"/>
  <c r="R92" i="5" s="1"/>
  <c r="R93" i="5" s="1"/>
  <c r="R94" i="5" s="1"/>
  <c r="R95" i="5" s="1"/>
  <c r="R96" i="5" s="1"/>
  <c r="R97" i="5" s="1"/>
  <c r="R98" i="5" s="1"/>
  <c r="R99" i="5" s="1"/>
  <c r="R100" i="5" s="1"/>
  <c r="R101" i="5" s="1"/>
  <c r="R102" i="5" s="1"/>
  <c r="R103" i="5" s="1"/>
  <c r="R104" i="5" s="1"/>
  <c r="R105" i="5" s="1"/>
  <c r="R106" i="5" s="1"/>
  <c r="R107" i="5" s="1"/>
  <c r="R108" i="5" s="1"/>
  <c r="R109" i="5" s="1"/>
  <c r="R110" i="5" s="1"/>
  <c r="R111" i="5" s="1"/>
  <c r="R112" i="5" s="1"/>
  <c r="R113" i="5" s="1"/>
  <c r="R114" i="5" s="1"/>
  <c r="R115" i="5" s="1"/>
  <c r="R116" i="5" s="1"/>
  <c r="R117" i="5" s="1"/>
  <c r="R118" i="5" s="1"/>
  <c r="R119" i="5" s="1"/>
  <c r="R120" i="5" s="1"/>
  <c r="R121" i="5" s="1"/>
  <c r="R122" i="5" s="1"/>
  <c r="R123" i="5" s="1"/>
  <c r="R124" i="5" s="1"/>
  <c r="R125" i="5" s="1"/>
  <c r="R126" i="5" s="1"/>
  <c r="R127" i="5" s="1"/>
  <c r="R128" i="5" s="1"/>
  <c r="R129" i="5" s="1"/>
  <c r="R130" i="5" s="1"/>
  <c r="R131" i="5" s="1"/>
  <c r="R132" i="5" s="1"/>
  <c r="R133" i="5" s="1"/>
  <c r="R134" i="5" s="1"/>
  <c r="R135" i="5" s="1"/>
  <c r="R136" i="5" s="1"/>
  <c r="R137" i="5" s="1"/>
  <c r="R138" i="5" s="1"/>
  <c r="R139" i="5" s="1"/>
  <c r="R140" i="5" s="1"/>
  <c r="R141" i="5" s="1"/>
  <c r="R142" i="5" s="1"/>
  <c r="R143" i="5" s="1"/>
  <c r="R144" i="5" s="1"/>
  <c r="R145" i="5" s="1"/>
  <c r="R146" i="5" s="1"/>
  <c r="R147" i="5" s="1"/>
  <c r="R148" i="5" s="1"/>
  <c r="R149" i="5" s="1"/>
  <c r="R150" i="5" s="1"/>
  <c r="R151" i="5" s="1"/>
  <c r="R152" i="5" s="1"/>
  <c r="R153" i="5" s="1"/>
  <c r="R154" i="5" s="1"/>
  <c r="R155" i="5" s="1"/>
  <c r="R156" i="5" s="1"/>
  <c r="R157" i="5" s="1"/>
  <c r="R158" i="5" s="1"/>
  <c r="R160" i="5" s="1"/>
  <c r="R161" i="5" s="1"/>
  <c r="R162" i="5" s="1"/>
  <c r="R163" i="5" s="1"/>
  <c r="R164" i="5" s="1"/>
  <c r="R165" i="5" s="1"/>
  <c r="R166" i="5" s="1"/>
  <c r="R167" i="5" s="1"/>
  <c r="R168" i="5" s="1"/>
  <c r="R169" i="5" s="1"/>
  <c r="R170" i="5" s="1"/>
  <c r="R171" i="5" s="1"/>
  <c r="R172" i="5" s="1"/>
  <c r="R173" i="5" s="1"/>
  <c r="R174" i="5" s="1"/>
  <c r="R175" i="5" s="1"/>
  <c r="R176" i="5" s="1"/>
  <c r="R177" i="5" s="1"/>
  <c r="R178" i="5" s="1"/>
  <c r="R179" i="5" s="1"/>
  <c r="R180" i="5" s="1"/>
  <c r="R181" i="5" s="1"/>
  <c r="R182" i="5" s="1"/>
  <c r="R183" i="5" s="1"/>
  <c r="R184" i="5" s="1"/>
  <c r="R185" i="5" s="1"/>
  <c r="R186" i="5" s="1"/>
  <c r="R187" i="5" s="1"/>
  <c r="R188" i="5" s="1"/>
  <c r="R189" i="5" s="1"/>
  <c r="R190" i="5" s="1"/>
  <c r="R191" i="5" s="1"/>
  <c r="R192" i="5" s="1"/>
  <c r="R193" i="5" s="1"/>
  <c r="R194" i="5" s="1"/>
  <c r="R195" i="5" s="1"/>
  <c r="R196" i="5" s="1"/>
  <c r="R197" i="5" s="1"/>
  <c r="A5" i="5"/>
  <c r="A6"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R5" i="4"/>
  <c r="R6" i="4" s="1"/>
  <c r="R7" i="4" s="1"/>
  <c r="R8" i="4" s="1"/>
  <c r="R9" i="4" s="1"/>
  <c r="R10" i="4" s="1"/>
  <c r="R11" i="4" s="1"/>
  <c r="R12" i="4" s="1"/>
  <c r="R13" i="4" s="1"/>
  <c r="R14" i="4" s="1"/>
  <c r="R15" i="4" s="1"/>
  <c r="R16" i="4" s="1"/>
  <c r="R17" i="4" s="1"/>
  <c r="R19" i="4" s="1"/>
  <c r="R21" i="4" s="1"/>
  <c r="R22" i="4" s="1"/>
  <c r="R23" i="4" s="1"/>
  <c r="R24" i="4" s="1"/>
  <c r="R25" i="4" s="1"/>
  <c r="R26" i="4" s="1"/>
  <c r="R27" i="4" s="1"/>
  <c r="R28" i="4" s="1"/>
  <c r="R29" i="4" s="1"/>
  <c r="R30" i="4" s="1"/>
  <c r="R31" i="4" s="1"/>
  <c r="R33" i="4" s="1"/>
  <c r="R34" i="4" s="1"/>
  <c r="R35" i="4" s="1"/>
  <c r="R36" i="4" s="1"/>
  <c r="R37" i="4" s="1"/>
  <c r="R39" i="4" s="1"/>
  <c r="R40" i="4" s="1"/>
  <c r="R41" i="4" s="1"/>
  <c r="R42" i="4" s="1"/>
  <c r="R43" i="4" s="1"/>
  <c r="R44" i="4" s="1"/>
  <c r="R45" i="4" s="1"/>
  <c r="R46" i="4" s="1"/>
  <c r="R47" i="4" s="1"/>
  <c r="R48" i="4" s="1"/>
  <c r="R49" i="4" s="1"/>
  <c r="R50" i="4" s="1"/>
  <c r="R51" i="4" s="1"/>
  <c r="R52" i="4" s="1"/>
  <c r="R53" i="4" s="1"/>
  <c r="R54" i="4" s="1"/>
  <c r="R55" i="4" s="1"/>
  <c r="R56" i="4" s="1"/>
  <c r="R57" i="4" s="1"/>
  <c r="R58" i="4" s="1"/>
  <c r="R59" i="4" s="1"/>
  <c r="R60" i="4" s="1"/>
  <c r="R61" i="4" s="1"/>
  <c r="R62" i="4" s="1"/>
  <c r="R63" i="4" s="1"/>
  <c r="R64" i="4" s="1"/>
  <c r="R65" i="4" s="1"/>
  <c r="R66" i="4" s="1"/>
  <c r="R68" i="4" s="1"/>
  <c r="R69" i="4" s="1"/>
  <c r="R70" i="4" s="1"/>
  <c r="R72" i="4" s="1"/>
  <c r="R73" i="4" s="1"/>
  <c r="R74" i="4" s="1"/>
  <c r="R75" i="4" s="1"/>
  <c r="R76" i="4" s="1"/>
  <c r="R77" i="4" s="1"/>
  <c r="R78" i="4" s="1"/>
  <c r="R79" i="4" s="1"/>
  <c r="R80" i="4" s="1"/>
  <c r="R81" i="4" s="1"/>
  <c r="R82" i="4" s="1"/>
  <c r="R83" i="4" s="1"/>
  <c r="R84" i="4" s="1"/>
  <c r="R85" i="4" s="1"/>
  <c r="R86" i="4" s="1"/>
  <c r="R87" i="4" s="1"/>
  <c r="R88" i="4" s="1"/>
  <c r="R89" i="4" s="1"/>
  <c r="R90" i="4" s="1"/>
  <c r="R91" i="4" s="1"/>
  <c r="R92" i="4" s="1"/>
  <c r="R93" i="4" s="1"/>
  <c r="R94" i="4" s="1"/>
  <c r="R95" i="4" s="1"/>
  <c r="R96" i="4" s="1"/>
  <c r="R98" i="4" s="1"/>
  <c r="R99" i="4" s="1"/>
  <c r="R100" i="4" s="1"/>
  <c r="R101" i="4" s="1"/>
  <c r="R102" i="4" s="1"/>
  <c r="R103" i="4" s="1"/>
  <c r="R104" i="4" s="1"/>
  <c r="R105" i="4" s="1"/>
  <c r="R106" i="4" s="1"/>
  <c r="R107" i="4" s="1"/>
  <c r="R108" i="4" s="1"/>
  <c r="R109" i="4" s="1"/>
  <c r="R110" i="4" s="1"/>
  <c r="R111" i="4" s="1"/>
  <c r="R112" i="4" s="1"/>
  <c r="R113" i="4" s="1"/>
  <c r="R114" i="4" s="1"/>
  <c r="R115" i="4" s="1"/>
  <c r="R116" i="4" s="1"/>
  <c r="R117" i="4" s="1"/>
  <c r="R118" i="4" s="1"/>
  <c r="R119" i="4" s="1"/>
  <c r="R120" i="4" s="1"/>
  <c r="A5" i="4"/>
  <c r="A6" i="4" s="1"/>
  <c r="A7" i="4" s="1"/>
  <c r="A8" i="4" s="1"/>
  <c r="A9" i="4" s="1"/>
  <c r="A10" i="4" s="1"/>
  <c r="A11" i="4" s="1"/>
  <c r="A12" i="4" s="1"/>
  <c r="A13" i="4" s="1"/>
  <c r="A14" i="4" s="1"/>
  <c r="A15" i="4" s="1"/>
  <c r="A16" i="4" s="1"/>
  <c r="A17" i="4" s="1"/>
  <c r="A19" i="4" s="1"/>
  <c r="A21" i="4" s="1"/>
  <c r="A22" i="4" s="1"/>
  <c r="A23" i="4" s="1"/>
  <c r="A24" i="4" s="1"/>
  <c r="A25" i="4" s="1"/>
  <c r="A26" i="4" s="1"/>
  <c r="A27" i="4" s="1"/>
  <c r="A28" i="4" s="1"/>
  <c r="A29" i="4" s="1"/>
  <c r="A30" i="4" s="1"/>
  <c r="A31" i="4" s="1"/>
  <c r="A33" i="4" s="1"/>
  <c r="A34" i="4" s="1"/>
  <c r="A35" i="4" s="1"/>
  <c r="A36" i="4" s="1"/>
  <c r="A37"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8" i="4" s="1"/>
  <c r="A69" i="4" s="1"/>
  <c r="A70"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R5" i="3" l="1"/>
  <c r="R6" i="3" s="1"/>
  <c r="R7" i="3" s="1"/>
  <c r="R8" i="3" s="1"/>
  <c r="R9" i="3" s="1"/>
  <c r="R10" i="3" s="1"/>
  <c r="R11" i="3" s="1"/>
  <c r="R12" i="3" s="1"/>
  <c r="R13" i="3" s="1"/>
  <c r="R14" i="3" s="1"/>
  <c r="R15" i="3" s="1"/>
  <c r="R16" i="3" s="1"/>
  <c r="R17" i="3" s="1"/>
  <c r="R18" i="3" s="1"/>
  <c r="R19" i="3" s="1"/>
  <c r="R20" i="3" s="1"/>
  <c r="R21" i="3" s="1"/>
  <c r="R22" i="3" s="1"/>
  <c r="R23" i="3" s="1"/>
  <c r="R24" i="3" s="1"/>
  <c r="R25" i="3" s="1"/>
  <c r="R26" i="3" s="1"/>
  <c r="R27" i="3" s="1"/>
  <c r="R28" i="3" s="1"/>
  <c r="R29" i="3" s="1"/>
  <c r="R30" i="3" s="1"/>
  <c r="R31" i="3" s="1"/>
  <c r="R32" i="3" s="1"/>
  <c r="R33" i="3" s="1"/>
  <c r="R34" i="3" s="1"/>
  <c r="R35" i="3" s="1"/>
  <c r="R36" i="3" s="1"/>
  <c r="R37" i="3" s="1"/>
  <c r="R38" i="3" s="1"/>
  <c r="R39" i="3" s="1"/>
  <c r="R40" i="3" s="1"/>
  <c r="R41" i="3" s="1"/>
  <c r="R42" i="3" s="1"/>
  <c r="R43" i="3" s="1"/>
  <c r="R44" i="3" s="1"/>
  <c r="R45" i="3" s="1"/>
  <c r="R46" i="3" s="1"/>
  <c r="R47" i="3" s="1"/>
  <c r="R48" i="3" s="1"/>
  <c r="R49" i="3" s="1"/>
  <c r="R50" i="3" s="1"/>
  <c r="R51" i="3" s="1"/>
  <c r="R52" i="3" s="1"/>
  <c r="R53" i="3" s="1"/>
  <c r="R54" i="3" s="1"/>
  <c r="R55" i="3" s="1"/>
  <c r="R56" i="3" s="1"/>
  <c r="R57" i="3" s="1"/>
  <c r="R58" i="3" s="1"/>
  <c r="R59" i="3" s="1"/>
  <c r="R60" i="3" s="1"/>
  <c r="R61" i="3" s="1"/>
  <c r="R62" i="3" s="1"/>
  <c r="R63" i="3" s="1"/>
  <c r="R64" i="3" s="1"/>
  <c r="R65" i="3" s="1"/>
  <c r="R66" i="3" s="1"/>
  <c r="R67" i="3" s="1"/>
  <c r="R68" i="3" s="1"/>
  <c r="R69" i="3" s="1"/>
  <c r="R70" i="3" s="1"/>
  <c r="R71" i="3" s="1"/>
  <c r="R72" i="3" s="1"/>
  <c r="R73" i="3" s="1"/>
  <c r="R74" i="3" s="1"/>
  <c r="R75" i="3" s="1"/>
  <c r="R76" i="3" s="1"/>
  <c r="R77" i="3" s="1"/>
  <c r="R78" i="3" s="1"/>
  <c r="R79" i="3" s="1"/>
  <c r="R80" i="3" s="1"/>
  <c r="R81" i="3" s="1"/>
  <c r="R82" i="3" s="1"/>
  <c r="R83" i="3" s="1"/>
  <c r="R84" i="3" s="1"/>
  <c r="R85" i="3" s="1"/>
  <c r="R86" i="3" s="1"/>
  <c r="R87" i="3" s="1"/>
  <c r="R88" i="3" s="1"/>
  <c r="R89" i="3" s="1"/>
  <c r="R90" i="3" s="1"/>
  <c r="R91" i="3" s="1"/>
  <c r="R92" i="3" s="1"/>
  <c r="R93" i="3" s="1"/>
  <c r="R94" i="3" s="1"/>
  <c r="R95" i="3" s="1"/>
  <c r="R96" i="3" s="1"/>
  <c r="R97" i="3" s="1"/>
  <c r="R98" i="3" s="1"/>
  <c r="R99" i="3" s="1"/>
  <c r="R100" i="3" s="1"/>
  <c r="R101" i="3" s="1"/>
  <c r="R102" i="3" s="1"/>
  <c r="R103" i="3" s="1"/>
  <c r="R104" i="3" s="1"/>
  <c r="R105" i="3" s="1"/>
  <c r="R106" i="3" s="1"/>
  <c r="R107" i="3" s="1"/>
  <c r="R108" i="3" s="1"/>
  <c r="R109" i="3" s="1"/>
  <c r="R110" i="3" s="1"/>
  <c r="R111" i="3" s="1"/>
  <c r="R112" i="3" s="1"/>
  <c r="R113" i="3" s="1"/>
  <c r="R114" i="3" s="1"/>
  <c r="R115" i="3" s="1"/>
  <c r="R116" i="3" s="1"/>
  <c r="R117" i="3" s="1"/>
  <c r="R118" i="3" s="1"/>
  <c r="R119" i="3" s="1"/>
  <c r="R120" i="3" s="1"/>
  <c r="R121" i="3" s="1"/>
  <c r="R122" i="3" s="1"/>
  <c r="R123" i="3" s="1"/>
  <c r="R124" i="3" s="1"/>
  <c r="R125" i="3" s="1"/>
  <c r="R126" i="3" s="1"/>
  <c r="R127" i="3" s="1"/>
  <c r="R128" i="3" s="1"/>
  <c r="R129" i="3" s="1"/>
  <c r="R130" i="3" s="1"/>
  <c r="R131" i="3" s="1"/>
  <c r="R132" i="3" s="1"/>
  <c r="R133" i="3" s="1"/>
  <c r="R134" i="3" s="1"/>
  <c r="R135" i="3" s="1"/>
  <c r="R136" i="3" s="1"/>
  <c r="R137" i="3" s="1"/>
  <c r="R138" i="3" s="1"/>
  <c r="R139" i="3" s="1"/>
  <c r="R140" i="3" s="1"/>
  <c r="R141" i="3" s="1"/>
  <c r="R142" i="3" s="1"/>
  <c r="R143" i="3" s="1"/>
  <c r="R144" i="3" s="1"/>
  <c r="R145" i="3" s="1"/>
  <c r="R146" i="3" s="1"/>
  <c r="R147" i="3" s="1"/>
  <c r="R148" i="3" s="1"/>
  <c r="R149" i="3" s="1"/>
  <c r="R150" i="3" s="1"/>
  <c r="R151" i="3" s="1"/>
  <c r="R152" i="3" s="1"/>
  <c r="R153" i="3" s="1"/>
  <c r="R154" i="3" s="1"/>
  <c r="R155" i="3" s="1"/>
  <c r="R156" i="3" s="1"/>
  <c r="R157" i="3" s="1"/>
  <c r="R158" i="3" s="1"/>
  <c r="R159" i="3" s="1"/>
  <c r="R160" i="3" s="1"/>
  <c r="R161" i="3" s="1"/>
  <c r="R162" i="3" s="1"/>
  <c r="A5" i="3"/>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4" i="3" l="1"/>
  <c r="A165" i="3" s="1"/>
  <c r="A166" i="3" s="1"/>
  <c r="A167" i="3" s="1"/>
  <c r="A168" i="3" s="1"/>
  <c r="A169" i="3" s="1"/>
  <c r="A170" i="3" s="1"/>
  <c r="A171" i="3" s="1"/>
  <c r="A172" i="3" s="1"/>
  <c r="A173" i="3" s="1"/>
  <c r="A174" i="3" s="1"/>
  <c r="A176" i="3" s="1"/>
  <c r="A177" i="3" s="1"/>
  <c r="A178" i="3" s="1"/>
  <c r="A163" i="3"/>
  <c r="R164" i="3"/>
  <c r="R165" i="3" s="1"/>
  <c r="R166" i="3" s="1"/>
  <c r="R167" i="3" s="1"/>
  <c r="R168" i="3" s="1"/>
  <c r="R169" i="3" s="1"/>
  <c r="R170" i="3" s="1"/>
  <c r="R171" i="3" s="1"/>
  <c r="R172" i="3" s="1"/>
  <c r="R173" i="3" s="1"/>
  <c r="R174" i="3" s="1"/>
  <c r="R176" i="3" s="1"/>
  <c r="R177" i="3" s="1"/>
  <c r="R178" i="3" s="1"/>
  <c r="R163" i="3"/>
  <c r="R5" i="2" l="1"/>
  <c r="R7" i="2" s="1"/>
  <c r="R8" i="2" s="1"/>
  <c r="R9" i="2" s="1"/>
  <c r="R10" i="2" s="1"/>
  <c r="R11" i="2" s="1"/>
  <c r="R12" i="2" s="1"/>
  <c r="R13" i="2" s="1"/>
  <c r="R14" i="2" s="1"/>
  <c r="R15" i="2" s="1"/>
  <c r="R16" i="2" s="1"/>
  <c r="R17" i="2" s="1"/>
  <c r="R18" i="2" s="1"/>
  <c r="R19" i="2" s="1"/>
  <c r="R20" i="2" s="1"/>
  <c r="R21" i="2" s="1"/>
  <c r="R22" i="2" s="1"/>
  <c r="R23" i="2" s="1"/>
  <c r="R24" i="2" s="1"/>
  <c r="R25" i="2" s="1"/>
  <c r="R26" i="2" s="1"/>
  <c r="R27" i="2" s="1"/>
  <c r="R28" i="2" s="1"/>
  <c r="R29" i="2" s="1"/>
  <c r="R30" i="2" s="1"/>
  <c r="R31" i="2" s="1"/>
  <c r="R32" i="2" s="1"/>
  <c r="R33" i="2" s="1"/>
  <c r="R34" i="2" s="1"/>
  <c r="R35" i="2" s="1"/>
  <c r="R36" i="2" s="1"/>
  <c r="R37" i="2" s="1"/>
  <c r="R38" i="2" s="1"/>
  <c r="R39" i="2" s="1"/>
  <c r="R40" i="2" s="1"/>
  <c r="R41" i="2" s="1"/>
  <c r="R42" i="2" s="1"/>
  <c r="R43" i="2" s="1"/>
  <c r="R44" i="2" s="1"/>
  <c r="R45" i="2" s="1"/>
  <c r="R46" i="2" s="1"/>
  <c r="R47" i="2" s="1"/>
  <c r="R48" i="2" s="1"/>
  <c r="R49" i="2" s="1"/>
  <c r="R50" i="2" s="1"/>
  <c r="R51" i="2" s="1"/>
  <c r="R52" i="2" s="1"/>
  <c r="R53" i="2" s="1"/>
  <c r="R54" i="2" s="1"/>
  <c r="R55" i="2" s="1"/>
  <c r="R56" i="2" s="1"/>
  <c r="R57" i="2" s="1"/>
  <c r="R58" i="2" s="1"/>
  <c r="R59" i="2" s="1"/>
  <c r="R60" i="2" s="1"/>
  <c r="R61" i="2" s="1"/>
  <c r="R62" i="2" s="1"/>
  <c r="R63" i="2" s="1"/>
  <c r="R64" i="2" s="1"/>
  <c r="R65" i="2" s="1"/>
  <c r="R66" i="2" s="1"/>
  <c r="R67" i="2" s="1"/>
  <c r="R68" i="2" s="1"/>
  <c r="R69" i="2" s="1"/>
  <c r="R70" i="2" s="1"/>
  <c r="R71" i="2" s="1"/>
  <c r="R72" i="2" s="1"/>
  <c r="R73" i="2" s="1"/>
  <c r="R74" i="2" s="1"/>
  <c r="R75" i="2" s="1"/>
  <c r="R76" i="2" s="1"/>
  <c r="R77" i="2" s="1"/>
  <c r="R78" i="2" s="1"/>
  <c r="R79" i="2" s="1"/>
  <c r="R80" i="2" s="1"/>
  <c r="R81" i="2" s="1"/>
  <c r="R82" i="2" s="1"/>
  <c r="R83" i="2" s="1"/>
  <c r="R85" i="2" s="1"/>
  <c r="R86" i="2" s="1"/>
  <c r="R87" i="2" s="1"/>
  <c r="R88" i="2" s="1"/>
  <c r="R89" i="2" s="1"/>
  <c r="R90" i="2" s="1"/>
  <c r="R91" i="2" s="1"/>
  <c r="R92" i="2" s="1"/>
  <c r="R93" i="2" s="1"/>
  <c r="R94" i="2" s="1"/>
  <c r="R95" i="2" s="1"/>
  <c r="R96" i="2" s="1"/>
  <c r="R97" i="2" s="1"/>
  <c r="R98" i="2" s="1"/>
  <c r="R99" i="2" s="1"/>
  <c r="R100" i="2" s="1"/>
  <c r="R101" i="2" s="1"/>
  <c r="R102" i="2" s="1"/>
  <c r="R103" i="2" s="1"/>
  <c r="R104" i="2" s="1"/>
  <c r="R105" i="2" s="1"/>
  <c r="R106" i="2" s="1"/>
  <c r="R107" i="2" s="1"/>
  <c r="R108" i="2" s="1"/>
  <c r="R109" i="2" s="1"/>
  <c r="R110" i="2" s="1"/>
  <c r="R111" i="2" s="1"/>
  <c r="R112" i="2" s="1"/>
  <c r="R113" i="2" s="1"/>
  <c r="R114" i="2" s="1"/>
  <c r="R115" i="2" s="1"/>
  <c r="R116" i="2" s="1"/>
  <c r="R117" i="2" s="1"/>
  <c r="R118" i="2" s="1"/>
  <c r="R119" i="2" s="1"/>
  <c r="R120" i="2" s="1"/>
  <c r="R121" i="2" s="1"/>
  <c r="R122" i="2" s="1"/>
  <c r="R123" i="2" s="1"/>
  <c r="R124" i="2" s="1"/>
  <c r="R125" i="2" s="1"/>
  <c r="R126" i="2" s="1"/>
  <c r="R127" i="2" s="1"/>
  <c r="R128" i="2" s="1"/>
  <c r="R129" i="2" s="1"/>
  <c r="R130" i="2" s="1"/>
  <c r="R131" i="2" s="1"/>
  <c r="R132" i="2" s="1"/>
  <c r="R133" i="2" s="1"/>
  <c r="R134" i="2" s="1"/>
  <c r="R135" i="2" s="1"/>
  <c r="R136" i="2" s="1"/>
  <c r="R137" i="2" s="1"/>
  <c r="R138" i="2" s="1"/>
  <c r="R139" i="2" s="1"/>
  <c r="R140" i="2" s="1"/>
  <c r="R141" i="2" s="1"/>
  <c r="R142" i="2" s="1"/>
  <c r="R143" i="2" s="1"/>
  <c r="R144" i="2" s="1"/>
  <c r="R145" i="2" s="1"/>
  <c r="R146" i="2" s="1"/>
  <c r="R147" i="2" s="1"/>
  <c r="R148" i="2" s="1"/>
  <c r="R149" i="2" s="1"/>
  <c r="R150" i="2" s="1"/>
  <c r="R151" i="2" s="1"/>
  <c r="R152" i="2" s="1"/>
  <c r="R153" i="2" s="1"/>
  <c r="R154" i="2" s="1"/>
  <c r="R155" i="2" s="1"/>
  <c r="R156" i="2" s="1"/>
  <c r="R157" i="2" s="1"/>
  <c r="R158" i="2" s="1"/>
  <c r="R159" i="2" s="1"/>
  <c r="R160" i="2" s="1"/>
  <c r="R161" i="2" s="1"/>
  <c r="R162" i="2" s="1"/>
  <c r="R163" i="2" s="1"/>
  <c r="R164" i="2" s="1"/>
  <c r="R165" i="2" s="1"/>
  <c r="R166" i="2" s="1"/>
  <c r="R167" i="2" s="1"/>
  <c r="R168" i="2" s="1"/>
  <c r="R169" i="2" s="1"/>
  <c r="R170" i="2" s="1"/>
  <c r="R171" i="2" s="1"/>
  <c r="R172" i="2" s="1"/>
  <c r="R173" i="2" s="1"/>
  <c r="R174" i="2" s="1"/>
  <c r="R175" i="2" s="1"/>
  <c r="R176" i="2" s="1"/>
  <c r="R177" i="2" s="1"/>
  <c r="R178" i="2" s="1"/>
  <c r="R179" i="2" s="1"/>
  <c r="R180" i="2" s="1"/>
  <c r="R181" i="2" s="1"/>
  <c r="R182" i="2" s="1"/>
  <c r="R183" i="2" s="1"/>
  <c r="R184" i="2" s="1"/>
  <c r="R185" i="2" s="1"/>
  <c r="R186" i="2" s="1"/>
  <c r="R187" i="2" s="1"/>
  <c r="R188" i="2" s="1"/>
  <c r="R189" i="2" s="1"/>
  <c r="R190" i="2" s="1"/>
  <c r="R191" i="2" s="1"/>
  <c r="R192" i="2" s="1"/>
  <c r="R193" i="2" s="1"/>
  <c r="R194" i="2" s="1"/>
  <c r="R195" i="2" s="1"/>
  <c r="R196" i="2" s="1"/>
  <c r="R197" i="2" s="1"/>
  <c r="R198" i="2" s="1"/>
  <c r="R199" i="2" s="1"/>
  <c r="R200" i="2" s="1"/>
  <c r="R201" i="2" s="1"/>
  <c r="R202" i="2" s="1"/>
  <c r="R203" i="2" s="1"/>
  <c r="R204" i="2" s="1"/>
  <c r="R205" i="2" s="1"/>
  <c r="R206" i="2" s="1"/>
  <c r="R207" i="2" s="1"/>
  <c r="R208" i="2" s="1"/>
  <c r="R209" i="2" s="1"/>
  <c r="R210" i="2" s="1"/>
  <c r="R211" i="2" s="1"/>
  <c r="R212" i="2" s="1"/>
  <c r="R213" i="2" s="1"/>
  <c r="R214" i="2" s="1"/>
  <c r="R215" i="2" s="1"/>
  <c r="R216" i="2" s="1"/>
  <c r="A5"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R5" i="1" l="1"/>
  <c r="R6" i="1" s="1"/>
  <c r="R7" i="1" s="1"/>
  <c r="R8" i="1" s="1"/>
  <c r="R9" i="1" s="1"/>
  <c r="R10" i="1" s="1"/>
  <c r="R11" i="1" s="1"/>
  <c r="R12" i="1" s="1"/>
  <c r="R13" i="1" s="1"/>
  <c r="R14" i="1" s="1"/>
  <c r="R15" i="1" s="1"/>
  <c r="R16" i="1" s="1"/>
  <c r="R17" i="1" s="1"/>
  <c r="R18" i="1" s="1"/>
  <c r="R19" i="1" s="1"/>
  <c r="R20" i="1" s="1"/>
  <c r="R21" i="1" s="1"/>
  <c r="R22" i="1" s="1"/>
  <c r="R23" i="1" s="1"/>
  <c r="R25" i="1" s="1"/>
  <c r="R27" i="1" s="1"/>
  <c r="R28" i="1" s="1"/>
  <c r="R29" i="1" s="1"/>
  <c r="R30" i="1" s="1"/>
  <c r="R31" i="1" s="1"/>
  <c r="R32" i="1" s="1"/>
  <c r="R33" i="1" s="1"/>
  <c r="R34" i="1" s="1"/>
  <c r="R35" i="1" s="1"/>
  <c r="R36" i="1" s="1"/>
  <c r="R37" i="1" s="1"/>
  <c r="R38" i="1" s="1"/>
  <c r="R39" i="1" s="1"/>
  <c r="R40" i="1" s="1"/>
  <c r="R41" i="1" s="1"/>
  <c r="R42" i="1" s="1"/>
  <c r="R43" i="1" s="1"/>
  <c r="R44" i="1" s="1"/>
  <c r="R45" i="1" s="1"/>
  <c r="R46" i="1" s="1"/>
  <c r="R47" i="1" s="1"/>
  <c r="R48" i="1" s="1"/>
  <c r="R49" i="1" s="1"/>
  <c r="R50" i="1" s="1"/>
  <c r="R51" i="1" s="1"/>
  <c r="R52" i="1" s="1"/>
  <c r="R53" i="1" s="1"/>
  <c r="R54" i="1" s="1"/>
  <c r="R55" i="1" s="1"/>
  <c r="R56" i="1" s="1"/>
  <c r="R57" i="1" s="1"/>
  <c r="R59" i="1" s="1"/>
  <c r="R60" i="1" s="1"/>
  <c r="R61" i="1" s="1"/>
  <c r="R63" i="1" s="1"/>
  <c r="R64" i="1" s="1"/>
  <c r="R65" i="1" s="1"/>
  <c r="R66" i="1" s="1"/>
  <c r="R67" i="1" s="1"/>
  <c r="R68" i="1" s="1"/>
  <c r="R69" i="1" s="1"/>
  <c r="R70" i="1" s="1"/>
  <c r="R71" i="1" s="1"/>
  <c r="R72" i="1" s="1"/>
  <c r="R73" i="1" s="1"/>
  <c r="R74" i="1" s="1"/>
  <c r="R75" i="1" s="1"/>
  <c r="R76" i="1" s="1"/>
  <c r="R77" i="1" s="1"/>
  <c r="R78" i="1" s="1"/>
  <c r="R79" i="1" s="1"/>
  <c r="R80" i="1" s="1"/>
  <c r="R81" i="1" s="1"/>
  <c r="R82" i="1" s="1"/>
  <c r="R83" i="1" s="1"/>
  <c r="R84" i="1" s="1"/>
  <c r="R85" i="1" s="1"/>
  <c r="R89" i="1" s="1"/>
  <c r="R90" i="1" s="1"/>
  <c r="R91" i="1" s="1"/>
  <c r="R92" i="1" s="1"/>
  <c r="R93" i="1" s="1"/>
  <c r="R94" i="1" s="1"/>
  <c r="R95" i="1" s="1"/>
  <c r="R97" i="1" s="1"/>
  <c r="R98" i="1" s="1"/>
  <c r="R99" i="1" s="1"/>
  <c r="R100" i="1" s="1"/>
  <c r="R102" i="1" s="1"/>
  <c r="R103" i="1" s="1"/>
  <c r="R104" i="1" s="1"/>
  <c r="R105" i="1" s="1"/>
  <c r="R106" i="1" s="1"/>
  <c r="R107" i="1" s="1"/>
  <c r="R108" i="1" s="1"/>
  <c r="R109" i="1" s="1"/>
  <c r="R110" i="1" s="1"/>
  <c r="R113" i="1" s="1"/>
  <c r="R114" i="1" s="1"/>
  <c r="R116" i="1" s="1"/>
  <c r="R117" i="1" s="1"/>
  <c r="R118" i="1" s="1"/>
  <c r="R120" i="1" s="1"/>
  <c r="R122" i="1" s="1"/>
  <c r="R123" i="1" s="1"/>
  <c r="R124" i="1" s="1"/>
  <c r="R125" i="1" s="1"/>
  <c r="R126" i="1" s="1"/>
  <c r="R127" i="1" s="1"/>
  <c r="R128" i="1" s="1"/>
  <c r="R129" i="1" s="1"/>
  <c r="R130" i="1" s="1"/>
  <c r="R131" i="1" s="1"/>
  <c r="R132" i="1" s="1"/>
  <c r="R133" i="1" s="1"/>
  <c r="R134" i="1" s="1"/>
  <c r="R135" i="1" s="1"/>
  <c r="R136" i="1" s="1"/>
  <c r="R137" i="1" s="1"/>
  <c r="R138" i="1" s="1"/>
  <c r="R139" i="1" s="1"/>
  <c r="R140" i="1" s="1"/>
  <c r="R141" i="1" s="1"/>
  <c r="R142" i="1" s="1"/>
  <c r="R143" i="1" s="1"/>
  <c r="R144" i="1" s="1"/>
  <c r="R145" i="1" s="1"/>
  <c r="R146" i="1" s="1"/>
  <c r="R147" i="1" s="1"/>
  <c r="R148" i="1" s="1"/>
  <c r="R149" i="1" s="1"/>
  <c r="R150" i="1" s="1"/>
  <c r="R151" i="1" s="1"/>
  <c r="R152" i="1" s="1"/>
  <c r="R153" i="1" s="1"/>
  <c r="R154" i="1" s="1"/>
  <c r="R155" i="1" s="1"/>
  <c r="R156" i="1" s="1"/>
  <c r="R157" i="1" s="1"/>
  <c r="R158" i="1" s="1"/>
  <c r="R159" i="1" s="1"/>
  <c r="R160" i="1" s="1"/>
  <c r="R161" i="1" s="1"/>
  <c r="R162" i="1" s="1"/>
  <c r="R163" i="1" s="1"/>
  <c r="R164" i="1" s="1"/>
  <c r="R165" i="1" s="1"/>
  <c r="R166" i="1" s="1"/>
  <c r="R167" i="1" s="1"/>
  <c r="R168" i="1" s="1"/>
  <c r="R169" i="1" s="1"/>
  <c r="R170" i="1" s="1"/>
  <c r="R171" i="1" s="1"/>
  <c r="R172" i="1" s="1"/>
  <c r="R173" i="1" s="1"/>
  <c r="R174" i="1" s="1"/>
  <c r="R175" i="1" s="1"/>
  <c r="R177" i="1" s="1"/>
  <c r="R178" i="1" s="1"/>
  <c r="R179" i="1" s="1"/>
  <c r="R180" i="1" s="1"/>
  <c r="R181" i="1" s="1"/>
  <c r="R182" i="1" s="1"/>
  <c r="R183" i="1" s="1"/>
  <c r="R184" i="1" s="1"/>
  <c r="R185" i="1" s="1"/>
  <c r="R186" i="1" s="1"/>
  <c r="R187" i="1" s="1"/>
  <c r="R188" i="1" s="1"/>
  <c r="R189" i="1" s="1"/>
  <c r="R190" i="1" s="1"/>
  <c r="R191" i="1" s="1"/>
  <c r="R192" i="1" s="1"/>
  <c r="R193" i="1" s="1"/>
  <c r="R195" i="1" s="1"/>
  <c r="R196" i="1" s="1"/>
  <c r="R197" i="1" s="1"/>
  <c r="R198" i="1" s="1"/>
  <c r="R199" i="1" s="1"/>
  <c r="R200" i="1" s="1"/>
  <c r="R201" i="1" s="1"/>
  <c r="R202" i="1" s="1"/>
  <c r="R203" i="1" s="1"/>
  <c r="R204" i="1" s="1"/>
  <c r="R205" i="1" s="1"/>
  <c r="R206" i="1" s="1"/>
  <c r="R207" i="1" s="1"/>
  <c r="R208" i="1" s="1"/>
  <c r="R209" i="1" s="1"/>
  <c r="R210" i="1" s="1"/>
  <c r="R211" i="1" s="1"/>
  <c r="R212" i="1" s="1"/>
  <c r="R213" i="1" s="1"/>
  <c r="R214" i="1" s="1"/>
  <c r="R215" i="1" s="1"/>
  <c r="R216" i="1" s="1"/>
  <c r="R217" i="1" s="1"/>
  <c r="R218" i="1" s="1"/>
  <c r="R219" i="1" s="1"/>
  <c r="R220" i="1" s="1"/>
  <c r="R221" i="1" s="1"/>
  <c r="R222" i="1" s="1"/>
  <c r="R223" i="1" s="1"/>
  <c r="R224" i="1" s="1"/>
  <c r="R225" i="1" s="1"/>
  <c r="R226" i="1" s="1"/>
  <c r="R227" i="1" s="1"/>
  <c r="R228" i="1" s="1"/>
  <c r="R229" i="1" s="1"/>
  <c r="R230" i="1" s="1"/>
  <c r="R231" i="1" s="1"/>
  <c r="R232" i="1" s="1"/>
  <c r="R233" i="1" s="1"/>
  <c r="R234" i="1" s="1"/>
  <c r="R235" i="1" s="1"/>
  <c r="R236" i="1" s="1"/>
  <c r="R237" i="1" s="1"/>
  <c r="R238" i="1" s="1"/>
  <c r="R239" i="1" s="1"/>
  <c r="R240" i="1" s="1"/>
  <c r="R241" i="1" s="1"/>
  <c r="R242" i="1" s="1"/>
  <c r="R243" i="1" s="1"/>
  <c r="R244" i="1" s="1"/>
  <c r="R245" i="1" s="1"/>
  <c r="R246" i="1" s="1"/>
  <c r="R247" i="1" s="1"/>
  <c r="R248" i="1" s="1"/>
  <c r="R249" i="1" s="1"/>
  <c r="R250" i="1" s="1"/>
  <c r="R251" i="1" s="1"/>
  <c r="R252" i="1" s="1"/>
  <c r="R253" i="1" s="1"/>
  <c r="R254" i="1" s="1"/>
  <c r="R255" i="1" s="1"/>
  <c r="R256" i="1" s="1"/>
  <c r="R257" i="1" s="1"/>
  <c r="R258" i="1" s="1"/>
  <c r="R259" i="1" s="1"/>
  <c r="R260" i="1" s="1"/>
  <c r="R261" i="1" s="1"/>
  <c r="R262" i="1" s="1"/>
  <c r="R263" i="1" s="1"/>
  <c r="R264" i="1" s="1"/>
  <c r="R265" i="1" s="1"/>
  <c r="R266" i="1" s="1"/>
  <c r="R267" i="1" s="1"/>
  <c r="R268" i="1" s="1"/>
  <c r="R269" i="1" s="1"/>
  <c r="R270" i="1" s="1"/>
  <c r="R271" i="1" s="1"/>
  <c r="R272" i="1" s="1"/>
  <c r="R273" i="1" s="1"/>
  <c r="R274" i="1" s="1"/>
  <c r="R275" i="1" s="1"/>
  <c r="R276" i="1" s="1"/>
  <c r="R277" i="1" s="1"/>
  <c r="R278" i="1" s="1"/>
  <c r="R279" i="1" s="1"/>
  <c r="R281" i="1" s="1"/>
  <c r="R282" i="1" s="1"/>
  <c r="R283" i="1" s="1"/>
  <c r="R284" i="1" s="1"/>
  <c r="R285" i="1" s="1"/>
  <c r="R286" i="1" s="1"/>
  <c r="R287" i="1" s="1"/>
  <c r="R290" i="1" s="1"/>
  <c r="R291" i="1" s="1"/>
  <c r="R293" i="1" s="1"/>
  <c r="R294" i="1" s="1"/>
  <c r="R295" i="1" s="1"/>
  <c r="R296" i="1" s="1"/>
  <c r="R297" i="1" s="1"/>
  <c r="R298" i="1" s="1"/>
  <c r="R299" i="1" s="1"/>
  <c r="R300" i="1" s="1"/>
  <c r="R301" i="1" s="1"/>
  <c r="R302" i="1" s="1"/>
  <c r="R303" i="1" s="1"/>
  <c r="R304" i="1" s="1"/>
  <c r="R305" i="1" s="1"/>
  <c r="R306" i="1" s="1"/>
  <c r="R307" i="1" s="1"/>
  <c r="R308" i="1" s="1"/>
  <c r="R309" i="1" s="1"/>
  <c r="R310" i="1" s="1"/>
  <c r="R311" i="1" s="1"/>
  <c r="R312" i="1" s="1"/>
  <c r="R313" i="1" s="1"/>
  <c r="R314" i="1" s="1"/>
  <c r="R315" i="1" s="1"/>
  <c r="R316" i="1" s="1"/>
  <c r="R317" i="1" s="1"/>
  <c r="R318" i="1" s="1"/>
  <c r="R319" i="1" s="1"/>
  <c r="R320" i="1" s="1"/>
  <c r="R321" i="1" s="1"/>
  <c r="R323" i="1" s="1"/>
  <c r="R324" i="1" s="1"/>
  <c r="R325" i="1" s="1"/>
  <c r="R326" i="1" s="1"/>
  <c r="R327" i="1" s="1"/>
  <c r="R328" i="1" s="1"/>
  <c r="R329" i="1" s="1"/>
  <c r="R330" i="1" s="1"/>
  <c r="R331" i="1" s="1"/>
  <c r="R332" i="1" s="1"/>
  <c r="R333" i="1" s="1"/>
  <c r="R334" i="1" s="1"/>
  <c r="R335" i="1" s="1"/>
  <c r="R336" i="1" s="1"/>
  <c r="R337" i="1" s="1"/>
  <c r="R338" i="1" s="1"/>
  <c r="R339" i="1" s="1"/>
  <c r="R340" i="1" s="1"/>
  <c r="R341" i="1" s="1"/>
  <c r="R342" i="1" s="1"/>
  <c r="R343" i="1" s="1"/>
  <c r="R344" i="1" s="1"/>
  <c r="R345" i="1" s="1"/>
  <c r="R346" i="1" s="1"/>
  <c r="R347" i="1" s="1"/>
  <c r="R348" i="1" s="1"/>
  <c r="R349" i="1" s="1"/>
  <c r="R350" i="1" s="1"/>
  <c r="R351" i="1" s="1"/>
  <c r="R352" i="1" s="1"/>
  <c r="R353" i="1" s="1"/>
  <c r="R354" i="1" s="1"/>
  <c r="R355" i="1" s="1"/>
  <c r="R356" i="1" s="1"/>
  <c r="R357" i="1" s="1"/>
  <c r="R358" i="1" s="1"/>
  <c r="R359" i="1" s="1"/>
  <c r="R360" i="1" s="1"/>
  <c r="R361" i="1" s="1"/>
  <c r="R362" i="1" s="1"/>
  <c r="R363" i="1" s="1"/>
  <c r="R364" i="1" s="1"/>
  <c r="R365" i="1" s="1"/>
  <c r="R366" i="1" s="1"/>
  <c r="R367" i="1" s="1"/>
  <c r="R368" i="1" s="1"/>
  <c r="R369" i="1" s="1"/>
  <c r="R370" i="1" s="1"/>
  <c r="R372" i="1" s="1"/>
  <c r="R373" i="1" s="1"/>
  <c r="R374" i="1" s="1"/>
  <c r="R375" i="1" s="1"/>
  <c r="R376" i="1" s="1"/>
  <c r="R377" i="1" s="1"/>
  <c r="R378" i="1" s="1"/>
  <c r="R379" i="1" s="1"/>
  <c r="R380" i="1" s="1"/>
  <c r="R381" i="1" s="1"/>
  <c r="R382" i="1" s="1"/>
  <c r="R383" i="1" s="1"/>
  <c r="R384" i="1" s="1"/>
  <c r="R385" i="1" s="1"/>
  <c r="R386" i="1" s="1"/>
  <c r="R387" i="1" s="1"/>
  <c r="R388" i="1" s="1"/>
  <c r="R391" i="1" s="1"/>
  <c r="R392" i="1" s="1"/>
  <c r="R393" i="1" s="1"/>
  <c r="R394" i="1" s="1"/>
  <c r="A5" i="1"/>
  <c r="A6" i="1" s="1"/>
  <c r="A7" i="1" s="1"/>
  <c r="A8" i="1" s="1"/>
  <c r="A9" i="1" s="1"/>
  <c r="A10" i="1" s="1"/>
  <c r="A11" i="1" s="1"/>
  <c r="A12" i="1" s="1"/>
  <c r="A13" i="1" s="1"/>
  <c r="A14" i="1" s="1"/>
  <c r="A15" i="1" s="1"/>
  <c r="A16" i="1" s="1"/>
  <c r="A17" i="1" s="1"/>
  <c r="A18" i="1" s="1"/>
  <c r="A19" i="1" s="1"/>
  <c r="A20" i="1" s="1"/>
  <c r="A21" i="1" s="1"/>
  <c r="A22" i="1" s="1"/>
  <c r="A23" i="1" s="1"/>
  <c r="A25"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9" i="1" s="1"/>
  <c r="A60" i="1" s="1"/>
  <c r="A61"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9" i="1" s="1"/>
  <c r="A90" i="1" s="1"/>
  <c r="A91" i="1" s="1"/>
  <c r="A92" i="1" s="1"/>
  <c r="A93" i="1" s="1"/>
  <c r="A94" i="1" s="1"/>
  <c r="A95" i="1" s="1"/>
  <c r="A97" i="1" s="1"/>
  <c r="A98" i="1" s="1"/>
  <c r="A99" i="1" s="1"/>
  <c r="A100" i="1" s="1"/>
  <c r="A102" i="1" s="1"/>
  <c r="A103" i="1" s="1"/>
  <c r="A104" i="1" s="1"/>
  <c r="A105" i="1" s="1"/>
  <c r="A106" i="1" s="1"/>
  <c r="A107" i="1" s="1"/>
  <c r="A108" i="1" s="1"/>
  <c r="A109" i="1" s="1"/>
  <c r="A110" i="1" s="1"/>
  <c r="A113" i="1" s="1"/>
  <c r="A114" i="1" s="1"/>
  <c r="A116" i="1" s="1"/>
  <c r="A117" i="1" s="1"/>
  <c r="A118" i="1" s="1"/>
  <c r="A120"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7" i="1" s="1"/>
  <c r="A178" i="1" s="1"/>
  <c r="A179" i="1" s="1"/>
  <c r="A180" i="1" s="1"/>
  <c r="A181" i="1" s="1"/>
  <c r="A182" i="1" s="1"/>
  <c r="A183" i="1" s="1"/>
  <c r="A184" i="1" s="1"/>
  <c r="A185" i="1" s="1"/>
  <c r="A186" i="1" s="1"/>
  <c r="A187" i="1" s="1"/>
  <c r="A188" i="1" s="1"/>
  <c r="A189" i="1" s="1"/>
  <c r="A190" i="1" s="1"/>
  <c r="A191" i="1" s="1"/>
  <c r="A192" i="1" s="1"/>
  <c r="A193"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1" i="1" s="1"/>
  <c r="A282" i="1" s="1"/>
  <c r="A283" i="1" s="1"/>
  <c r="A284" i="1" s="1"/>
  <c r="A285" i="1" s="1"/>
  <c r="A286" i="1" s="1"/>
  <c r="A287" i="1" s="1"/>
  <c r="A290" i="1" s="1"/>
  <c r="A291"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2" i="1" s="1"/>
  <c r="A373" i="1" s="1"/>
  <c r="A374" i="1" s="1"/>
  <c r="A375" i="1" s="1"/>
  <c r="A376" i="1" s="1"/>
  <c r="A377" i="1" s="1"/>
  <c r="A378" i="1" s="1"/>
  <c r="A379" i="1" s="1"/>
  <c r="A380" i="1" s="1"/>
  <c r="A381" i="1" s="1"/>
  <c r="A382" i="1" s="1"/>
  <c r="A383" i="1" s="1"/>
  <c r="A384" i="1" s="1"/>
  <c r="A385" i="1" s="1"/>
  <c r="A386" i="1" s="1"/>
  <c r="A387" i="1" s="1"/>
  <c r="A388" i="1" s="1"/>
  <c r="A391" i="1" s="1"/>
  <c r="A392" i="1" s="1"/>
  <c r="A393" i="1" s="1"/>
  <c r="A394" i="1" s="1"/>
</calcChain>
</file>

<file path=xl/sharedStrings.xml><?xml version="1.0" encoding="utf-8"?>
<sst xmlns="http://schemas.openxmlformats.org/spreadsheetml/2006/main" count="20814" uniqueCount="5577">
  <si>
    <t>輸出令</t>
  </si>
  <si>
    <t>貨物等省令</t>
  </si>
  <si>
    <t>EU規制番号</t>
  </si>
  <si>
    <t>貨物等省令文言（全文）</t>
  </si>
  <si>
    <t>参考</t>
  </si>
  <si>
    <t>EU規制文言（英文）</t>
  </si>
  <si>
    <t>EU規制の差異注意（要）</t>
  </si>
  <si>
    <t>行</t>
  </si>
  <si>
    <t>条</t>
  </si>
  <si>
    <t>項</t>
  </si>
  <si>
    <t>号</t>
  </si>
  <si>
    <t>イロハ</t>
  </si>
  <si>
    <t>細番</t>
  </si>
  <si>
    <t>5桁</t>
  </si>
  <si>
    <t>対比用文言（注１）</t>
  </si>
  <si>
    <t>輸出貿易管理令（以下「輸出令」という。）別表第１の２の項の経済産業省令で定める仕様のものは、次のいずれかに該当するものとする。</t>
  </si>
  <si>
    <t>2(1)</t>
  </si>
  <si>
    <t>一</t>
  </si>
  <si>
    <t>0C001
0C002
1C012</t>
  </si>
  <si>
    <t>核燃料物質又は核原料物質であって、次のいずれかに該当するもの</t>
  </si>
  <si>
    <t>0C001</t>
  </si>
  <si>
    <t>0C001 "Natural uranium" or "depleted uranium" or thorium in the form of metal, alloy, chemical compound or concentrate and any other material containing one or more of the foregoing;
“Natural uranium” (0) means uranium containing the mixtures of isotopes occurring in nature.
“Depleted uranium” (0) means uranium depleted in the isotope 235 below that occurring in nature.</t>
  </si>
  <si>
    <t>0C002</t>
  </si>
  <si>
    <t>0C002 "Special fissile materials"
“Special fissile material” (0) means plutonium-239, uranium-233, “uranium enriched in the isotopes 235 or 233”, and any material containing the foregoing.</t>
  </si>
  <si>
    <t>1C012</t>
  </si>
  <si>
    <t>a</t>
  </si>
  <si>
    <t>1C012 Materials as follows:
    a. Plutonium in any form with a plutonium isotopic assay of plutonium-238 of more than 50% by weight;
        Note: 1C012.a. does not control:
            a. Shipments with a plutonium content of 1 g or less;
            b. Shipments of 3 "effective grammes" or less when contained in a sensing component in instruments.</t>
  </si>
  <si>
    <t>イ</t>
  </si>
  <si>
    <t>0C001
0C002</t>
  </si>
  <si>
    <t>ウラン又はその化合物</t>
  </si>
  <si>
    <t>a)  イのうち、
（一）　ウラン235のウラン238に対する比率が天然の混合率であるウラン及びその化合物
（二） 　ウラン235のウラン238に対する比率が天然の混合率に達しないウラン及びその化合物</t>
  </si>
  <si>
    <t>0C001 "Natural uranium" or "depleted uranium" or thorium in the form of metal, alloy, chemical compound or concentrate and any other material containing one or more of the foregoing;</t>
  </si>
  <si>
    <t>b)  イのうち、
（三） 　ウラン235のウラン238に対する比率が天然の混合率を超えるウラン及びその化合物
（四）　 ウラン233及びその化合物</t>
  </si>
  <si>
    <t xml:space="preserve">0C002 "Special fissile materials"
“Special fissile material” (0) means plutonium-239, uranium-233, “uranium enriched in the isotopes 235 or 233”, and any material containing the foregoing.
</t>
  </si>
  <si>
    <t>ロ</t>
  </si>
  <si>
    <t xml:space="preserve">トリウム又はその化合物
</t>
  </si>
  <si>
    <t>ハ</t>
  </si>
  <si>
    <t>0C002
1C012
対応なし</t>
  </si>
  <si>
    <t>プルトニウム又はその化合物</t>
  </si>
  <si>
    <t>a)  ハのうち、
（一）プルトニウム２３９若しくはその化合物</t>
  </si>
  <si>
    <t>b)  （二）プルトニウム（形態の如何を問わない）であって、プルトニウム238の同位元素分析結果が重量比で50%を超えるもの化合物
、次のものについては規制しない：
a. 含有量が1グラム以下のプルトニウムの出荷；
b. 計器中のセンサ成分に含まれる場合であって、3"実効グラム"以下の出荷</t>
  </si>
  <si>
    <t>対応なし</t>
  </si>
  <si>
    <t>c)  ハのうち、
（三）プルトニウム又はその化合物であって、（一）又は（二）以外のもの</t>
  </si>
  <si>
    <t>要</t>
  </si>
  <si>
    <t>ニ</t>
  </si>
  <si>
    <t>0C001
0C002
1C012
対応なし</t>
  </si>
  <si>
    <t>イからハまでの貨物の１又は２以上を含むもの</t>
  </si>
  <si>
    <t>a)  ニのうち、
（一）　イ（一）、（二）又はロの物質の１又は２以上を含む物質。
　　　ただし、（二）に該当するものを除く。</t>
  </si>
  <si>
    <t>b)  ニのうち、
（二）　イ（三）、(四）又はハ（一）の物質の１又は２以上を含む物質</t>
  </si>
  <si>
    <t>0C002 "Special fissile materials"</t>
  </si>
  <si>
    <t>c)  ニのうち、
（三）　ハ（二）の物質を含む物質。　ただし、（一）又は（二）に該当するものを除く。</t>
  </si>
  <si>
    <t>d)  ニのうち、
（四）　ハ（三）の物質を含む物質。　ただし、（一）から（三）に該当するものを除く。</t>
  </si>
  <si>
    <t>2(2)</t>
  </si>
  <si>
    <t>二</t>
  </si>
  <si>
    <t>0A001
対応なし</t>
  </si>
  <si>
    <t>原子炉若しくはその部分品若しくは附属装置又は車両、船舶、航空機若しくは宇宙空間用若しくは打ち上げ用の飛しょう体の原子炉用に設計した発電若しくは推進のための装置</t>
  </si>
  <si>
    <t>0A001</t>
  </si>
  <si>
    <t>略</t>
  </si>
  <si>
    <t xml:space="preserve">0A001 "Nuclear reactors" and specially designed or prepared equipment and components therefor, as follows:
  a. "Nuclear reactors";
  b. Metal vessels, or major shop-fabricated parts therefor, including the reactor vessel head for a reactor pressure vessel, specially designed or prepared to contain the core of a "nuclear reactor";
    c. Manipulative equipment specially designed or prepared for inserting or removing fuel in a "nuclear reactor";
    d. Control rods specially designed or prepared for the control of the fission process in a "nuclear reactor", support or suspension structures therefor, rod drive mechanisms and rod guide tubes;
    e. Pressure tubes specially designed or prepared to contain both fuel elements and the primary coolant in a "nuclear reactor";
    f. Zirconium metal tubes or zirconium alloy tubes (or assembles of tubes) specially designed or prepared for use as fuel cladding in a "nuclear reactor", and in quantities exceeding 10 kg;
        N.B. For zirconium pressure tubes see 0A001.e. and for calandria tubes see 0A001.h.
    g. Coolant pumps or circulators specially designed or prepared for circulating the primary coolant of "nuclear reactors";
</t>
  </si>
  <si>
    <t xml:space="preserve">    h. 'Nuclear reactor internals' specially designed or prepared for use in a "nuclear reactor", including support columns for the core, fuel channels, calandria tubes, thermal shields, baffles, core grid plates, and diffuser plates;
        Technical Note: In 0A001.h. 'nuclear reactor internals' means any major structure within a reactor vessel which has one or more functions such as supporting the core, maintaining fuel alignment, directing primary coolant flow, providing radiation shields for the reactor vessel, and guiding in-core instrumentation.
    i. Heat exchangers as follows:
        1. Steam generators specially designed or prepared for the primary, or intermediate, coolant circuit of a "nuclear reactor";
        2. Other heat exchangers specially designed or prepared for use in the primary coolant circuit of a "nuclear reactor";
        Note: 0A001.i. does not control heat exchangers for the supporting systems of the reactor, e.g., the emergency cooling system or the decay heat cooling system.
    j. Neutron detectors specially designed or prepared for determining neutron flux levels within the core of a "nuclear reactor";
    k. 'External thermal shields' specially designed or prepared for use in a "nuclear reactor" for the reduction of heat loss and also for the containment vessel protection.
        Technical Note: In 0A001.k. 'external thermal shields' means major structures placed over the reactor vessel which reduce heat loss from the reactor and reduce temperature within the containment vessel.</t>
  </si>
  <si>
    <t>a)  （一）原子炉若しくはその部分品若しくは附属装置</t>
  </si>
  <si>
    <t>b)  （二）車両、船舶、航空機若しくは宇宙空間用若しくは打ち上げ用の飛しょう体の原子炉用に設計した発電若しくは推進のための装置</t>
  </si>
  <si>
    <t>2(3)</t>
  </si>
  <si>
    <t>三</t>
  </si>
  <si>
    <t>0C003</t>
  </si>
  <si>
    <t>重水素又は重水素化合物であって、重水素の原子数の水素の原子数に対する比率が5,000分の１を超えるもの</t>
  </si>
  <si>
    <t>0C003 Deuterium, heavy water (deuterium oxide) and other compounds of deuterium, and mixtures and solutions containing deuterium, in which the isotopic ratio of deuterium to hydrogen exceeds 1:5 000.</t>
  </si>
  <si>
    <t>2(4)</t>
  </si>
  <si>
    <t>四</t>
  </si>
  <si>
    <t>0C004</t>
  </si>
  <si>
    <t xml:space="preserve">１キログラム以上の人造黒鉛であって、ほう素当量が全重量の1,000,000分の５未満で、かつ、20度の温度における見掛け比重が1.50を超えるもののうち、次のいずれかに該当するもの 
イ 　原子炉用のもの
ロ 　原子炉用に用いることができるもの（イに該当するものを除く。） </t>
  </si>
  <si>
    <t>0C004 Graphite having a purity level better than 5 parts per million 'boron equivalent' and with a density greater than 1,50 g/cm3 for use in a "nuclear reactor", in quantities exceeding 1 kg.
    N.B. SEE ALSO 1C107.
    Note 1: For the purpose of export control, the competent authorities of the EU Member State in which the exporter is established will determine whether or not the exports of graphite meeting the above specifications are for "nuclear reactor" use. 0C004 does not control graphite having a purity level better than 5 ppm (parts per million) boron equivalent and with a density greater than 1,50 g/cm3 not for use in a "nuclear reactor".</t>
  </si>
  <si>
    <t>2(5)</t>
  </si>
  <si>
    <t>五</t>
  </si>
  <si>
    <t>0B006</t>
  </si>
  <si>
    <t>放射線を照射した核燃料物質若しくは核原料物質の分離用若しくは再生用に設計した装置又はその部分品若しくは制御装置</t>
  </si>
  <si>
    <t>0B006 Plant for the reprocessing of irradiated "nuclear reactor" fuel elements, and specially designed or prepared equipment and components therefor.
    Note: 0B006includes:
    b. Fuel element decladding equipment and chopping or shredding machines, i.e., remotely operated equipment to cut, chop or shear irradiated "nuclear reactor" fuel assemblies, bundles or rods;
    d. Solvent extractors, such as packed or pulsed columns, mixer settlers or centrifugal contractors, resistant to the corrosive effects of nitric acid and specially designed or prepared for use in a plant for the reprocessing of irradiated "natural uranium", "depleted uranium" or "special fissile materials";
    f. Neutron measurement systems specially designed or prepared for integration and use with automated process control systems in a plant for the reprocessing of irradiated "natural uranium", "depleted uranium" or "special fissile materials".</t>
  </si>
  <si>
    <t>a) 五のうち、
放射線を照射した核燃料物質、核原料物質（以下「照射済み核燃料物質等」という。）の処理の過程と通常の状態において照射済み核燃料物質等と接触する装置</t>
  </si>
  <si>
    <t xml:space="preserve">0B006 Plant for the reprocessing of irradiated "nuclear reactor" fuel elements, and specially designed or prepared equipment and components therefor.
    Note: 0B006 includes:
        a. Plant for the reprocessing of irradiated "nuclear reactor" fuel elements including equipment and components which normally come into direct contact with and directly control the irradiated fuel and the major nuclear material and fission product processing streams;
</t>
  </si>
  <si>
    <t>b)  五のうち、
イ　照射済み核燃料物質等の切断機又は寸断機</t>
  </si>
  <si>
    <t>Note: 0B006 includes:
b. Fuel element decladding equipment and chopping or shredding machines, i.e., remotely operated equipment to cut, chop or shear irradiated "nuclear reactor" fuel assemblies, bundles or rods;</t>
  </si>
  <si>
    <t>c)  五のうち、
ロ 　照射済み核燃料物質等の溶解のために特に設計又は製造された臨界安全槽（小径、環型又はスラブ型）であって、高い温度で腐食性のある液体に耐える能力を有し、かつ、遠隔操作で燃料の挿入及び保守が可能なもの</t>
  </si>
  <si>
    <t>Note: 0B006 includes:
c. Dissolver vessels or dissolvers employing mechanical devices specially designed or prepared for the dissolution of irradiated "nuclear reactor" fuel, which are capable of withstanding hot, highly corrosive liquids, and which can be remotely loaded, operated and maintained;</t>
  </si>
  <si>
    <t>d)  五のうち、
ハ　 照射済み核燃料物質等の再処理工場で使用されるように特に設計又は製造された向流溶媒抽出装置又はイオン交換装置</t>
  </si>
  <si>
    <t xml:space="preserve">    Note: 0B006 includes:
        d. Solvent extractors, such as packed or pulsed columns, mixer settlers or centrifugal contractors, resistant to the corrosive effects of nitric acid and specially designed or prepared for use in a plant for the reprocessing of irradiated "natural uranium", "depleted uranium" or "special fissile materials";</t>
  </si>
  <si>
    <t>e)  五のうち、
ニ　照射済み核燃料物質等の再処理工場で使用されるように特に設計又は製造された保管又は貯蔵の容器</t>
  </si>
  <si>
    <t xml:space="preserve">    Note: 0B006 includes:
        e. Holding or storage vessels specially designed to be critically safe and resistant to the corrosive effects of nitric acid;
            Technical Note: Holding or storage vessels may have the following features:
                1. Walls or internal structures with a boron equivalent (calculated for all constituent elements as defined in the note to 0C004) of at least two per cent;
                2. A maximum diameter of 175 mm for cylindrical vessels; or
                3. A maximum width of 75 mm for either a slab or annular vessel.</t>
  </si>
  <si>
    <t>f)  五のうち、
劣化ウランたは天然ウランの再処理施設用に設計された中性子測定システム</t>
  </si>
  <si>
    <t xml:space="preserve">    Note: 0B006 includes:
        f. Neutron measurement systems specially designed or prepared for integration and use with automated process control systems in a plant for the reprocessing of irradiated "natural uranium", "depleted uranium" or "special fissile materials".</t>
  </si>
  <si>
    <t>2(6)</t>
  </si>
  <si>
    <t>六</t>
  </si>
  <si>
    <t>0B005
1B233</t>
  </si>
  <si>
    <t>リチウムの同位元素の分離用の装置又は核燃料物質の成型加工用の装置</t>
  </si>
  <si>
    <t>0B005</t>
  </si>
  <si>
    <t>a)  六号のうち、核燃料物質の成型加工用の装置</t>
  </si>
  <si>
    <t>0B005 Plant specially designed for the fabrication of "nuclear reactor" fuel elements and specially designed or prepared equipment therefor.</t>
  </si>
  <si>
    <t>1B233</t>
  </si>
  <si>
    <t>b)  六号のうち、リチウムの同位元素の分離用の装置</t>
  </si>
  <si>
    <t>1B233 Lithium isotope separation facilities or plants, and systems and equipment therefor, as follows:
    a. Facilities or plants for the separation of lithium isotopes;
    b. Equipment for the separation of lithium isotopes based on the lithium-mercury amalgam process, as follows:
        1. Packed liquid-liquid exchange columns specially designed for lithium amalgams;
        2. Mercury or lithium amalgam pumps;
        3. Lithium amalgam electrolysis cells;
        4. Evaporators for concentrated lithium hydroxide solution;
    c. Ion exchange systems specially designed for lithium isotope separation, and specially designed components therefor;
    d. Chemical exchange systems (employing crown ethers, cryptands, or lariat ethers), specially designed for lithium isotope separation, and specially designed components therefor.</t>
  </si>
  <si>
    <t>2(7)</t>
  </si>
  <si>
    <t>七</t>
  </si>
  <si>
    <t>0B001</t>
  </si>
  <si>
    <t>ウラン若しくはプルトニウムの同位元素の分離用の装置であって、次のいずれかに該当するもの若しくはその附属装置又はこれらの部分品 
イ 　ガス拡散法を用いるもの
ロ　 遠心分離法を用いるもの
ハ　 ノズル分離法を用いるもの
ニ 　ボルテックス法を用いるもの
ホ　 化学交換法を用いるもの
ヘ 　レーザー分離法を用いるもの
ト 　プラズマ法を用いるもの
チ　 電磁分離法を用いるもの</t>
  </si>
  <si>
    <t xml:space="preserve">0B001 Plant for the separation of isotopes of "natural uranium", "depleted uranium" or "special fissile materials", and specially designed or prepared equipment and components therefor, as follows:
    a. Plant specially designed for separating isotopes of natural uranium, depleted uranium, or special fissile materials, as follows:
    b. Gas centrifuges and assemblies and components, specially designed or prepared for gas centrifuge separation process, as follows:
    c. Equipment and components, specially designed or prepared for gaseous diffusion separation process, as follows:
    d. Equipment and components, specially designed or prepared for aerodynamic separation process, as follows:
    e. Equipment and components, specially designed or prepared for chemical exchange separation process, as follows:
    f. Equipment and components, specially designed or prepared for ion-exchange separation process, as follows:
   g. Equipment and components, specially designed or prepared for laser-based separation processes using atomic vapour laser isotope separation, as follows:
   h. Equipment and components, specially designed or prepared for laser-based separation processes using molecular laser isotope separation, as follows:
    i. Equipment and components, specially designed or prepared for plasma separation process, as follows:
    j. Equipment and components, specially designed or prepared for electromagnetic separation process, as follows:
  </t>
  </si>
  <si>
    <t>c</t>
  </si>
  <si>
    <t>ガス拡散法を用いるもの</t>
  </si>
  <si>
    <t>0B001 Plant for the separation of isotopes of "natural uranium", "depleted uranium" or"special fissile materials", and specially designed or prepared equipment and components therefor, as follows:
    c. Equipment and components, specially designed or prepared for gaseous diffusion separation process, as follows:
        1. Gaseous diffusion barriers made of porous metallic, polymer or ceramic "materials resistant to corrosion by UF6" with a pore size of 10 to 100.nm, a thickness of 5 mm or less, and, for tubular forms, a diameter of 25 mm or less;
        2. Gaseous diffuser housings made of or protected by "materials resistant to corrosion by UF6";
        3. Compressors or gas blowers with a suction volume capacity of 1 m3/min or more of UF6, with a discharge pressure up to 500 kPa, and having a pressure ratio of 10:1 or less, and made of or protected by "materials resistant to corrosion by UF6";
        4. Rotary shaft seals for compressors or blowers specified in 0B001.c.3. and designed for a buffer gas in-leakage rate of less than 1 000 cm3/min.;
        5. Heat exchangers made of or protected by "materials resistant to corrosion by UF6", and designed for a leakage pressure rate of less than 10 Pa per hour under a pressure differential of 100 kPa;
        6. Bellows-sealed valves, manual or automated, shut-off or control, made of or protected by "materials resistant to corrosion by UF6";</t>
  </si>
  <si>
    <t>b</t>
  </si>
  <si>
    <t>遠心分離法を用いるもの</t>
  </si>
  <si>
    <t>0B001 Plant for the separation of isotopes of "natural uranium", "depleted uranium" or"special fissile materials", and specially designed or prepared equipment and components therefor, as follows:
    b. Gas centrifuges and assemblies and components, specially designed or prepared for gas centrifuge separation process, as follows:
        Technical Note: In 0B001.b. 'high strength-to-density ratio material' means any of the following:
            1. Maraging steel capable of an ultimate tensile strength of 1,95 GPa or more;
            2. Aluminium alloys capable of an ultimate tensile strength of 0,46 GPa or more; or
            3. "Fibrous or filamentary materials" with a "specific modulus" of more than 3,18 x 10^6m and a "specific tensile strength" greater than 7,62 x 10^4 m;
        1. Gas centrifuges;
        2. Complete rotor assemblies;
        3. Rotor tube cylinders with a wall thickness of 12 mm or less, a diameter of between 75 mm and 650 mm, made from 'high strength-to-density ratio materials';
        4. Rings or bellows with a wall thickness of 3 mm or less and a diameter of between 75 mm and 650 mm and designed to give local support to a rotor tube or to join a number together, made from 'high strength-to-density ratio materials';
        5. Baffles of between 75 mm and 650 mm diameter for mounting inside a rotor tube, made from 'high strength-to-density ratio materials'.
        6. Top or bottom caps of between 75 mm and 650 mm diameter to fit the ends of a rotor tube, made from 'high strength-to-density ratio materials';
        7. Magnetic suspension bearings as follows:
            a. Bearing assemblies consisting of an annular magnet suspended within a housing "made of or protected by ""materials resistant to corrosion by UF6"" containing a damping medium and having the magnet coupling with a pole piece or second" magnet fitted to the top cap of the rotor;
            b. Active magnetic bearings specially designed or prepared for use with gas centrifuges.
        8. Specially prepared bearings comprising a pivot-cup assembly mounted on a damper;
        9. Molecular pumps comprised of cylinders having internally machined or extruded helical grooves and internally machined bores;
        10. Ring-shaped motor stators for multiphase AC hysteresis (or reluctance) motors for synchronous operation within a vacuum at a frequency of 600 Hz or more and a power of 40 VA or more;
        11. Centrifuge housing/recipients to contain the rotor tube assembly of a gas centrifuge, consisting of a rigid cylinder of wall thickness up to 30 mm with precision machined ends that are parallel to each other and perpendicular to the cylinder’s longitudinal axis to within 0,05 degrees or less;
        12. Scoops consisting of specially designed or prepared tubes for the extraction of UF6 gas from within the rotor tube by a Pitot tube action and capable of being fixed to the central gas extraction system;
        13. Frequency changers (converters or inverters) specially designed or prepared to supply motor stators for gas centrifuge enrichment, having all of the following characteristics, and specially designed components therefor:
            a. A multiphase frequency output of 600 Hz or greater; and
            b. High stability (with frequency control better than 0,2%);
        14. Shut-off and control valves as follows:
            a. Shut-off valves specially designed or prepared to act on the feed, product or tails UF6 gaseous streams of an individual gas centrifuge;
            b. Bellows-sealed valves, shut-off or control, made of or protected by "materials resistant to corrosion by UF6", with an inside diameter of 10 mm to 160 mm, specially designed or prepared for use in main or auxiliary systems of gas centrifuge enrichment plants;</t>
  </si>
  <si>
    <t>d</t>
  </si>
  <si>
    <t>ノズル分離法を用いるもの</t>
  </si>
  <si>
    <t>0B001 Plant for the separation of isotopes of "natural uranium", "depleted uranium" or"special fissile materials", and specially designed or prepared equipment and components therefor, as follows:
    d. Equipment and components, specially designed or prepared for aerodynamic separation process, as follows:
        1. Separation nozzles consisting of slit-shaped, curved channels having a radius of curvature less than 1 mm, resistant to corrosion by UF6, and having a knife-edge contained within the nozzle which separates the gas flowing through the nozzle into two streams;
        2. Cylindrical or conical tubes, (vortex tubes), made of or protected by "materials resistant to corrosion by UF6" and with one or more tangential inlets;
        3. Compressors or gas blowers made of or protected by "materials resistant to corrosion by UF6", and rotary shaft seals therefor;
        4. Heat exchangers made of or protected by "materials resistant to corrosion by UF6";
        5. Separation element housings, made of or protected by "materials resistant to corrosion by UF6" to contain vortex tubes or separation nozzles;
        6. Bellows-sealed valves, manual or automated, shut-off or control, made of or protected by "materials resistant to corrosion by UF6", with a diameter of 40 mm or more;
        7. Process systems for separating UF6 from carrier gas (hydrogen or helium) to 1 ppm UF6 content or less, including:
            a. Cryogenic heat exchangers and cryoseparators capable of temperatures of 153K (-120oC) or less;
            b. Cryogenic refrigeration units capable of temperatures of 153 K (-120oC) or less;
            c. Separation nozzle or vortex tube units for the separation of UF6 from carrier gas;
            d. UF6 cold traps capable of freezing out UF6;</t>
  </si>
  <si>
    <t>ボルテックス法を用いるもの</t>
  </si>
  <si>
    <t>ホ</t>
  </si>
  <si>
    <t>化学交換法を用いるもの</t>
  </si>
  <si>
    <t>e</t>
  </si>
  <si>
    <t>e)  ホのうち、化学交換法を用いるもの</t>
  </si>
  <si>
    <t>0B001 Plant for the separation of isotopes of "natural uranium", "depleted uranium" or"special fissile materials", and specially designed or prepared equipment and components therefor, as follows:
    e. Equipment and components, specially designed or prepared for chemical exchange separation process, as follows:
        1. Fast-exchange liquid-liquid pulse columns with stage residence time of 30 s or less and resistant to concentrated hydrochloric acid (e.g. made of or protected by suitable plastic materials such as fluorinated hydrocarbon polymers or glass);
        2. Fast-exchange liquid-liquid centrifugal contactors with stage residence time of 30 s or less and resistant to concentrated hydrochloric acid (e.g. made of or protected by suitable plastic materials such as fluorinated hydrocarbon polymers or glass);
        3. Electrochemical reduction cells resistant to concentrated hydrochloric acid solutions, for reduction of uranium from one valence state to another;
        4. Electrochemical reduction cells feed equipment to take U+4 from the organic stream and, for those parts in contact with the process stream, made of or protected by suitable materials (e.g. glass, fluorocarbon polymers, polyphenyl sulphate, polyether sulfone and resin-impregnated graphite);
        5. Feed preparation systems for producing high purity uranium chloride solution consisting of dissolution, solvent extraction and/or ion exchange equipment for purification and electrolytic cells for reducing the uranium U+6 or U+4 to U+3;
        6. Uranium oxidation systems for oxidation of U+3 to U+4;</t>
  </si>
  <si>
    <t>f</t>
  </si>
  <si>
    <t>f)  ホのうち、イオン交換法を用いるもの</t>
  </si>
  <si>
    <t>0B001 Plant for the separation of isotopes of "natural uranium", "depleted uranium" or"special fissile materials", and specially designed or prepared equipment and components therefor, as follows:
    f. Equipment and components, specially designed or prepared for ion-exchange separation process, as follows:
        1. Fast reacting ion-exchange resins, pellicular or porous macro-reticulated resins in which the active chemical exchange groups are limited to a coating on the surface of an inactive porous support structure, and other composite structures in any suitable form, including particles or fibres, with diameters of 0,2 mm or less, resistant to concentrated hydrochloric acid and designed to have an exchange rate half-time of less than 10 s and capable of operating at temperatures in the range of 373 K (100oC) to 473 K (200oC);
        2. Ion exchange columns (cylindrical) with a diameter greater than 1 000 mm, made of or protected by materials resistant to concentrated hydrochloric acid (e.g. titanium or fluorocarbon plastics) and capable of operating at temperatures in the range of 373 K (100oC) to 473 K (200oC) and pressures above 0,7 MPa;
        3. Ion exchange reflux systems (chemical or electrochemical oxidation or reduction systems) for regeneration of the chemical reducing or oxidizing agents used in ion exchange enrichment cascades;</t>
  </si>
  <si>
    <t>ヘ</t>
  </si>
  <si>
    <t>レーザー分離法を用いるもの</t>
  </si>
  <si>
    <t>g</t>
  </si>
  <si>
    <t>g)  ヘのうち、原子蒸気レーザー同位体分離法を用いるもの</t>
  </si>
  <si>
    <t>0B001 Plant for the separation of isotopes of "natural uranium", "depleted uranium" or"special fissile materials", and specially designed or prepared equipment and components therefor, as follows:
    g. Equipment and components, specially designed or prepared for laser-based separation processes using atomic vapour laser isotope separation, as follows:
        1. Uranium metal vaporization systems designed to achieve a delivered power of 1 kW or more on the target for use in laser enrichment;
        2. Liquid or vapour uranium metal handling systems specially designed or prepared for handling molten uranium, molten uranium alloys or uranium metal vapour for use in laser enrichment, and specially designed components therefor;
            N.B. SEE ALSO 2A225.
        3. Product and tails collector assemblies for collecting uranium metal in liquid or solid form, made of or protected by materials resistant to the heat and corrosion of uranium metal vapour or liquid, such as yttria-coated graphite or tantalum;
        4. Separator module housings (cylindrical or rectangular vessels) for containing the uranium metal vapour source, the electron beam gun and the product and tails collectors;
        5. "Lasers" or "laser" systems specially designed or prepared for the separation of uranium isotopes with a spectrum frequency stabilisation for operation over extended periods of time;
            N.B. SEE ALSO 6A005 AND 6A205.</t>
  </si>
  <si>
    <t>h</t>
  </si>
  <si>
    <t>h)  ヘのうち、分子レーザー同位体分離法を用いるもの</t>
  </si>
  <si>
    <t>0B001 Plant for the separation of isotopes of "natural uranium", "depleted uranium" or"special fissile materials", and specially designed or prepared equipment and components therefor, as follows:
    h. Equipment and components, specially designed or prepared for laser-based separation processes using molecular laser isotope separation, as follows:
        1. Supersonic expansion nozzles for cooling mixtures of UF6 and carrier gas to 150 K (- 123oC) or less and made from "materials resistant to corrosion by UF6";
        2. Product or tails collector components or devices specially designed or prepared for collecting uranium material or uranium tails material following illumination with laser light, made of "materials resistant to corrosion by UF6";
        3. Compressors made of or protected by "materials resistant to corrosion by UF6", and rotary shaft seals therefor;
        4. Equipment for fluorinating UF5 (solid) to UF6 (gas);
        5. Process systems for separating UF6 from carrier gas (e.g. nitrogen, argon or other gas) including:
            a. Cryogenic heat exchangers and cryoseparators capable of temperatures of 153 K (-120oC) or less;
            b. Cryogenic refrigeration units capable of temperatures of 153 K (-120oC) or less;
            c. UF6 cold traps capable of freezing out UF6;
        6. "Lasers" or "laser" systems specially designed or prepared for the separation of uranium isotopes with a spectrum frequency stabilisation for operation over extended periods of time;
            N.B. SEE ALSO 6A005 AND 6A205.</t>
  </si>
  <si>
    <t>ト</t>
  </si>
  <si>
    <t>i</t>
  </si>
  <si>
    <t>プラズマ法を用いるもの</t>
  </si>
  <si>
    <t>0B001 Plant for the separation of isotopes of "natural uranium", "depleted uranium" or"special fissile materials", and specially designed or prepared equipment and components therefor, as follows:
    i. Equipment and components, specially designed or prepared for plasma separation process, as follows:
        1. Microwave power sources and antennae for producing or accelerating ions, with an output frequency greater than 30 GHz and mean power output greater than 50 kW;
        2. Radio frequency ion excitation coils for frequencies of more than 100 kHz and capable of handling more than 40 kW mean power;
        3. Uranium plasma generation systems;
        4. Not used;
        5. Product and tails collector assemblies for uranium metal in solid form,made of or protected by materials resistant to the heat and corrosion of uranium vapour such as yttria-coated graphite or tantalum;
        6. Separator module housings (cylindrical) for containing the uranium plasma source, radio-frequency drive coil and the product and tails collectors and made of a suitable non-magnetic material (e.g. stainless steel);</t>
  </si>
  <si>
    <t>チ</t>
  </si>
  <si>
    <t>j</t>
  </si>
  <si>
    <t>電磁分離法を用いるもの</t>
  </si>
  <si>
    <t>0B001 Plant for the separation of isotopes of "natural uranium", "depleted uranium" or"special fissile materials", and specially designed or prepared equipment and components therefor, as follows:
    j. Equipment and components, specially designed or prepared for electromagnetic separation process, as follows:
        1. Ion sources, single or multiple, consisting of a vapour source, ioniser, and beam accelerator made of suitable non-magnetic materials (e.g. graphite, stainless steel, or copper) and capable of providing a total ion beam current of 50 mA or greater;
        2. Ion collector plates for collection of enriched or depleted uranium ion beams, consisting of two or more slits and pockets and made of suitable non-magnetic materials (e.g. graphite or stainless steel);
        3. Vacuum housings for uranium electromagnetic separators made of non-magnetic materials (e.g. stainless steel) and designed to operate at pressures of 0,1 Pa or lower;
        4. Magnet pole pieces with a diameter greater than 2 m;
        5. High voltage power supplies for ion sources, having all of the following characteristics:
            a. Capable of continuous operation;
            b. Output voltage of 20 000 V or greater;
            c. Output current of 1 A or greater; and
            d. Voltage regulation of better than 0,01% over a period of 8 hours;
            N.B. SEE ALSO 3A227.
        6. Magnet power supplies (high power, direct current) having all of the following characteristics:
            a. Capable of continuous operation with a current output of 500 A or greater at a voltage of 100 V or greater; and
            b. Current or voltage regulation better than 0,01% over a period of 8 hours.
            N.B. SEE ALSO 3A226.</t>
  </si>
  <si>
    <t>2(8)</t>
  </si>
  <si>
    <t>八</t>
  </si>
  <si>
    <t>0B001
3A225</t>
  </si>
  <si>
    <t>周波数変換器又はその部分品であって、次のいずれかに該当するもの</t>
  </si>
  <si>
    <t xml:space="preserve">0B001 Plant for the separation of isotopes of "natural uranium", "depleted uranium" or"special fissile materials", and specially designed or prepared equipment and components therefor, as follows:
    b. Gas centrifuges and assemblies and components, specially designed or prepared for gas centrifuge separation process, as follows:
        13. Frequency changers (converters or inverters) specially designed or prepared to supply motor stators for gas centrifuge enrichment, having all of the following characteristics, and specially designed components therefor:
            a. A multiphase frequency output of 600 Hz or greater; and
            b. High stability (with frequency control better than 0,2%);
</t>
  </si>
  <si>
    <t>3A225</t>
  </si>
  <si>
    <t>3A225 Frequency changers or generators, other than those specified in 0B001.b.13., usable as a variable or fixed frequency motor drive, having all of the following characteristics:</t>
  </si>
  <si>
    <t>b　</t>
  </si>
  <si>
    <t xml:space="preserve">イ 　ガス遠心分離機用の周波数変換器であって、次の（一）及び（二）に該当するもの又はその部分品 
（一） 　出力が三相以上のものであって、周波数が600ヘルツ以上のもの
（二） 　出力周波数をプラスマイナス0.2パーセント未満で制御できるもの </t>
  </si>
  <si>
    <t>ロ 　可変周波数又は固定周波数モーター駆動に用いることができる周波数変換器であって、次の（一）から（三）までの全てに該当するもの（イに該当するもの及び産業機械又は消費財用の周波数変換器であって、当該機械等から取り外した場合には、ハードウェア及びソフトウェアの制限により次の(一）から(三）までのいずれかの特性を満たさなくなるものを除く。）
(一） 　出力が三相以上のものであって、40ボルトアンペア以上の出力を得ることができるもの
(二) 　 600ヘルツ以上の出力周波数で作動するもの　
(三） 　出力周波数をプラスマイナス0.2パーセント未満で制御できるもの</t>
  </si>
  <si>
    <t xml:space="preserve">3A225 Frequency changers or generators, other than those specified in 0B001.b.13., usable as a variable or fixed frequency motor drive, having all of the following characteristics:
    N.B. 1."Software" specially designed to enhance or release the performance of a frequency changer or generator to meet the characteristics of 3A225 is specified in 3D225.
    N.B. 2."Technology" in the form of codes or keys to enhance or release the performance of a frequency changer or generator to meet the characteristics of 3A225 is specified in 3E225.
</t>
  </si>
  <si>
    <t xml:space="preserve">
    a. Multiphase output providing a power of 40 VA or greater;
    b. Operating at a frequency of 600 Hz or more; and
    c. Frequency control better (less) than 0,2%.
    Note: 3A225 does not control frequency changers or generators if they have hardware, "software" or "technology" constraints that limit the performance to less than that specified above, provided they meet any of the following:
        1. They need to be returned to the original manufacturer to make the enhancements or release the constraints;
        2. They require "software" as specified in 3D225 to enhance or release the performance to meet the characteristics of 3A225; or
        3. They require "technology" in the form of keys or codes as specified in 3E225 to enhance or release the performance to meet the characteristics of 3A225.
    Technical Notes:
        1. Frequency changers in 3A225 are also known as converters or inverters.
        2. Frequency changers in 3A225 may be marketed as Generators, Electronic Test Equipment, AC Power Supplies, Variable Speed Motors Drives, Variable Speed Drives (VSDs), Variable Frequency Drives (VFDs), Adjustable Frequency Drives (AFDs), or Adjustable Speed Drives (ASDs).</t>
  </si>
  <si>
    <t>2(9)</t>
  </si>
  <si>
    <t>九</t>
  </si>
  <si>
    <t>1C240</t>
  </si>
  <si>
    <t>ニッケルの粉であって、径の平均値が10マイクロメートル未満で、かつ、重量比による純度が99パーセント以上のもの又はこれを用いて製造した多孔質金属</t>
  </si>
  <si>
    <t>1C240 Nickel powder and porous nickel metal, other than those specified in 0C005, as follows:
    a. Nickel powder having both of the following characteristics:
        1. A nickel purity content of 99,0% or greater by weight; and
        2. A mean particle size of less than 10 µm measured by American Society for Testing and Materials (ASTM) B330 standard;
    b. Porous nickel metal produced from materials specified in 1C240.a.
    Note: 1C240 does not control the following:
        a. Filamentary nickel powders;
        b. Single porous nickel sheets with an area of 1 000 cm2 per sheet or less.
    Technical Note: 1C240.b. refers to porous metal formed by compacting and sintering the materials in 1C240.a. to form a metal material with fine pores interconnected throughout the structure.</t>
  </si>
  <si>
    <t>2(10)</t>
  </si>
  <si>
    <t>十</t>
  </si>
  <si>
    <t>0B004</t>
  </si>
  <si>
    <t>重水素若しくは重水素化合物の製造に用いられる装置又はその部分品若しくは附属装置であって、次のいずれかに該当するもの
イ 　重水素若しくは重水素化合物の製造用の装置（濃縮用の装置を含む。）又はその部分品若しくは附属装置</t>
  </si>
  <si>
    <t xml:space="preserve">    a. Plant for the production of heavy water, deuterium or deuterium compounds, as follows:
        1. Water-hydrogen sulphide exchange plants;
        2. Ammonia-hydrogen exchange plants;
    b. Equipment and components, as follows:
        1. Water-hydrogen sulphide exchange towers with diameters of 1,5 m or more, capable of operating at pressures greater than or equal to 2 MPa;
        2. Single stage, low head (i.e., 0,2 MPa) centrifugal blowers or compressors for hydrogen sulphide gas circulation (i.e., gas containing more than 70% by weight hydrogen sulphide, H2S) with a throughput capacity greater than or equal to 56 m3/s when operating at pressures greater than or equal to 1,8 MPa suction and having seals designed for wet H2S service;"</t>
  </si>
  <si>
    <t>1B229
1B228
1A226
1B232
1B230</t>
  </si>
  <si>
    <t>ロ　 重水の製造に用いられる装置又はその部分品若しくは附属装置であって、次のいずれかに該当するもの（イに該当するものを除く。)
（一）　削除
（二） 低温で用いられる蒸留塔であって、次の１から４までのすべてに該当するもの
　　　１　　細粒ステンレス鋼であって、水素ぜい性のないものを用いたもの
　　　２　　内径が30センチメートル以上であり、かつ、有効長が４メートル以上のもの
　　　３　　温度が零下238度以下で用いることができるように設計したもの
　　　４　　0.5メガパスカル以上５メガパスカル以下の圧力範囲において用いることができるように設計したもの</t>
  </si>
  <si>
    <t>（三）　真空蒸留用の塔に用いることができるように設計した充てん物であって、化学的にぬれ性を改善する処理を行った燐青銅製のもののうち、メッシュ状のもの
（四）  温度が零下２３８度以下で用いることができるように設計したーボエキスパンダであって、水素の排出量が1時間につき1,000キログラム以上のもの
（五）  削除
（六） カリウムアミドを含む液化アンモニアを循環させることができるポンプであって、次の１から３までのすべてに該当するもの
　　　１　気密な構造のもの
　　　２　1.5メガパスカル以上60メガパスカル以下の圧力範囲において用いることができるもの
　　　３　吐出し量が１時間につき8.5立方メートルを超えるもの</t>
  </si>
  <si>
    <t>(一)</t>
  </si>
  <si>
    <t>削除</t>
  </si>
  <si>
    <t>(二)</t>
  </si>
  <si>
    <t>1B228</t>
  </si>
  <si>
    <t>低温で用いられる蒸留塔であって、次の１から４までのすべてに該当するもの
   １ 　細粒ステンレス鋼であって、水素ぜい性のないものを用いたもの
　 ２ 　内径が30センチメートル以上であり、かつ、有効長が４メートル以上のもの
   ３ 　温度が零下238度以下で用いることができるように設計したもの
   ４ 　0.5メガパスカル以上５メガパスカル以下の圧力範囲において用いることができるように設計したもの</t>
  </si>
  <si>
    <t>1B228 Hydrogen-cryogenic distillation columns having all of the following characteristics:
    a. Designed for operation with internal temperatures of 35 K (-238°C) or less;
    b. Designed for operation at an internal pressure of 0,5 to 5 MPa;
    c. Constructed of either:
        1. Stainless steel of the Society of Automotive Engineers International (SAE) 300 series with low sulphur content and with an austenitic ASTM (or equivalent standard) grain size number of 5 or greater; or
        2. Equivalent materials which are both cryogenic and hydrogen (H2)-compatible; and
    d. With internal diameters of 30 cm or greater and 'effective lengths' of 4 m or greater.
    Technical Note: In 1B228 'effective length' means the active height of packing material in a packed-type column, or the active height of internal contactor plates in a plate-type column.</t>
  </si>
  <si>
    <t>(三)</t>
  </si>
  <si>
    <t>1A226</t>
  </si>
  <si>
    <t>真空蒸留用の塔に用いることができるように設計した充てん物であって、化学的にぬれ性を改善する処理を行った燐青銅製のもののうち、メッシュ状のもの</t>
  </si>
  <si>
    <t>1A226 Specialized packings which may be used in separating heavy water from ordinary water, having both of the following characteristics:
    a. Made of phosphor bronze mesh chemically treated to improve wettability; and
    b. Designed to be used in vacuum distillation towers.</t>
  </si>
  <si>
    <t>(四)</t>
  </si>
  <si>
    <t>1B232</t>
  </si>
  <si>
    <t>温度が零下238度以下で用いることができるように設計したターボエキスパンダであって、水素の排出量が1時間につき1,000キログラム以上のもの</t>
  </si>
  <si>
    <t>1B232 Turboexpanders or turboexpander-compressor sets having both of the following characteristics:
    a. Designed for operation with an outlet temperature of 35 K (-238°C) or less; and
    b. Designed for a throughput of hydrogen gas of 1 000 kg/h or greater.</t>
  </si>
  <si>
    <t>(五)</t>
  </si>
  <si>
    <t>Turboexpanders or turboexpander-compressor sets having both of the following characteristics:
　　　a. Designed for operation with an outlet temperature of 35 K (– 238 °C) or less; and
　　　b. Designed for a throughput of hydrogen gas of 1 000 kg/h or greater.</t>
  </si>
  <si>
    <t>(六)</t>
  </si>
  <si>
    <t>1B230</t>
  </si>
  <si>
    <t xml:space="preserve">カリウムアミドを含む液化アンモニアを循環させることができるポンプであって、次の１から３までのすべてに該当するもの
　   １ 　気密な構造のもの
  　 ２　 1.5メガパスカル以上60メガパスカル以下の圧力範囲において用いることができるもの
　   ３ 　吐出し量が１時間につき8.5立方メートルを超えるもの
</t>
  </si>
  <si>
    <t>1B230 Pumps capable of circulating solutions of concentrated or dilute potassium amide catalyst in liquid ammonia (KNH2/NH3), having all of the following characteristics:
    a. Airtight (i.e., hermetically sealed);
    b. A capacity greater than 8,5 m3/h; and
    c. Either of the following characteristics:
        1. For concentrated potassium amide solutions (1% or greater), an operating pressure of 1,5 to 60 MPa; or
        2. For dilute potassium amide solutions (less than 1%), an operating pressure of 20 to 60 MPa.</t>
  </si>
  <si>
    <t>2(10の2）</t>
  </si>
  <si>
    <t>十号の二</t>
  </si>
  <si>
    <t>0B003</t>
  </si>
  <si>
    <t>三酸化ウラン、六ふっ化ウラン、二酸化ウラン、四ふっ化ウラン、金属ウラン若しくは四塩化ウランの製造用の装置であって、次のいずれかに該当するもの若しくはその附属装置又はこれらの部分品
　イ　ウラン精鉱を原料とする三酸化ウランの製造用の装置
　ロ　三酸化ウラン又は四ふっ化ウランを原料とする六ふっ化ウランの製造用の装置
　ハ　三酸化ウラン又は六ふっ化ウランを原料とする二酸化ウランの製造用の装置
　ニ　二酸化ウラン又は六ふっ化ウランを原料とする四ふっ化ウランの製造用の装置
　ホ　四ふっ化ウランを原料とする金属ウランの製造用の装置
　ヘ  　二酸化ウランを原料とする四塩化ウランの製造用の装置　</t>
  </si>
  <si>
    <t>0B003 Plant for the conversion of uranium and equipment specially designed or prepared therefor, as follows:
    a. Systems for the conversion of uranium ore concentrates to UO3;
    b. Systems for the conversion of UO3 to UF6;
    c. Systems for the conversion of UO3 to UO2;
    d. Systems for the conversion of UO2 to UF4;
    e. Systems for the conversion of UF4 to UF6;
    f. Systems for the conversion of UF4 to uranium metal;
    g. Systems for the conversion of UF6 to UO2;
    h. Systems for the conversion of UF6 to UF4;
    i. Systems for the conversion of UO2 to UCl4.</t>
  </si>
  <si>
    <t>ウラン精鉱を原料とする三酸化ウランの製造用の装置</t>
  </si>
  <si>
    <t>0B003 Plant for the conversion of uranium and equipment specially designed or prepared therefor, as follows:
    a. Systems for the conversion of uranium ore concentrates to UO3;</t>
  </si>
  <si>
    <t>三酸化ウラン又は四ふっ化ウランを原料とする六ふっ化ウランの製造用の装置</t>
  </si>
  <si>
    <t>a)  ロのうち、三酸化ウランを原料とするもの</t>
  </si>
  <si>
    <t>0B003 Plant for the conversion of uranium and equipment specially designed or prepared therefor, as follows:
    b. Systems for the conversion of UO3 to UF6;</t>
  </si>
  <si>
    <t>b)  ロのうち、四ふっ化ウランを原料とするもの</t>
  </si>
  <si>
    <t>0B003 Plant for the conversion of uranium and equipment specially designed or prepared therefor, as follows:
    e. Systems for the conversion of UF4 to UF6;</t>
  </si>
  <si>
    <t>三酸化ウラン又は六ふっ化ウランを原料とする二酸化ウランの製造用の装置</t>
  </si>
  <si>
    <t>c)  ハのうち、三酸化ウランを原料とするもの</t>
  </si>
  <si>
    <t>0B003 Plant for the conversion of uranium and equipment specially designed or prepared therefor, as follows:
    c. Systems for the conversion of UO3 to UO2;</t>
  </si>
  <si>
    <t>d)  ハのうち、六ふっ化ウランを原料とするもの</t>
  </si>
  <si>
    <t>0B003 Plant for the conversion of uranium and equipment specially designed or prepared therefor, as follows:
    g. Systems for the conversion of UF6 to UO2;</t>
  </si>
  <si>
    <t>二酸化ウラン又は六ふっ化ウランを原料とする四ふっ化ウランの製造用の装置</t>
  </si>
  <si>
    <t>e)  ニのうち、二酸化ウランを原料とするもの</t>
  </si>
  <si>
    <t>0B003 Plant for the conversion of uranium and equipment specially designed or prepared therefor, as follows:
    d. Systems for the conversion of UO2 to UF4;</t>
  </si>
  <si>
    <t>f)  ニのうち、六ふっ化ウランを原料とするもの</t>
  </si>
  <si>
    <t>0B003 Plant for the conversion of uranium and equipment specially designed or prepared therefor, as follows:
    h. Systems for the conversion of UF6 to UF4;</t>
  </si>
  <si>
    <t>四ふっ化ウランを原料とする金属ウランの製造用の装置</t>
  </si>
  <si>
    <t>0B003 Plant for the conversion of uranium and equipment specially designed or prepared therefor, as follows:
    f. Systems for the conversion of UF4 to uranium metal;</t>
  </si>
  <si>
    <t>二酸化ウランを原料とする四塩化ウランの製造用の装置</t>
  </si>
  <si>
    <t>0B003 Plant for the conversion of uranium and equipment specially designed or prepared therefor, as follows:
    i. Systems for the conversion of UO2 to UCl4.</t>
  </si>
  <si>
    <t>十号の三</t>
  </si>
  <si>
    <t>0B007</t>
  </si>
  <si>
    <t>二酸化プルトニウム、しゅう酸プルトニウム、過酸化プルトニウム、三ふっ化プルトニウム、四ふっ化プルトニウム若しくは金属プルトニウムの製造用の装置若しくはその附属装置又はこれらの部分品</t>
  </si>
  <si>
    <t>0B007 Plant for the conversion of plutonium and equipment specially designed or prepared therefor, as follows:
    a. Systems for the conversion of plutonium nitrate to oxide;
    b. Systems for plutonium metal production.</t>
  </si>
  <si>
    <t>a)  十号の三のうち、二酸化プルトニウム、しゅう酸プルトニウム、過酸化プルトニウムの製造用のもの</t>
  </si>
  <si>
    <t xml:space="preserve">
    a. Systems for the conversion of plutonium nitrate to oxide;
.</t>
  </si>
  <si>
    <t>0Ｂ007</t>
  </si>
  <si>
    <t>b)  十号の三のうち、三ふっ化プルトニウム、四ふっ化プルトニウム若しくは金属プルトニウムの製造用のもの</t>
  </si>
  <si>
    <t xml:space="preserve">
    b. Systems for plutonium metal production.</t>
  </si>
  <si>
    <t>2(11)</t>
  </si>
  <si>
    <t>十一</t>
  </si>
  <si>
    <t>2B209</t>
  </si>
  <si>
    <t xml:space="preserve">2B Test, Inspection and Production Equipment
    Technical Notes:
        1. Secondary parallel contouring axes, (e.g., the w-axis on horizontal boring mills or a secondary rotary axis the centre line of which is parallel to the primary rotary axis) are not counted in the total number of contouring axes. Rotary axes need not rotate over 360°. A rotary axis can be driven by a linear device (e.g., a screw or a rack-and-pinion).
        2. For the purposes of 2B, the number of axes which can be co-ordinated simultaneously for "contouring control" is the number of axes along or around which, during processing of the workpiece, simultaneous and interrelated motions are performed between the workpiece and a tool. This does not include any additional axes along or around which other relative movement within the machine are performed such as:
</t>
  </si>
  <si>
    <t>2B</t>
  </si>
  <si>
    <t>TN</t>
  </si>
  <si>
    <t xml:space="preserve">            a. Wheel-dressing systems in grinding machines;
            b. Parallel rotary axes designed for mounting of separate workpieces;
            c. Co-linear rotary axes designed for manipulating the same workpiece by holding it in a chuck from different ends.
        3. Axis nomenclature shall be in accordance with International Standard ISO 841:2001, Industrial automation systems and integration - Numerical control of machines - Coordinate system and motion nomenclature.
        4. For the purposes of 2B001 to 2B009 a "tilting spindle" is counted as a rotary axis.
</t>
  </si>
  <si>
    <t xml:space="preserve">        5. 'Stated "unidirectional positioning repeatability"' may be used for each machine tool model as an alternative to individual machine tests and is determined as follows:
            a. Select five machines of a model to be evaluated;
            b. Measure the linear axis repeatability (R↑,R↓) according to ISO 230-2:2014 and evaluate "unidirectional positioning repeatability" for each axis of each of the five machines;
            c. Determine the arithmetic mean value of the "unidirectional positioning repeatability"- values for each axis of all five machines together. These arithmetic mean values of "unidirectional positioning repeatability”(UPR ) become the stated value of each axis for the model (UPR x, UPR y, …);
</t>
  </si>
  <si>
    <t xml:space="preserve">            d. Since the Category 2 list refers to each linear axis there will be as many 'stated
unidirectional positioning repeatability" values as there are linear axes;
            e. If any axis of a machine model not specified in 2B001.a. to 2B001.c. has a 'stated "unidirectional positioning repeatability" equal to or less than the specified "unidirectional positioning repeatability" of each machine tool model plus 0,7 µm, the builder should be required to reaffirm the accuracy level once every eighteen months.
        6. For the purposes of 2B001.a. to 2B001.c., measurement uncertainty for the "unidirectional positioning  repeatability" of machine tools, as defined in the International Standard ISO 230-2:2014 or national equivalents, shall not be considered.
        7. For the purpose of 2B001.a. to 2B001.c.., the measurement of axes shall be made according to test procedures in 5.3.2. of ISO 230-2:2014. Tests for axes longer than 2 meters shall be made over 2 m segments. Axes longer than 4 m require multiple tests (e.g., two tests for axes longer than 4 m and up to 8 m, three tests for axes longer than 8 m and up to 12 m), each over 2 m segments and distributed in equal intervals over the axis length. Test segments are equally spaced along the full axis length, with any excess length equally divided at the beginning, in between, and at the end of the test segments. The smallest "unidirectional positioning repeatability"-value of all test segments is to be reported.</t>
  </si>
  <si>
    <t>しごきスピニング加工機又はその部分品であって、次のいずれかに該当するもの 
　イ 　しごきスピニング加工機であって、数値制御装置又は電子計算機によって制御することができるもののうち、ローラの数が３以上のもの
　ロ　 内径が75ミリメートル超400ミリメートル未満の円筒形のロータを成形することができるように設計したマンドレル</t>
  </si>
  <si>
    <t>2B209 Flow forming machines, spin forming machines capable of flow forming functions, other than those specified in 2B009 or 2B109, and mandrels, as follows:
    a. Machines having both of the following characteristics:
        1. Three or more rollers (active or guiding); and
        2. Which, according to the manufacturer's technical specification, can be equipped with "numerical control" units or a computer control;
    b. Rotor-forming mandrels designed to form cylindrical rotors of inside diameter between 75 mm and 400 mm.
    Note: 2B209.a. includes machines which have only a single roller designed to deform metal plus two auxiliary rollers which support the mandrel, but do not participate directly in the deformation process.</t>
  </si>
  <si>
    <t>イ　しごきスピニング加工機であって、数値制御装置又は電子計算機によって制御することができるもののうち、ローラの数が３以上のもの</t>
  </si>
  <si>
    <t>2B209 Flow forming machines, spin forming machines capable of flow forming functions, other than those specified in 2B009 or 2B109, and mandrels, as follows:
    a. Machines having both of the following characteristics:
        1. Three or more rollers (active or guiding); and
        2. Which, according to the manufacturer's technical specification, can be equipped with "numerical control" units or a computer control;</t>
  </si>
  <si>
    <t>ロ　 内径が75ミリメートル超400ミリメートル未満の円筒形のロータを成形することができるように設計したマンドレル</t>
  </si>
  <si>
    <t>2B209 Flow forming machines, spin forming machines capable of flow forming functions, other than those specified in 2B009 or 2B109, and mandrels, as follows:
    b. Rotor-forming mandrels designed to form cylindrical rotors of inside diameter between 75 mm and 400 mm.</t>
  </si>
  <si>
    <t>十二</t>
  </si>
  <si>
    <t>十三</t>
  </si>
  <si>
    <t>2(12)1</t>
  </si>
  <si>
    <t>十四</t>
  </si>
  <si>
    <t>2B001
2B201</t>
  </si>
  <si>
    <t>工作機械（金属、セラミック又は複合材料を加工することができるものに限る。）であって、輪郭制御をすることができる軸数が2以上の電子制御装置を取り付けることができるもののうち、次のイからニまでのいずれかに該当するもの（ホに該当するものを除く。）
　　イ　 旋削をすることができる工作機械であって、次の（一）及び（二）に該当するもの（（三）に該当するものを除く。）（後略）
　　ロ 　フライス削りをすることができる工作機械であって、次の（一）から（三）までのいずれかに該当するもの（（四）に該当するものを除く。）（後略）
　　ハ　 研削をすることができる工作機械であって、次の（一）から（三）までのいずれかに該当するもの（次の（四）又は（五）に該当するものを除く。）（後略）
　　ニ 　放電加工（ワイヤ放電加工を除く。）をすることができる工作機械であって、輪郭制御をすることができる回転軸の数が２以上のもの 
　　ホ　 工作機械であって、次のいずれかを製造するためのみに設計したもの</t>
  </si>
  <si>
    <t>2B001 Machine tools and any combination thereof, for removing (or cutting) metals, ceramics or "composites", which, according to the manufacturer’s technical specification, can be equipped with electronic devices for "numerical control", as follows:
    N.B. SEE ALSO 2B201.
    Note 1: 2B001 does not control special purpose machine tools limited to the manufacture of gears. For such machines see 2B003.
    Note 2: 2B001 does not control special purpose machine tools limited to the manufacture of any of the following:
        a. Crankshafts or camshafts;
        b. Tools or cutters;
        c. Extruder worms;
        d. Engraved or facetted jewellery parts; or
        e. Dental prostheses.
    Note 3: A machine tool having at least two of the three turning, milling or grinding capabilities (e.g., a turning machine with milling capability), must be evaluated against each applicable entry 2B001.a., b. or c.
    N.B. For optical finishing machines, see 2B002.
    a. Machine tools for turning having two or more axes which can be coordinated simultaneously for "contouring control" having any of the following:
        1. "Unidirectional positioning repeatability" equal to or less (better) than 0,9 µm along one or more linear axis with a travel length less than 1,0 m; or
        2. "Unidirectional positioning repeatability" equal to or less (better) than 1,1 µm along one or more linear axis with a travel length equal to or greater than 1,0 m;
        Note 1: 2B001.a. does not control turning machines specially designed for producing contact lenses, having all of the following:
            a. Machine controller limited to using ophthalmic based software for part programming data input; and
            b. No vacuum chucking.
        Note 2: 2B001.a. does not control bar machines (Swissturn), limited to machining only bar feed thru, if maximum bar diameter is equal to or less than 42 mm and there is no capability of mounting chucks. Machines may have drilling or milling capabilities for machining parts with diameters less than 42 mm.
    b. Machine tools for milling having any of the following:
       （後略）
    c. Machine tools for grinding having any of the following:
       （後略）
    d. Electrical discharge machines (EDM) of the non-wire type which have two or more rotary axes which can be coordinated simultaneously for "contouring control";
    e. Machine tools for removing metals, ceramics or "composites", having all of the following:
        （後略）
    f. Deep-hole-drilling machines and turning machines modified for deep-hole-drilling, having a maximum depth-of-bore capability exceeding 5m.</t>
  </si>
  <si>
    <t>2B201</t>
  </si>
  <si>
    <t>2B201 Machine tools and any combination thereof, other than those specified in 2B001, as follows, for removing or cutting metals, ceramics or "composites", which, according to the manufacturer's technical specification, can be equipped with electronic devices for simultaneous "contouring control" in two or more axes: 
Technical Note: 
Stated positioning accuracy levels derived under the following procedures from measurements made according to ISO 230-2:1988 (1) or national equivalents may be used for each machine tool model if provided to, and accepted by, national authorities instead of individual machine tests. Determination of stated positioning accuracy:
a. Select five machines of a model to be evaluated; 
b. Measure the linear axis accuracies according to ISO 230-2:1988 (1); 
c. Determine the accuracy values (A) for each axis of each machine. The method of calculating the accuracy value is described in the ISO 230-2:1988 (1) standard; 
d. Determine the average accuracy value of each axis. This average value becomes the stated positioning accuracy of each axis for the model (^Ax ^Ay…); 
e. Since Item 2B201 refers to each linear axis, there will be as many stated positioning accuracy values as there are linear axes; 
f. If any axis of a machine tool not controlled by 2B201.a., 2B201.b. or 2B201.c. has a stated positioning accuracy of 6 μm or better (less) for grinding machines, and 8 μm or better (less) for milling and turning machines, both according to ISO 230-2:1988 (1), then the builder should be required to reaffirm the accuracy level once every eighteen months.（中略）</t>
  </si>
  <si>
    <t>Note 1: 2B201 does not control special purpose machine tools limited to the manufacture of any of the following parts: 
a. Gears; 
b. Crankshafts or camshafts; 
c. Tools or cutters; 
d. Extruder worms. 
Note 2: A machine tool having at least two of the three turning, milling or grinding capabilities (e.g., a turning machine with milling capability), must be evaluated against each applicable entry 2B201.a., b. or c. 
Note 3: Items 2B201a.3. and 2B201b.3. include machines based on a parallel linear kinematic design (e.g., hexapods) that have 5 or more axes none of which are rotary axes.</t>
  </si>
  <si>
    <t>ｲ</t>
  </si>
  <si>
    <t>2B001</t>
  </si>
  <si>
    <t xml:space="preserve">旋削をすることができる工作機械であって、次の（一）及び（二）に該当するもの（（三）に該当するものを除く。）
　　（一） 国際標準化機構が定めた規格（以下「国際規格」という。）ＩＳＯ２３０／２（１９８８）で定める測定方法により直線軸の全長について測定したときの位置決め精度が0.006ミリメートル未満のもの
　　（二） 直径が35ミリメートルを超えるものを加工することができるもの
  　（三）　棒材作業用の旋盤のうち、スピンドル貫通穴から材料を差し込み加工するものであって、次の１及び２に該当するもの
　　 　１　加工できる材料の最大直径が42ミリメートル以下のもの
　 　　２　チャックを取り付けることができないもの
</t>
  </si>
  <si>
    <t>a)　イに該当する旋削をすることができる工作機械であって、輪郭制御をすることができる軸数が２以上のもののうち、次のいずれかに該当するもの（（三）に該当するものを除く。）
　（一）　移動量が１メートル未満の直線軸のうち、いずれか１軸以上の一方向位置決めの繰返し性が0.0009ミリメートル以下のもの
　（二）　移動量が１メートル以上の直線軸のうち、いずれか１軸以上の一方向位置決めの繰返し性が0.0011ミリメートル以下のもの
　（三）　棒材作業用の旋盤のうち、スピンドル貫通穴から材料を差し込み加工するものであって、次の１及び２に該当するもの
　　１　加工できる材料の最大直径が42ミリメートル以下のもの
　　２　チャックを取り付けることができないもの</t>
  </si>
  <si>
    <t>a.         Machine tools for turning having two or more axes which can be coordinated simultaneously for "contouring control" having any of the following:
1.        "Unidirectional positioning repeatability" equal to or less (better) than 0,9 µm along one or more linear axis with a travel length less than 1,0 m; or
2.        "Unidirectional positioning repeatability" equal to or less (better) than 1,1 µm along one or more linear axis with a travel length equal to or greater than 1,0 m;
Note 1:   2B001.a. does not control turning machines specially designed for producing contact lenses, having all of the following:
a.        Machine   controller   limited   to   using   ophthalmic   based   software   for   part programming data input; and
b.        No vacuum chucking.
Note 2:   2B001.a. does not  control  bar machines (Swissturn), limited  to machining  only bar feed  thru,  if  maximum  bar  diameter  is  equal  to  or  less  than  42  mm  and  there  is  no capability of mounting chucks. Machines may have drilling and/or milling capabilities for machining parts with diameters less than 42 mm.</t>
  </si>
  <si>
    <t>b)　イに該当する旋削をすることができる工作機械であって、a)以外のもの</t>
  </si>
  <si>
    <t xml:space="preserve">2B201 Machine tools and any combination thereof, other than those specified in 2B001, as follows, for removing or cutting metals, ceramics or "composites", which, according to the manufacturer’s technical specification, can be equipped with electronic devices for simultaneous "contouring control" in two or more axes:
    c. Machine tools for turning, that have positioning accuracies with "all compensations available" better (less) than 6 μm according to ISO 230-2:1988(1) along any linear axis (overall positioning) for machines capable of machining diameters greater than 35 mm;
        Note: 2B201.c. does not control bar machines (Swissturn), limited to machining only bar feed thru, if maximum bar diameter is equal to or less than 42 mm and there is no capability of mounting chucks. Machines may have drilling and/or milling capabilities for machining parts with diameters less than 42 mm.
</t>
  </si>
  <si>
    <t>わか</t>
  </si>
  <si>
    <t>フライス削りをすることができる工作機械であって、次の（一）から（三）までのいずれかに該当するもの（（四）に該当するものを除く。）
　 （一） 国際規格ＩＳＯ２３０／２（１９８８）で定める測定方法により直線軸の全長について測定したときの位置決め精度が0.006ミリメートル未満のもの
 　（二） 輪郭制御をすることができる回転軸の数が２以上のもの
　 （三） 輪郭制御をすることができる軸数が５以上のもの
 　（四） フライス盤であって、次の１及び２に該当するもの
　　　１ 　国際規格ＩＳＯ８４１（数値制御工作機械－座標軸及び運動の記号）で定めるＸ軸の方向の移動量が２メートルを超えるもの
　　　２ 　国際規格ＩＳＯ２３０／２（１９８８）で定める測定方法により国際規格ＩＳＯ８４１で定めるＸ軸の全長について測定したときの位置決め精度が0.03ミリメートルを超えるもの</t>
  </si>
  <si>
    <t>b)  ロのうち、
次のいずれかに該当するもの
　（１）　輪郭制御をすることができる直線軸の数が３で、かつ、輪郭制御をすることができる回転軸の数が１のものであって、国際規格ＩＳＯ２３０／２（２００６）で定める測定方法により測定した場合に、いずれか１軸以上の直線軸の位置決め精度が０．００４５ミリメートル以下のもの
　（２）　輪郭制御をすることができる軸数が５以上のもの</t>
  </si>
  <si>
    <t xml:space="preserve">    b. Machine tools for milling having any of the following:
        1. Three linear axes plus one rotary axis which can be coordinated simultaneously for "contouring control" having any of the following:
            a. "Unidirectional positioning repeatability" equal to or less (better) than 0,9 µm along one or more linear axis with a travel length less than 1,0 m; or
            b. "Unidirectional positioning repeatability" equal to or less (better) than 1,1 µm along one or more linear axis with a travel length equal to or greater than 1,0m;
        2. Five or more axes which can be coordinated simultaneously for "contouring control" having any of the following;
            a. "Unidirectional positioning repeatability" equal to or less (better) than 0,9 µm along one or more linear axis with a travel length less than 1,0 m;
            b. "Unidirectional positioning repeatability" equal to or less (better) than 1,4 µm along one or more linear axis with a travel length equal to or greater than 1 m and less than 4 m; or
            c. "Unidirectional positioning repeatability" equal to or less (better) than 6,0 µm (along one or more linear axis with a travel length equal to or greater than 4 m;
</t>
  </si>
  <si>
    <t xml:space="preserve">        3. A "unidirectional positioning repeatability" for jig boring machines, equal to or less (better) than 1,1 µm along one or more linear axis; or
        4. Fly cutting machines having all of the following:
            a. Spindle "run-out" and "camming" less (better) than 0,0004 mm TIR; and
            b. Angular deviation of slide movement (yaw, pitch and roll) less (better) than 2 seconds of arc, TIR over 300 mm of travel;</t>
  </si>
  <si>
    <t>a)  ロのうち、
上記以外のもの</t>
  </si>
  <si>
    <t>2B201 Machine tools and any combination thereof, other than those specified in 2B001, as follows, for removing or cutting metals, ceramics or "composites", which, according to the manufacturer’s technical specification, can be equipped with electronic devices for simultaneous "contouring control" in two or more axes:
    a. Machine tools for milling, having any of the following characteristics:
        1. Positioning accuracies with "all compensations available" equal to or less (better) than 6 µm according to ISO 230-2:19881 or national equivalents along any linear axis;
        2. Two or more contouring rotary axes; or
        3. Five or more axes which can be coordinated simultaneously for "contouring control";
        Note: 2B201.a. does not control milling machines having the following characteristics:
            a. X-axis travel greater than 2 m; and
            b. Overall positioning accuracy on the x-axis more (worse) than 30 µm.</t>
  </si>
  <si>
    <t xml:space="preserve"> 研削をすることができる工作機械であって、次の（一）から（三）までのいずれかに該当するもの（次の（四）又は（五）に該当するものを除く。）
　（一） 国際規格ＩＳＯ２３０／２（１９８８）で定める測定方法により直線軸の全長について測定したときの位置決め精度が0.004ミリメートル未満のもの
　（二） 輪郭制御をすることができる回転軸の数が2以上のもの
　（三） 輪郭制御をすることができる軸数が５以上のもの
　（四）円筒外面研削盤、円筒内面研削盤又は円筒内外面研削盤であって、次の１及び２に該当するもの
　　　１ 　外径又は長さが150ミリメートル以内のものを研削するように設計したもの
　　　２　 国際規格ＩＳＯ８４１で定めるＸ軸、Ｚ軸及びＣ軸のみを有するもの
　（五）ジグ研削盤であって、次の１及び２のいずれにも該当しないもの
   　 １　 国際規格ＩＳＯ８４１で定めるＺ軸を有するもののうち、国際規格ＩＳＯ２３０／２（１９８８）で定める測定方法により当該Ｚ軸の全長について測定したときの位置決め精度が0.004ミリメートル未満のもの
   　 ２ 　国際規格ＩＳＯ８４１で定めるＷ軸を有するもののうち、国際規格ＩＳＯ２３０／２（１９８８）で定める測定方法により当該Ｗ軸の全長について測定したときの位置決め精度が0.004ミリメートル未満のもの</t>
  </si>
  <si>
    <t>a)  ハのうち、
次のいずれかに該当するもの（次の（３）又は（４）に該当するものを除く。）
　（１）　国際規格ＩＳＯ２３０／２（２００６）で定める測定方法により測定した場合に、いずれか１軸以上の直線軸の位置決め精度が０．００３ミリメートル以下のものであって、輪郭制御をすることができる軸数が３又は４のもの
　（２）　輪郭制御をすることができる軸数が５以上のもの
　（３）　円筒外面研削盤、円筒内面研削盤又は円筒内外面研削盤であって、外径又は長さが１５０ミリメートル以内のものを研削するように設計したもの
　（４）　平面研削盤</t>
  </si>
  <si>
    <t xml:space="preserve">    c. Machine tools for grinding having any of the following:
        1. Having all of the following:
            a. "Unidirectional positioning repeatability" equal to or less (better) than 1,1 µm along one or more linear axis; and
            b. Three or four axes which can be coordinated simultaneously for "contouring control"; or
        2. Five or more axes which can be coordinated simultaneously for "contouring control" having any of the following:
            a. "Unidirectional positioning repeatability" equal to or less (better) than 1,1 µm along one or more linear axis with a travel length less than 1 m;
            b. "Unidirectional positioning repeatability" equal to or less (better) than 1,4 µm along one or more linear axis with a travel length equal to or greater than 1 m and less than 4 m; or
            c. "Unidirectional positioning repeatability" equal to or less (better) than 6,0 µm along one or more linear axis with a travel length equal to or greater than 4 m.
                Note: 2B001.c. does not control grinding machine as follows:
                a. Cylindrical external, internal, and external-internal grinding machines, having all of the following:
                    1. Limited to cylindrical grinding; and
                    2. Limited to a maximum workpiece capacity of 150 mm outside diameter or length.
                b. Machines designed specifically as jig grinders that do not have a z-axis or a w- axis, with a "unidirectional positioning repeatability" less (better) than 1,1 µm
                c. Surface grinders.</t>
  </si>
  <si>
    <t>b)  ハのうち、
上記以外のもの</t>
  </si>
  <si>
    <t>2B201 Machine tools and any combination thereof, other than those specified in 2B001, as follows, for removing or cutting metals, ceramics or "composites", which, according to the manufacturer’s technical specification, can be equipped with electronic devices for simultaneous "contouring control" in two or more axes:
    b. Machine tools for grinding, having any of the following characteristics:
        1. Positioning accuracies with "all compensations available" equal to or less (better) than 4 µm according to ISO 230-2:19881 or national equivalents along any linear axis;
        2. Two or more contouring rotary axes; or
        3. Five or more axes which can be coordinated simultaneously for "contouring control";
            Note: 2B201.b. does not control grinding machines as follows:
            a. Cylindrical external, internal, and external-internal grinding machines having all of the following characteristics:
                1. Limited to a maximum workpiece capacity of 150 mm outside diameter or length; and
                2. Axes limited to x, z and c;
            b. Jig grinders that do not have a z-axis or a w-axis with an overall positioning accuracy less (better) than 4 µm according to ISO 230-2:19881 or national equivalents.</t>
  </si>
  <si>
    <t>放電加工（ワイヤ放電加工を除く。）をすることができる工作機械であって、輪郭制御をすることができる回転軸の数が２以上のもの</t>
  </si>
  <si>
    <t>2B001 Machine tools and any combination thereof, for removing (or cutting) metals, ceramics or "composites", which, according to the manufacturer’s technical specification, can be equipped with electronic devices for "numerical control", as follows:
    d. Electrical discharge machines (EDM) of the non-wire type which have two or more rotary axes which can be coordinated simultaneously for "contouring control";</t>
  </si>
  <si>
    <t>Note</t>
  </si>
  <si>
    <t>工作機械であって、次のいずれかを製造するためのみに設計したもの
　（一） 　歯車
　（二） 　クランク軸又はカム軸
　（三） 　工具又は刃物
  （四） 　押出機のウォーム</t>
  </si>
  <si>
    <t>2B001 Machine tools and any combination thereof, for removing (or cutting) metals, ceramics or "composites", which, according to the manufacturer’s technical specification, can be equipped with electronic devices for "numerical control", as follows:
    Note 1: 2B001 does not control special purpose machine tools limited to the manufacture of gears. For such machines see 2B003.
    Note 2: 2B001 does not control special purpose machine tools limited to the manufacture of any of the following:
        a. Crankshafts or camshafts;
        b. Tools or cutters;
        c. Extruder worms;
        d. Engraved or facetted jewellery parts; or
        e. Dental prostheses.</t>
  </si>
  <si>
    <t>十五</t>
  </si>
  <si>
    <t>十六</t>
  </si>
  <si>
    <t>2(12)2</t>
  </si>
  <si>
    <t>十七</t>
  </si>
  <si>
    <t>2B006
2B206</t>
  </si>
  <si>
    <t>測定装置(工作機械であって、測定装置として使用することができるものを含む。)であって、次のいずれかに該当するもの(第十四号に該当するものを除く。)
イ　 電子計算機又は数値制御装置により制御される測定装置であって、次のいずれかに該当するもの
　（一） 　測定軸の数が２であって、国際規格で定める測定方法によりそれぞれの軸の測定精度を測定した場合に、操作範囲内のいずれかの測定点において、測定軸のマイクロメートルで表した最大許容長さ測定誤差の数値がミリメートルで表した当該測定軸の長さに0.001を乗じて得た数値に1.25を加えた数値以下となるもの
　（二） 　測定軸の数が３以上であって、国際規格で定める測定方法により空間の測定精度を測定した場合に、操作範囲内のいずれかの測定点において、測定軸のマイクロメートルで表した最大許容長さ測定誤差の数値がミリメートルで表した当該測定軸の長さに0.00125を乗じて得た数値に1.7を加えた数値以下となるもの</t>
  </si>
  <si>
    <t xml:space="preserve">ロ 　直線上の変位を測定するものであって、次のいずれかに該当するもの
　（一） 　非接触型の測定装置であって、0.2ミリメートルまでの測定レンジにおいて、分解能が0.2マイクロメートル以下のもの
　（二） 　線形可変差動変圧器（ＬＶＤＴ）を用いた測定装置であって、次の１及び２に該当するもの
　　　１　　線形可変差動変圧器（ＬＶＤＴ）が次のいずれかに該当するもの
　　　　一　　最大の作動範囲がプラスマイナス５ミリメートル以下のものであって、０から最大の作動範囲における直線性が0.1パーセント以下のもの
　　　　二　　最大の作動範囲がプラスマイナス５ミリメートルを超えるものであって、０からプラスマイナス５ミリメートルにおける直線性が0.1パーセント以下のもの
　　　２　　　１９度以上２１度以下の温度範囲において測定した場合に、ドリフトが２４時間当たり0.1パーセント以下のもの
</t>
  </si>
  <si>
    <t>　（三） 　次の１及び２に該当するもの（フィードバック機能を有しない干渉計であって、レーザーを用いて工作機械、測定装置又はこれらに類するもののスライド運動誤差を測定するものを除く。）
　　　１　　レーザー光を用いて測定することができるもの
　　　２　　19度以上21度以下の温度範囲において、次の一及び二の特性を12時間維持することができるもの
　　　　一　　測定できる最大の測定レンジにおいて、分解能が0.1マイクロメートル以下のもの
　　　　二　　測定範囲内のいずれか一の点において、空気屈折率で補正した場合に、測定軸のマイクロメートルで表した測定の不確かさの数値がミリメートルで表した当該測定軸の長さに0.0005を乗じて得た数値に0.2を加えた数値以下のもの
ハ 　角度の変位を測定するものであって、角度位置の偏差の最大値が０．０００２５度以下のもの（平行光線を用いて鏡の角度の変位を測定する光学的器械を除く。）
ニ 　曲面形状を有するものの長さ及び角度を同時に測定することができる測定装置であって、次の（一）及び（二）に該当するもの
（後略）</t>
  </si>
  <si>
    <t>2B006</t>
  </si>
  <si>
    <t>2B006 Dimensional inspection or measuring systems, equipment, position feedback units and "electronic assemblies", as follows:
    a. Computer controlled or "numerical controlled" Coordinate Measuring Machines (CMM), having a three dimensional (volumetric) maximum permissible error of length measurement (E0,MPE) at any point within the operating range of the machine (i.e., within the length of axes) equal to or less (better) than (1,7 + L/1 000) µm (L is the measured length in mm), according to ISO 10360-2:2009;
    Technical Note: The E0,MPE of the most accurate configuration of the CMM specified by the manufacturer (e.g., best of the following: probe, stylus length, motion parameters, environment) and with "all compensations available" shall be compared to the 1,7+L/1 000 µm threshold.
    N.B. SEE ALSO 2B206.
   b. Linear displacement measuring instruments or systems, linear position feedback units, and "electronic assemblies", as follows:
     Note: Interferometer and optical-encoder measuring systems containing a "laser" are only specified in 2B006.b.3 and 2B206.c.
     1. 'Non-contact type measuring systems' with a "resolution" equal to or less (better) than 0,2 μm within 0 to 0,2 mm of the 'measuring range';
       Technical Notes: For the purposes of 2B006.b.1.:
          1. 'non-contact type measuring systems' are designed to measure the distance between the probe and measured object along a single vector, where the probe or measured object is in motion.
          2. 'measuring range' means the distance between the minimum and maximum working distance.
        2. Linear position feedback units specially designed for machine tools and having an overall "accuracy" less (better) than (800 + (600 x L/1 000)) nm (L equals effective length in mm);
        3. Measuring systems having all of the following:
            a. Containing a "laser";
            b. A "resolution" over their full scale of 0,200 nm or less (better); and
            c. Capable of achieving a "measurement uncertainty" equal to or less (better) than (1,6 + L/2 000) nm (L is the measured length in mm) at any point within a measuring range, when compensated for the refractive index of air and measured over a period of 30 seconds at a temperature of 20±0,01°C; or
        4. "Electronic assemblies" specially designed to provide feedback capability in systems specified in 2B006.b.3.;
    c. Rotary position feedback units specially designed for machine tools or angular displacement measuring instruments, having an angular position "accuracy" equal to or less (better) than 0,9 second of arc;
        Note: 2B006.c. does not control optical instruments, such as autocollimators, using collimated light (e.g. "laser" light) to detect angular displacement of a mirror.
    d. Equipment for measuring surface roughness (including surface defects), by measuring optical scatter with a sensitivity of 0,5 nm or less (better).
        Note: 2B006 includes machine tools, other than those specified in 2B001, that can be used as measuring machines if they meet or exceed the criteria specified for the measuring machine function.</t>
  </si>
  <si>
    <t>2B206</t>
  </si>
  <si>
    <t>2B206 Dimensional inspection machines, instruments or systems, other than those specified in 2B006, as follows:
    a. Computer controlled or numerically controlled coordinate measuring machines (CMM) having either of the following characteristics:
        1. Having only two axes and having a maximum permissible error of length measurement along any axis (one dimensional), identified as any combination of E0x,MPE, E0y,MPE, or E0z,MPE, equal to or less (better) than (1,25 + L/1 000) µm (where L is the measured length in mm) at any point within the operating range of the machine (i.e., within the length of the axis), according to ISO 10360-2(2009); or
        2. Three or more axes and having a three dimensional (volumetric) maximum permissible error of length measurement (E0,MPE) equal to or less (better) than (1,7 + L/800) µm (where L is the measured length in mm) at any point within the operating range of the machine (i.e., within the length of the axis), according to ISO 10360-2(2009);
        Technical Note: The E0,MPE of the most accurate configuration of the CMM specified according to ISO 10360- 2:2009 by the manufacturer (e.g., best of the following: probe, stylus, length, motion parameters, environments) and with all compensations available shall be compared to the 1,7+ L/800 μm threshold.</t>
  </si>
  <si>
    <r>
      <t xml:space="preserve">    b. Systems for simultaneous linear-angular inspection of hemishells, having both of the following characteristics:
        1. "Measurement uncertainty" along any linear axis equal to or less (better) than 3,5 µm per 5 mm; and
        2. "Angular position deviation" equal to or less than 0,02°;
    c. 'Linear displacement' measuring systems having all of the following characteristics:
        Technical Note: For the purpose of 2B206.c. 'linear displacement' means the change of distance between the measuring probe and the measured object.
        1. Containing a "laser"; and
        2. Capable of maintaining, for at least 12 hours, at a temperature of ± 1 K (± 1°C); around a standard temperature and standard pressure, all of the following:
            a. A "resolution" over their full scale of 0,1 µm or better; and
            b. With a "measurement uncertainty" equal to or better (less) than (0,2 + L/2 000) µm (L is the measured length in mm).
        Note: 2B206.c. does not control measuring interferometer systems, without closed or open loop feedback, containing a laser to measure slide movement errors of machine tools, dimensional inspection machines, or similar equipment.
</t>
    </r>
    <r>
      <rPr>
        <sz val="11"/>
        <rFont val="MS PGothic"/>
        <charset val="128"/>
      </rPr>
      <t xml:space="preserve">    d. Linear variable differential transformer (LVDT) systems having both of the following characteristics:
        Technical Note: For the purpose of 2B206.d. 'linear displacement' means the change of distance between the measuring probe and the measured object.
        1. Having any of the following:
            a. "Linearity" equal to or less (better) than 0.1% measured from 0 to the full operating range, for LVDTs with an operating range up to 5 mm; or
            b. "Linearity" equal to or less (better) than 0.1% measured from 0 to 5 mm for LVDTs with an operating range greater than 5 mm; and
        2. Drift equal to or better (less) than 0.1% per day at a standard ambient test room temperature ±1 K (± 1°C).
    Note 1: Machine tools that can be used as measuring machines are controlled if they meet or exceed the criteria specified for the machine tool function or the measuring machine function.
    Note 2: A machine specified in 2B206 is controlled if it exceeds the control threshold anywhere within its operating range.
    Technical Notes: All parameters of measurement values in 2B206 represent plus/minus i.e., not total band.</t>
    </r>
  </si>
  <si>
    <t>イ　 電子計算機又は数値制御装置により制御される測定装置であって、次のいずれかに該当するもの
（一） 　測定軸の数が２であって、国際規格で定める測定方法によりそれぞれの軸の測定精度を測定した場合に、操作範囲内のいずれかの測定点において、測定軸のマイクロメートルで表した最大許容長さ測定誤差の数値がミリメートルで表した当該測定軸の長さに0.001を乗じて得た数値に1.25を加えた数値以下となるもの
（二） 　測定軸の数が３以上であって、国際規格で定める測定方法により空間の測定精度を測定した場合に、操作範囲内のいずれかの測定点において、測定軸のマイクロメートルで表した最大許容長さ測定誤差の数値がミリメートルで表した当該測定軸の長さに0.00125を乗じて得た数値に1.7を加えた数値以下となるもの</t>
  </si>
  <si>
    <t>a)   イのうち、
国際規格で定める測定方法により空間の測定精度を測定した場合に、 操作範囲内のいずれかの測定点において、測定軸のマイクロメートルで表した最大許容長さ測定誤差がミリメートルで表した当該測定軸の長さに０．００１を乗じて得た数値に１．７を加えた数値以下となるもの</t>
  </si>
  <si>
    <t xml:space="preserve">    a. Computer controlled or "numerical controlled" Coordinate Measuring Machines (CMM), having a three dimensional (volumetric) maximum permissible error of length measurement (E0,MPE) at any point within the operating range of the machine (i.e., within the length of axes) equal to or less (better) than (1,7 + L/1 000) µm (L is the measured length in mm), according to ISO 10360-2:2009;</t>
  </si>
  <si>
    <t>b)  イのうち、
上記以外のもの</t>
  </si>
  <si>
    <t xml:space="preserve">2B206 Dimensional inspection machines, instruments or systems, other than those specified in 2B006, as follows:
    a. Computer controlled or numerically controlled coordinate measuring machines (CMM) having either of the following characteristics:
</t>
  </si>
  <si>
    <t xml:space="preserve">        1. Having only two axes and having a maximum permissible error of length measurement along any axis (one dimensional), identified as any combination of E0x,MPE, E0y,MPE, or E0z,MPE, equal to or less (better) than (1,25 + L/1 000) µm (where L is the measured length in mm) at any point within the operating range of the machine (i.e., within the length of the axis), according to ISO 10360-2(2009); or
        2. Three or more axes and having a three dimensional (volumetric) maximum permissible error of length measurement (E0,MPE) equal to or less (better) than (1,7 + L/800) µm (where L is the measured length in mm) at any point within the operating range of the machine (i.e., within the length of the axis), according to ISO 10360-2(2009);
        Technical Note: The E0,MPE of the most accurate configuration of the CMM specified according to ISO 10360- 2:2009 by the manufacturer (e.g., best of the following: probe, stylus, length, motion parameters, environments) and with all compensations available shall be compared to the 1,7+ L/800 μm threshold.</t>
  </si>
  <si>
    <t xml:space="preserve">（一）
</t>
  </si>
  <si>
    <t xml:space="preserve">ロ 　直線上の変位を測定するものであって、次のいずれかに該当するもの
　（一） 　非接触型の測定装置であって、0.2ミリメートルまでの測定レンジにおいて、分解能が0.2マイクロメートル以下のもの
</t>
  </si>
  <si>
    <t>2B006 Dimensional inspection or measuring systems, equipment, position feedback units and "electronic assemblies", as follows:
    b. Linear displacement measuring instruments or systems, linear position feedback units, and "electronic assemblies", as follows:
Note: Interferometer and optical-encoder measuring systems containing a "laser" are only specified in 2B006.b.3 and 2B206.c.
      1. 'Non-contact type measuring systems' with a "resolution" equal to or less (better) than 0,2 μm within 0 to 0,2 mm of the 'measuring range';
        Technical Notes: For the purposes of 2B006.b.1.:
           1. 'non-contact type measuring systems' are designed to measure the distance between the probe and measured object along a single vector, where the probe or measured object is in motion.
           2. 'measuring range' means the distance between the minimum and maximum working distance.</t>
  </si>
  <si>
    <t>（二）</t>
  </si>
  <si>
    <t xml:space="preserve">　（二） 　線形可変差動変圧器（ＬＶＤＴ）を用いた測定装置であって、次の１及び２に該当するもの
　　　１　　線形可変差動変圧器（ＬＶＤＴ）が次のいずれかに該当するもの
　　　　一　　最大の作動範囲がプラスマイナス５ミリメートル以下のものであって、０から最大の作動範囲における直線性が0.1パーセント以下のもの
　　　　二　　最大の作動範囲がプラスマイナス５ミリメートルを超えるものであって、０からプラスマイナス５ミリメートルにおける直線性が0.1パーセント以下のもの
　　　２　　　１９度以上２１度以下の温度範囲において測定した場合に、ドリフトが２４時間当たり0.1パーセント以下のもの
</t>
  </si>
  <si>
    <t>2B206 Dimensional inspection machines, instruments or systems, other than those specified in 2B006, as follows:
    d. Linear variable differential transformer (LVDT) systems having both of the following characteristics:
        Technical Note: For the purpose of 2B206.d. 'linear displacement' means the change of distance between the measuring probe and the measured object.
        1. Having any of the following:
            a. "Linearity" equal to or less (better) than 0.1% measured from 0 to the full operating range, for LVDTs with an operating range up to 5 mm; or
            b. "Linearity" equal to or less (better) than 0.1% measured from 0 to 5 mm for LVDTs with an operating range greater than 5 mm; and
        2. Drift equal to or better (less) than 0.1% per day at a standard ambient test room temperature ±1 K (± 1°C).</t>
  </si>
  <si>
    <t>（三）</t>
  </si>
  <si>
    <t xml:space="preserve"> （三） 次の１及び２に該当するもの（フィードバック機能を有しない干渉計であって、レーザーを用いて工作機械、測定装置又はこれらに類するもののスライド運動誤差を測定するものを除く。）
  　１ 　レーザー光を用いて測定することができるもの
　  ２ 　19度以上21度以下の温度範囲において、次の一及び二の特性を12時間維持することができるもの
     　一 　測定できる最大の測定レンジにおいて、分解能が0.1マイクロメートル以下のもの
   　　二 　測定範囲内のいずれか一の点において、空気屈折率で補正した場合に、測定軸のマイクロメートルで表した測定の不確かさの数値がミリメートルで表した当該測定軸の長さに0.0005を乗じて得た数値に0.2を加えた数値以下のもの</t>
  </si>
  <si>
    <t xml:space="preserve">    c. 'Linear displacement' measuring systems having all of the following characteristics:
        Technical Note: For the purpose of 2B206.c. 'linear displacement' means the change of distance between the measuring probe and the measured object.
        1. Containing a "laser"; and
        2. Capable of maintaining, for at least 12 hours, at a temperature of ± 1 K (± 1°C); around a standard temperature and standard pressure, all of the following:
            a. A "resolution" over their full scale of 0,1 µm or better; and
            b. With a "measurement uncertainty" equal to or better (less) than (0,2 + L/2 000) µm (L is the measured length in mm).
        Note: 2B206.c. does not control measuring interferometer systems, without closed or open loop feedback, containing a laser to measure slide movement errors of machine tools, dimensional inspection machines, or similar equipment.</t>
  </si>
  <si>
    <t>直線上の変位を測定するものであって、次のいずれかに該当するもの
  （一） 非接触型の測定システムであって、0.2ミリメートルまでの測定レンジにおいて、分解能が0.2マイクロメートル以下のもの</t>
  </si>
  <si>
    <t xml:space="preserve">    b. Linear displacement measuring instruments or systems, linear position feedback units, and "electronic assemblies", as follows:
Note: Interferometer and optical-encoder measuring systems containing a "laser" are only specified in 2B006.b.3 and 2B206.c.
      1. 'Non-contact type measuring systems' with a "resolution" equal to or less (better) than 0,2 μm within 0 to 0,2 mm of the 'measuring range';
        Technical Notes: For the purposes of 2B006.b.1.:
           1. 'non-contact type measuring systems' are designed to measure the distance between the probe and measured object along a single vector, where the probe or measured object is in motion.
           2. 'measuring range' means the distance between the minimum and maximum working distance.</t>
  </si>
  <si>
    <t xml:space="preserve">    d. Linear variable differential transformer (LVDT) systems having both of the following characteristics:
        Technical Note: For the purpose of 2B206.d. 'linear displacement' means the change of distance between the measuring probe and the measured object.
        1. Having any of the following:
            a. "Linearity" equal to or less (better) than 0.1% measured from 0 to the full operating range, for LVDTs with an operating range up to 5 mm; or
            b. "Linearity" equal to or less (better) than 0.1% measured from 0 to 5 mm for LVDTs with an operating range greater than 5 mm; and
        2. Drift equal to or better (less) than 0.1% per day at a standard ambient test room temperature ±1 K (± 1°C).</t>
  </si>
  <si>
    <t xml:space="preserve"> （三） 　次の１及び２に該当するもの（フィードバック機能を有しない干渉計であって、レーザーを用いて工作機械、測定装置又はこれらに類するもののスライド運動誤差を測定するものを除く。）
　　　１　　レーザー光を用いて測定することができるもの
　　　２　　19度以上21度以下の温度範囲において、次の一及び二の特性を12時間維持することができるもの
　　　　一　　測定できる最大の測定レンジにおいて、分解能が0.1マイクロメートル以下のもの
　　　　二　　測定範囲内のいずれか一の点において、空気屈折率で補正した場合に、測定軸のマイクロメートルで表した測定の不確かさの数値がミリメートルで表した当該測定軸の長さに0.0005を乗じて得た数値に0.2を加えた数値以下のもの
</t>
  </si>
  <si>
    <r>
      <rPr>
        <strike/>
        <sz val="11"/>
        <rFont val="MS PGothic"/>
        <charset val="128"/>
      </rPr>
      <t xml:space="preserve">b
</t>
    </r>
    <r>
      <rPr>
        <sz val="11"/>
        <rFont val="MS PGothic"/>
        <charset val="128"/>
      </rPr>
      <t>c</t>
    </r>
  </si>
  <si>
    <t>ハ 　角度の変位を測定するものであって、角度位置の偏差の最大値が0.00025度以下のもの（平行光線を用いて鏡の角度の変位を測定する光学的器械を除く。）</t>
  </si>
  <si>
    <t>2. Angular displacement measuring instruments having an angular position accuracyequal to or less (better) than 0,00025°; 
Note: 2B006.b.2. does not control optical instruments, such as autocollimators, using collimated light (e.g., laserlight) to detect angular displacement of a mirror.</t>
  </si>
  <si>
    <t xml:space="preserve">曲面形状を有するものの長さ及び角度を同時に測定することができる測定装置であって、次の（一）及び（二）に該当するもの
 （一） 　測定軸の測定の不確かさの数値が測定距離５ミリメートル当たり3.5マイクロメートル以下のもの
 （二） 　角度位置の偏差の最大値が0.02度以下のもの </t>
  </si>
  <si>
    <t>2B206 Dimensional inspection machines, instruments or systems, other than those specified in 2B006, as follows:
    b. Systems for simultaneous linear-angular inspection of hemishells, having both of the following characteristics:
        1. "Measurement uncertainty" along any linear axis equal to or less (better) than 3,5 µm per 5 mm; and
        2. "Angular position deviation" equal to or less than 0,02°;</t>
  </si>
  <si>
    <t>2(13)</t>
  </si>
  <si>
    <t>十八</t>
  </si>
  <si>
    <t>2B226
2B227</t>
  </si>
  <si>
    <t xml:space="preserve">誘導炉、アーク炉若しくはプラズマ若しくは電子ビームを用いた溶解炉又はこれらの部分品若しくは附属装置であって、次のいずれかに該当するもの
ヘ ハに該当する炉用に特に設計された電子ビーム銃であって、出力が50キロワット以上のもの
</t>
  </si>
  <si>
    <t>2B226</t>
  </si>
  <si>
    <t>2B226 Controlled atmosphere (vacuum or inert gas) induction furnaces, other than those specified in 9B001 and 3B001, and power supplies therefor, as follows:（後略）</t>
  </si>
  <si>
    <t>2B227</t>
  </si>
  <si>
    <t>2B227 Vacuum or other controlled atmosphere metallurgical melting and casting furnaces and related equipment as follows:（後略）</t>
  </si>
  <si>
    <t>真空誘導炉若しくは不活性ガスを用いる誘導炉（半導体ウエハーの加工用のものを除く。）であって、次の（一）から（三）までのすべてに該当するもの又はこれらの電源装置であって、出力が５キロワット以上のもの
  （一） 炉の内部を850度を超える温度にすることができるもの
  （二） 直径が600ミリメートル以下の誘導コイルを有するもの
  （三） 電源装置からの入力が５キロワット以上のもの</t>
  </si>
  <si>
    <t>2B226 Controlled atmosphere (vacuum or inert gas) induction furnaces, other than those specified in 9B001 and 3B001, and power supplies therefor, as follows:
    N.B. SEE ALSO 3B001 and 9B001.
    a. Furnaces having all of the following characteristics:
        1. Capable of operation above 1 123 K (850°C);
        2. Induction coils 600 mm or less in diameter; and
        3. Designed for power inputs of 5 kW or more;
        Note: 2B226.a. does not control furnaces designed for the processing of semiconductor wafers.
    b. Power supplies, with a specified power output of 5 kW or more, specially designed for furnaces specified in 2B226.a.</t>
  </si>
  <si>
    <t>ロ アーク溶解炉、アーク再溶解炉又はアーク溶解鋳造炉であって、真空中若しくは不活性ガス中で金属を溶解して鋳造するもののうち、容量が1,000立方センチメートル超20,000立方センチメートル未満の消耗電極を有し、かつ、1,700度を超える温度で金属を溶解することができるもの</t>
  </si>
  <si>
    <t xml:space="preserve">    a. Arc remelt furnaces, arc melt furnaces and arc melt and casting furnaces having both of the following characteristics:
        1. Consumable electrode capacities between 1 000 cm3 and 20 000 cm3; and
        2. Capable of operating with melting temperatures above 1 973 K (1 700oC);</t>
  </si>
  <si>
    <t>ハ 電子ビーム溶解炉、プラズマアトマイズ炉又はプラズマ溶解炉であって、真空中若しくは不活性ガス中で金属を溶解して鋳造するもののうち、出力が50キロワット以上で、かつ、1,200度を超える温度で金属を溶解することができるもの</t>
  </si>
  <si>
    <t>b. Electron beam melting furnaces and plasma atomization and melting furnaces, having both of the following characteristics:
    1. A power of 50 kW or greater; and
    2. Capable of operating with melting temperatures above 1 473 K (1 200oC);</t>
  </si>
  <si>
    <t>ニ ロ又はハに該当する炉用の電子計算機を用いた制御装置又は監視装置</t>
  </si>
  <si>
    <t xml:space="preserve">    c. Computer control and monitoring systems specially configured for any of the furnaces specified in 2B227.a. or 2B227.b.;</t>
  </si>
  <si>
    <t>ホ ハに該当する炉用に特に設計されたプラズマトーチであって、出力が50キロワット以上のもののうち、1,200度を超える温度で金属を溶解することができるもの</t>
  </si>
  <si>
    <t xml:space="preserve">    d. Plasma torches specially designed for furnaces specified in 2B227.b. having both of the following characteristics:
        1. Operating at a power greater than 50 kW; and
        2. Capable of operating above 1 473 K (1 200oC);</t>
  </si>
  <si>
    <t>ヘ ハに該当する炉用に特に設計された電子ビーム銃であって、出力が50キロワット以上のもの</t>
  </si>
  <si>
    <t xml:space="preserve">    e. Electron beam guns specially designed for the furnaces specified in 2B227.b. operating at a power greater than 50 kW.</t>
  </si>
  <si>
    <t>2(14)</t>
  </si>
  <si>
    <t>十九</t>
  </si>
  <si>
    <t>2B004
2B204</t>
  </si>
  <si>
    <t>アイソスタチックプレスであって、次のイ及びロに該当するもの又はその制御装置若しくは当該アイソスタチックプレスに用いることができるように設計した型
イ 　最大圧力が69メガパスカル以上のもの
ロ 　中空室の内径が152ミリメートルを超えるもの</t>
  </si>
  <si>
    <t xml:space="preserve">2B004
</t>
  </si>
  <si>
    <t>2B004 Hot "isostatic presses" having all of the following, and specially designed components and accessories therefor:
    N.B. SEE ALSO 2B104 and 2B204.
    a. A controlled thermal environment within the closed cavity and a chamber cavity with an inside diameter of 406 mm or more; and
    b. Having any of the following:
        1. A maximum working pressure exceeding 207 MPa;
        2. A controlled thermal environment exceeding 1 773 K (1 500°C); or
        3. A facility for hydrocarbon impregnation and removal of resultant gaseous degradation products.
    Technical Note: The inside chamber dimension is that of the chamber in which both the working temperature and the working pressure are achieved and does not include fixtures. That dimension will be the smaller of either the inside diameter of the pressure chamber or the inside diameter of the insulated furnace chamber, depending on which of the two chambers is located inside the other.
    N.B.: For specially designed dies, moulds and tooling see 1B003, 9B009 and the Military Goods Controls.</t>
  </si>
  <si>
    <t>2B204</t>
  </si>
  <si>
    <t>2B204 "Isostatic presses", other than those specified in 2B004 or 2B104, and related equipment, as follows:
    a. "Isostatic presses" having both of the following characteristics:
        1. Capable of achieving a maximum working pressure of 69 MPa or greater; and
        2. A chamber cavity with an inside diameter in excess of 152 mm;
    Technical Note: In 2B204 the inside chamber dimension is that of the chamber in which both the working temperature and the working pressure are achieved and does not include fixtures. That dimension will be the smaller of either the inside diameter of the pressure chamber or the inside diameter of the insulated furnace chamber, depending on which of the two chambers is located inside the other.</t>
  </si>
  <si>
    <t>2B004</t>
  </si>
  <si>
    <t>a)  十九号に該当するもののうち、
次のイ及びロに該当するもの又はその制御装置若しくは当該アイソスタチックプレスに用いることができるように設計した型
　イ　　内径が４０６ミリメートル以上の中空室を有するものであって、中空室内の温度制御ができるもの
　ロ　　次のいずれかに該当するもの
　　　（一） 最大圧力が２０７メガパスカルを超えるもの
　　　（二） 中空室内の温度を１，５００度を超える温度に制御することができるもの
　　　（三） 炭化水素の注入のための装置及びガス状分解生成物を除去するための装置を有するもの</t>
  </si>
  <si>
    <t>b)  第十九号に該当するアイソスタチックプレスのうち、上記以外のもの</t>
  </si>
  <si>
    <t>2B204 "Isostatic presses", other than those specified in 2B004 or 2B104, and related equipment, as follows:
    a. "Isostatic presses" having both of the following characteristics:
        1. Capable of achieving a maximum working pressure of 69 MPa or greater; and
        2. A chamber cavity with an inside diameter in excess of 152 mm;</t>
  </si>
  <si>
    <t>c)  上記（2B204a）に該当するアイソスタチックプレスの制御装置又は当該アイソスタチックプレスに用いることができるように設計した型</t>
  </si>
  <si>
    <t xml:space="preserve">    b. Dies, moulds and controls, specially designed for "isostatic presses" specified in 2B204.a.</t>
  </si>
  <si>
    <t>2(15)</t>
  </si>
  <si>
    <t>二十</t>
  </si>
  <si>
    <t>2B207
2B007</t>
  </si>
  <si>
    <t>ロボット（操縦ロボット及びシーケンスロボットを除く。）若しくはエンドエフェクターであって、次のいずれかに該当するもの又はこれらの制御装置</t>
  </si>
  <si>
    <t>2B207 "Robots", "end-effectors" and control units, other than those specified in 2B007, as follows:</t>
  </si>
  <si>
    <t>2B207</t>
  </si>
  <si>
    <t>イ　工業標準化法（昭和２４年法律第１８５号）に基づく日本工業規格（以下単に「日本工業規格」という。）Ｃ60079―0号（爆発性雰囲気で使用する電気機械器具―第０部:一般要件）で定める防爆構造のもの（塗装用のものを除く。）</t>
  </si>
  <si>
    <t>a)  イのうち、制御装置以外のもの</t>
  </si>
  <si>
    <t>2B207 "Robots", "end-effectors" and control units, other than those specified in 2B007, as follows:
    a. "Robots" or "end-effectors" specially designed to comply with national safety standards applicable to handling high explosives (for example, meeting electrical code ratings for high explosives);</t>
  </si>
  <si>
    <t>b)  イのうち、制御装置</t>
  </si>
  <si>
    <t xml:space="preserve">    b. Control units specially designed for any of the "robots" or "end-effectors" specified in 2B207.a.</t>
  </si>
  <si>
    <t>2B007</t>
  </si>
  <si>
    <t>ロ　全吸収線量がシリコン換算で50,000グレイを超える放射線照射に耐えることができるように設計したもの</t>
  </si>
  <si>
    <t xml:space="preserve">    c. Specially designed or rated as radiation-hardened to withstand a total radiation dose greater than 5 x 10^3 Gy (silicon) without operational degradation; or
        Technical Note: The term Gy(silicon) refers to the energy in Joules per kilogram absorbed by an unshielded silicon sample when exposed to ionising radiation.</t>
  </si>
  <si>
    <t>2(16)</t>
  </si>
  <si>
    <t>二十一</t>
  </si>
  <si>
    <t>2B116</t>
  </si>
  <si>
    <t>振動試験装置又はその部分品であって、次のいずれかに該当するもの
イ 　デジタル制御方式であり、かつ、電動式の振動試験装置であって、次の（一）及び（二）に該当するもの　（後略）
ロ 　振動試験装置の部分品であって、次のいずれかに該当するもの　（後略）</t>
  </si>
  <si>
    <t>2B116 Vibration test systems, equipment and components therefor, as follows:
　  a. Vibration test systems employing feedback or closed loop techniques and incorporating a digital controller,　（後略）
　  b. Digital controllers, combined with specially designed vibration test software,with a ‘real-time control　（後略）
　  c. Vibration thrusters (shaker units), with or without associated amplifiers, capable　（後略）
　  d. Test piece support structures and electronic units designed to combine multiple shaker units in　（後略）</t>
  </si>
  <si>
    <t>イ　デジタル制御方式であり、かつ、電動式の振動試験装置であって、次の（一）及び（二）に該当するもの
　（一）　試験体がない状態における加振力が50キロニュートン以上のものであって、20ヘルツ超2,000ヘルツ未満の周波数範囲で加速度の実効値が98メートル毎秒毎秒以上の振動を発生させることができるもの
　（二）　フィードバック制御技術又は閉ループ制御技術を用いたもの</t>
  </si>
  <si>
    <t>2B116 Vibration test systems, equipment and components therefor, as follows:
    a. Vibration test systems employing feedback or closed loop techniques and incorporating a digital controller, capable of vibrating a system at an acceleration equal to or greater than 10 g rms between 20 Hz and 2 kHz while imparting forces equal to or greater than 50 kN, measured 'bare table';</t>
  </si>
  <si>
    <t>ロ　振動試験装置の部分品であって、次のいずれかに該当するもの</t>
  </si>
  <si>
    <t>（一）</t>
  </si>
  <si>
    <t>（一）　イに該当する振動試験装置の制御に使用するように設計した部分品であって、振動試験用のプログラムを用いたものであり、かつ、５キロヘルツを超える帯域幅で実時間での振動試験をデジタル制御するもの</t>
  </si>
  <si>
    <t xml:space="preserve">    b. Digital controllers, combined with specially designed vibration test software, with a 'real-time control bandwidth' greater than 5 kHz designed for use with vibration test systems specified in 2B116.a.;
        Technical Note: In 2B116.b., 'real-time control bandwidth' means the maximum rate at which a controller can execute complete cycles of sampling, processing data and transmitting control signals.</t>
  </si>
  <si>
    <t>（二）　イに該当する振動試験装置に使用することができる振動発生機であって、試験体がない状態における加振力が50キロニュートン以上のもの</t>
  </si>
  <si>
    <t xml:space="preserve">    c. Vibration thrusters (shaker units), with or without associated amplifiers, capable of imparting a force equal to or greater than 50 kN, measured 'bare table', and usable in vibration test systems specified in 2B116.a.;</t>
  </si>
  <si>
    <t>（三）　イに該当する振動試験装置に使用することができる振動台又は振動発生装置の部分品であって、試験体がない状態における加振力が50キロニュートン以上となる振動を発生させるために２台以上の振動発生機を接続して使用するように設計したもの</t>
  </si>
  <si>
    <t xml:space="preserve">    d. Test piece support structures and electronic units designed to combine multiple shaker units in a system capable of providing an effective combined force equal to or greater than 50 kN, measured 'bare table', and usable in vibration systems specified in 2B116.a.
        Technical Note: In 2B116, 'bare table' means a flat table, or surface, with no fixture or fittings.</t>
  </si>
  <si>
    <t>2(17)</t>
  </si>
  <si>
    <t>二十二</t>
  </si>
  <si>
    <t>1C002
1C202
1C010
1C210
1A002
1A202
1C116
1C216</t>
  </si>
  <si>
    <t>ガス遠心分離機のロータに用いられる構造材料であって、次のいずれかに該当するもの
イ 　アルミニウム合金（鍛造したものを含む。）であって、引張強さが20度の温度において460メガパスカル以上となるもののうち、外径が75ミリメートルを超える棒又は円筒形のもの
ロ 　炭素繊維、アラミド繊維若しくはガラス繊維、炭素繊維若しくはガラス繊維を使用したプリプレグ又は炭素繊維若しくはアラミド繊維を使用した成型品であって、次のいずれかに該当するもの
ハ　 マルエージング鋼であって、引張強さが20度の温度において1,950メガパスカル以上となるもののうち、寸法の最大値が75ミリメートルを超えるもの
ニ 　チタン合金（鍛造したものを含む。）であって、引張強さが20度の温度において900メガパスカル以上となるもののうち、外径が75ミリメートルを超える棒又は円筒形のもの</t>
  </si>
  <si>
    <t>（省略：以下参照）</t>
  </si>
  <si>
    <t>1C002
1C202</t>
  </si>
  <si>
    <t>アルミニウム合金（鍛造したものを含む。）であって、引張強さが20度の温度において460メガパスカル以上となるもののうち、外径が75ミリメートルを超える棒又は円筒形のもの</t>
  </si>
  <si>
    <t>1C002</t>
  </si>
  <si>
    <t>4</t>
  </si>
  <si>
    <t>a)  イのうち、
次の（一）又は（二）に該当するもの
　（一）　２００度の温度において２４０メガパスカル以上のもの
　（二）　２５度の温度において４１５メガパスカル以上のもの</t>
  </si>
  <si>
    <t xml:space="preserve">1C002 Metal alloys, metal alloy powder and alloyed materials, as follows:
    b. Metal alloys, as follows, made from the powder or particulate material specified in 1C002.c.:
        4. Aluminium alloys having any of the following:
            a. A tensile strength of 240 MPa or more at 473 K (200°C); or
            b. A tensile strength of 415 MPa or more at 298 K (25°C);
</t>
  </si>
  <si>
    <t>1C202</t>
  </si>
  <si>
    <t>1C202 Alloys, other than those specified in 1C002.b.3. or .b.4., as follows:
    a. Aluminium alloys having both of the following characteristics:
        1. 'Capable of' an ultimate tensile strength of 460 MPa or more at 293 K (20°C); and
        2. In the form of tubes or cylindrical solid forms (including forgings) with an outside diameter of more than 75 mm;</t>
  </si>
  <si>
    <t>1C010
1C210
1A002
1A202</t>
  </si>
  <si>
    <t>炭素繊維、アラミド繊維若しくはガラス繊維、炭素繊維若しくはガラス繊維を使用したプリプレグ又は炭素繊維若しくはアラミド繊維を使用した成型品であって、次のいずれかに該当するもの
　 （一） 炭素繊維又はアラミド繊維であって、次のいずれかに該当するもの　（後略）
　 （二） ガラス繊維であって、次の１及び２に該当するもの　（後略）
 　（三） （一）又は（二）に該当する炭素繊維又はガラス繊維に熱硬化性樹脂を含浸したプリプレグであって、次のいずれかに該当するもの　（後略）
   （四） （一）に該当する繊維又は（三）に該当するプリプレグ（炭素繊維を使用したものに限る。）を用いた円筒形の成型品であって、内径が75ミリメートル超400ミリメートル未満のもの　（後略）</t>
  </si>
  <si>
    <t>1C010 "Fibrous or filamentary materials", as follows:
    N.B. SEE ALSO 1C210 AND 9C110. （後略）</t>
  </si>
  <si>
    <t>1C010
1C210</t>
  </si>
  <si>
    <t>炭素繊維又はアラミド繊維であって、次のいずれかに該当するもの
　 １ 　比弾性率が12,700,000メートル以上のもの
　 ２ 　比強度が235,000メートル以上のもの</t>
  </si>
  <si>
    <t>1C010</t>
  </si>
  <si>
    <t>a)  ロ（一）のアラミド繊維のうち、
次の(一）及び（二）に該当するもの
  （一） 　比弾性率が１２，７００，０００メートルを超えるもの
  （二） 　比強度が２３５，０００メートルを超えるもの</t>
  </si>
  <si>
    <t>1C010 "Fibrous or filamentary materials", as follows:
    a. Organic "fibrous or filamentary materials", having all of the following:
        1. "Specific modulus" exceeding 12,7 x 10^6 m; and
        2. "Specific tensile strength" exceeding 23,5 x 10^4 m;
        Note: 1C010.a. does not control polyethylene.</t>
  </si>
  <si>
    <t>1C210</t>
  </si>
  <si>
    <t>b)  ロ（一）のアラミド繊維のうち、
上記以外のもの</t>
  </si>
  <si>
    <t>1C210 'Fibrous or filamentary materials' or prepregs, other than those specified in 1C010.a., b. or e., as follows:
    a. Carbon or aramid 'fibrous or filamentary materials' having either of the following characteristics:
        1. A "specific modulus" of 12,7 x 10^6 m or greater; or
        2. A "specific tensile strength" of 23,5 x 10^4 m or greater;
        Note: 1C210.a. does not control aramid 'fibrous or filamentary materials' having 0,25 % by weight or more of an ester based fibre surface modifier;</t>
  </si>
  <si>
    <t>c)   ロ（一）の炭素繊維うち、
次の(一）及び（二）に該当するもの
　 （一） 　比弾性率が１４，６５０，０００メートルを超えるもの
　 （二） 　比強度が２６８，２００メートルを超えるもの</t>
  </si>
  <si>
    <t>1C010 "Fibrous or filamentary materials", as follows:
    b. Carbon "fibrous or filamentary materials", having all of the following:
        1. "Specific modulus" exceeding 14,65 x 10^6 m; and
        2. "Specific tensile strength" exceeding 26,82 x 10^4 m;
        Note: 1C010.b. does not control:
            a. "Fibrous or filamentary materials", for the repair of "civil aircraft" structures or laminates, having all of the following:
                1. An area not exceeding 1 m2;
                2. A length not exceeding 2,5 m; and
                3. A width exceeding 15 mm.
            b. Mechanically chopped, milled or cut carbon "fibrous or filamentary materials" 25,0 mm or less in length.</t>
  </si>
  <si>
    <t>d)   ロ（一）の炭素繊維うち、
上記以外のもの</t>
  </si>
  <si>
    <t xml:space="preserve">ガラス繊維であって、次の１及び２に該当するもの
　１ 　比弾性率が3,180,000メートル以上のもの
　２ 　比強度が76,200メートル以上のもの
</t>
  </si>
  <si>
    <t>1C210 'Fibrous or filamentary materials' or prepregs, other than those specified in 1C010.a., b. or e., as follows:
    b. Glass 'fibrous or filamentary materials' having both of the following characteristics:
        1. A "specific modulus" of 3,18 x 10^6 m or greater; and
        2. A "specific tensile strength" of 7,62 x 10^4 m or greater;</t>
  </si>
  <si>
    <t>（一）又は（二）に該当する炭素繊維又はガラス繊維に熱硬化性樹脂を含浸したプリプレグであって、次のいずれかに該当するもの
　  １ 　繊維状のもの
　　２ 　幅が15ミリメートル以下のテープ状のもの</t>
  </si>
  <si>
    <t>a)  ロ（三）の炭素繊維に熱硬化性樹脂を含浸したプリプレグのうち、
次の（一）及び（二）を使用したもの
　（一）　炭素繊維であって、次の１及び２に該当するもの
　　　　１　比弾性率が１０，１５０，０００メートルを超えるもの
　　　　２　比強度が１７７，０００メートルを超えるもの
　（二）　熱硬化性樹脂であって、第４条第十五号ホ（二）に該当するもの</t>
  </si>
  <si>
    <t xml:space="preserve">1C010 "Fibrous or filamentary materials", as follows:
    e. Fully or partially resin-impregnated or pitch-impregnated "fibrous or filamentary materials" (prepregs), metal or carbon-coated "fibrous or filamentary materials" (preforms) or 'carbon fibre preforms', having all of the following:
        1. Having any of the following:
            a. Inorganic "fibrous or filamentary materials" specified in 1C010.c.; or
            b. Organic or carbon "fibrous or filamentary materials", having all of the following:
                1. "Specific modulus" exceeding 10,15 x 10^6 m; and
                2. "Specific tensile strength" exceeding 17,7 x 10^4 m; and
        2. Having any of the following:
            a. Resin or pitch, specified in 1C008 or 1C009.b.;
            b. 'Dynamic Mechanical Analysis glass transition temperature (DMA Tg)' equal to or exceeding 453 K (180ºC) and having a phenolic resin; or
            </t>
  </si>
  <si>
    <t>b) ロ三の炭素繊維又はガラス繊維に熱硬化性樹脂を含浸したプリプレグのうち、
上記以外のもの</t>
  </si>
  <si>
    <t>1C210 'Fibrous or filamentary materials' or prepregs, other than those specified in 1C010.a., b. or e., as follows:
    c. Thermoset resin impregnated continuous "yarns", "rovings", "tows" or "tapes" with a width of 15 mm or less (prepregs), made from carbon or glass 'fibrous or filamentary materials' specified in 1C210.a. or b.
        Technical Note: The resin forms the matrix of the composite.
        Note: In 1C210, 'fibrous or filamentary materials' is restricted to continuous "monofilaments", "yarns", "rovings", "tows" or "tapes".</t>
  </si>
  <si>
    <t>（四）</t>
  </si>
  <si>
    <t>1A002
1A202</t>
  </si>
  <si>
    <t>（一）に該当する繊維又は（三）に該当するプリプレグ（炭素繊維を使用したものに限る。）を用いた円筒形の成型品であって、内径が75ミリメートル超400ミリメートル未満のもの</t>
  </si>
  <si>
    <t>1A002</t>
  </si>
  <si>
    <t>a)  ロ（四）のうち、
第４条第十五号に該当する樹脂を使用したプリプレグを用いたもの</t>
  </si>
  <si>
    <t>"Composite" structures or laminates, as follows:
    N.B. SEE ALSO 1A202, 9A010 and 9A110
    a. Made from any of the following:
        1. An organic "matrix" and "fibrous or filamentary materials" specified in 1C010.c. or 1C010.d.: or
        2. Prepregs or preforms specified in 1C010.e.;</t>
  </si>
  <si>
    <t>1A202</t>
  </si>
  <si>
    <t>b)  ロ（四）のうち、
上記以外のもの</t>
  </si>
  <si>
    <t>1A202 Composite structures, other than those specified in 1A002, in the form of tubes and having both of the following characteristics:</t>
  </si>
  <si>
    <t xml:space="preserve">1C116
</t>
  </si>
  <si>
    <t>ハ　 マルエージング鋼であって、引張強さが20度の温度において1,950メガパスカル以上となるもののうち、寸法の最大値が75ミリメートルを超えるもの</t>
  </si>
  <si>
    <t>1C116 Maraging steels, useable in 'missiles', having all of the following:
    N.B. SEE ALSO 1C216.
    a. Having an ultimate tensile strength, measured at 293 K (20°C), equal to or greater than:
        1. 0,9 GPa in the solution annealed stage; or
        2. 1,5 GPa in the precipitation hardened stage; and
    b. Any of the following forms:
        1. Sheet, plate or tubing with a wall or plate thickness equal to or less than 5,0 mm;
        2. Tubular forms with a wall thickness equal to or less than 50 mm and having an inner diameter equal to or greater than 270 mm.
    Technical Note 1: Maraging steels are iron alloy:
        1. Generally characterised by high nickel, very low carbon content and the use of substitutional elements or precipitates to produce strengthening and age-hardening of the alloy;and
        2. Subjected to heat treatment cycles to facilitate the martensitic transformation process (solution annealed stage) and subsequently age hardened (precipitation hardened stage)</t>
  </si>
  <si>
    <t>1C116</t>
  </si>
  <si>
    <t xml:space="preserve">    Technical Note 1: Maraging steels are iron alloy:
        1. Generally characterised by high nickel, very low carbon content and the use of substitutional elements or precipitates to produce strengthening and age-hardening of the alloy;and
        2. Subjected to heat treatment cycles to facilitate the martensitic transformation process (solution annealed stage) and subsequently age hardened (precipitation hardened stage).
    Technical Note 2: In 1C116 'missile' means complete rocket systems and unmanned aerial vehicle systems capable of a range exceeding 300 km.</t>
  </si>
  <si>
    <t>a)  ハのうち、
次のいずれかに該当するもの
　１　厚さが５ミリメートル以下の板又は管
　２　厚さが５０ミリメートル以下の管であって、かつ、内径が２７０ミリメートル以上のもの</t>
  </si>
  <si>
    <t xml:space="preserve">1C116 Maraging steels, useable in 'missiles', having all of the following:
    N.B. SEE ALSO 1C216.
    a. Having an ultimate tensile strength, measured at 293 K (20°C), equal to or greater than:
        1. 0,9 GPa in the solution annealed stage; or
        2. 1,5 GPa in the precipitation hardened stage; and
    b. Any of the following forms:
        1. Sheet, plate or tubing with a wall or plate thickness equal to or less than 5,0 mm;
        2. Tubular forms with a wall thickness equal to or less than 50 mm and having an inner diameter equal to or greater than 270 mm.
</t>
  </si>
  <si>
    <t>1C216</t>
  </si>
  <si>
    <t>b)   ハのうち、a)以外のもの</t>
  </si>
  <si>
    <t>1C216 Maraging steel, other than that specified in 1C116, 'capable of' an ultimate tensile strength of 1 950 MPa or more, at 293 K (20oC).
    Note: 1C216 does not control forms in which all linear dimensions are 75 mm or less. 
    Technical Note: The phrase maraging steel 'capable of' encompasses maraging steel before or after heat treatment.</t>
  </si>
  <si>
    <t>チタン合金（鍛造したものを含む。）であって、引張強さが20度の温度において900メガパスカル以上となるもののうち、外径が75ミリメートルを超える棒又は円筒形のもの</t>
  </si>
  <si>
    <t xml:space="preserve">1C002 Metal alloys, metal alloy powder and alloyed materials, as follows:
    b. Metal alloys, as follows, made from the powder or particulate material specified in 1C002.c.:
        3. Titanium alloys having any of the following:
            a. A 'stress-rupture life' of 10 000 hours or longer at 723 K (450°C) at a stress of 200 MPa; or
            b. A 'low cycle fatigue life' of 10 000 cycles or more at 723 K (450°C) at a maximum stress of 400 MPa;
</t>
  </si>
  <si>
    <t>1C202 Alloys, other than those specified in 1C002.b.3. or .b.4., as follows:
    b. Titanium alloys having both of the following characteristics:
        1. 'Capable of' an ultimate tensile strength of 900 MPa or more at 293 K (20°C); and
        2. In the form of tubes or cylindrical solid forms (including forgings) with an outside diameter of more than 75 mm.</t>
  </si>
  <si>
    <t>3</t>
  </si>
  <si>
    <t>a)  ニのうち、
次に該当するもの
　　１　４５０度の温度において２００メガパスカルの応力が発生する荷重を加えたときの応力破断時間が１０，０００時間以上のもの
　　２　４５０度の温度において４００メガパスカルの応力が発生する荷重を加えたときの低サイクル疲労寿命が１０，０００サイクル以上のもの</t>
  </si>
  <si>
    <t>b)  ニのうち、
上記以外のもの</t>
  </si>
  <si>
    <t>2(18)</t>
  </si>
  <si>
    <t>二十三</t>
  </si>
  <si>
    <t>ML8
1C230</t>
  </si>
  <si>
    <t>ベリリウム若しくはベリリウム合金（ベリリウムの含有量が全重量の50パーセントを超えるものに限る。）の地金若しくはくず若しくはベリリウム化合物又はこれらの半製品若しくは一次製品</t>
  </si>
  <si>
    <t>ML8</t>
  </si>
  <si>
    <t>5</t>
  </si>
  <si>
    <t>a)二十三号のうち、
燃料用の金属粉であって、99%以上を含むもののうち、ベリリウム (CAS 7440-41-7)で、粒子サイズが60μmのもの。</t>
  </si>
  <si>
    <t xml:space="preserve">        5. Metal fuels, fuel 'mixtures' or “pyrotechnic” 'mixtures', in particle form whether spherical, atomised, spheroidal, flaked or ground, manufactured from material consisting of 99 % or more of any of the following:
            a. Metals, as follows, and 'mixtures' thereof:
                1. Beryllium (CAS 7440-41-7) in particle sizes of less than 60 μm;
                （後略）</t>
  </si>
  <si>
    <t>1C230</t>
  </si>
  <si>
    <t>a)二十三号のうち、
ベリリウム若しくはベリリウム合金（ベリリウムの含有量が全重量の50パーセントを超えるものに限る。）の地金若しくはくず若しくはベリリウム化合物又はこれらの半製品若しくは一次製品（a)に該当するものを除く）</t>
  </si>
  <si>
    <t>1C230 Beryllium metal, alloys containing more than 50% beryllium by weight, beryllium compounds, manufactures thereof, and waste or scrap of any of the foregoing, other than that specified in the Military Goods Controls.</t>
  </si>
  <si>
    <t>2(19)</t>
  </si>
  <si>
    <t>二十四</t>
  </si>
  <si>
    <t>1C229
1C237
1C236</t>
  </si>
  <si>
    <t>核兵器の起爆用のアルファ線源に用いられる物質又はその原料となる物質であって、次のいずれかに該当するもの
　イ　重量比による純度が99.99パーセント以上のビスマスであって、（後略）
　ロ　ラジウム226、ラジウム226合金、ラジウム226化合物若しくは（後略）
　ハ　アルファ線を放出する放射性核種であって、（後略）</t>
  </si>
  <si>
    <t>1C229</t>
  </si>
  <si>
    <t>1C229 Bismuth having both of the following characteristics:
    a. A purity of 99,99% or greater by weight; and
    b. Containing less than 10 ppm by weight of silver.</t>
  </si>
  <si>
    <t>1C237</t>
  </si>
  <si>
    <t>1C237 Radium-226 (226Ra), radium-226 alloys, radium-226 compounds, mixtures containing radium-226, manufactures thereof, and products or devices containing any of the foregoing.
    Note: 1C237 does not control the following:
        a. Medical applicators;
        b. A product or device containing less than 0,37 GBq (10 millicuries) of radium-226.</t>
  </si>
  <si>
    <t>1C236</t>
  </si>
  <si>
    <t xml:space="preserve">1C236 'Radionuclides' appropriate for making neutron sources based on alpha-n reaction, other than those specified in 0C001 and 1C012.a., in the following forms:
    a. Elemental;
    b. Compounds having a total activity of 37 GBq/kg (1 Ci/kg) or greater;
    c. Mixtures having a total activity of 37 GBq/kg (1 Ci/kg) or greater;
    d. Products or devices containing any of the foregoing.
    Note: 1C236 does not control a product or device containing less than 3,7 GBq (100 millicuries) of activity.
</t>
  </si>
  <si>
    <t>イ 　重量比による純度が99.99パーセント以上のビスマスであって、銀の含有量が全重量の0.001パーセント未満のもの</t>
  </si>
  <si>
    <t>ロ 　ラジウム226、ラジウム226合金、ラジウム226化合物若しくはラジウム226混合物又はこれらの半製品若しくは一次製品（医療用装置に組み込まれたもの及び装置に内蔵されたものであって１装置当たりの放射能の総量が0.37ギガベクレル未満のものを除く。）</t>
  </si>
  <si>
    <t>ハ　 アルファ中性子反応により中性子源を発生させるに適した放射性核種又はその化合物若しくは混合物（装置に内蔵された化合物又は混合物であって、１装置当たりの崩壊による放射能の総量が3.7ギガベクレル未満のものを除く。）であって、１キログラム当たりの崩壊による放射能の総量が37ギガベクレル以上のもの</t>
  </si>
  <si>
    <t xml:space="preserve">1C236 'Radionuclides' appropriate for making neutron sources based on alpha-n reaction, other than those specified in 0C001 and 1C012.a., in the following forms:
    a. Elemental;
    b. Compounds having a total activity of 37 GBq/kg (1 Ci/kg) or greater;
    c. Mixtures having a total activity of 37 GBq/kg (1 Ci/kg) or greater;
    d. Products or devices containing any of the foregoing.
</t>
  </si>
  <si>
    <t xml:space="preserve">    Note: 1C236 does not control a product or device containing less than 3,7 GBq (100 millicuries) of activity.
    Technical Note: In 1C236 'radionuclides' are any of the following:
        – Actinium-225 (225Ac)
        – Actinium-227 (227Ac)
        – Californium-253 (253Cf)
        – Curium-240 (240Cm)
        – Curium-241 (241Cm)
        – Curium-242 (242Cm)
        – Curium-243 (243Cm)
        – Curium-244 (244Cm)
        – Einsteinium-253 (253Es)
        – Einsteinium-254 (254Es)
        – Gadolinium-148 (148Gd)
        – Plutonium-236 (236Pu)
        – Plutonium-238 (238Pu)
        – Polonium-208 ( 208Po)
        – Polonium-209 (209Po)
        – Polonium-210 (210Po)
        – Radium-223 (223Ra)
        – Thorium-227 (227Th)
        – Thorium-228 (228Th)
        – Uranium-230 (230U)
        – Uranium-232 (232U)</t>
  </si>
  <si>
    <t>2(20)</t>
  </si>
  <si>
    <t>二十五</t>
  </si>
  <si>
    <t>1C225</t>
  </si>
  <si>
    <t>ほう素、ほう素化合物若しくはほう素混合物又はこれらの半製品若しくは一次製品であって、ほう素10のほう素10及びほう素11に対する比率が天然の比率を超えて濃縮されたほう素から構成されるもの又はそのほう素を含むもの</t>
  </si>
  <si>
    <t>1C225 Boron enriched in the boron-10 (10B) isotope to greater than its natural isotopic abundance, as follows: elemental boron, compounds, mixtures containing boron, manufactures thereof, waste or scrap of any of the foregoing.
    Note: In 1C225 mixtures containing boron include boron loaded materials. 
    Technical Note: The natural isotopic abundance of boron-10 is approximately 18,5 weight per cent (20 atom per cent).</t>
  </si>
  <si>
    <t>2(21)</t>
  </si>
  <si>
    <t>二十六</t>
  </si>
  <si>
    <t>1C227
1C228
1C238</t>
  </si>
  <si>
    <t>核燃料物質の製造用の還元剤又は酸化剤として用いられる物質であって、次のいずれかに該当するもの 
　イ 　カルシウムであって、次の（一）及び（二）に該当するもの
　　  （一）　カルシウム又はマグネシウム以外の金属の含有量が全重量の0.1パーセント未満のもの
　　　（二）　ほう素の含有量が全重量の0.001パーセント未満のもの
　ロ　三ふっ化塩素
　ハ　マグネシウムであって、次の（一）及び（二）に該当するもの
　　　（一）　マグネシウム又はカルシウム以外の金属の含有量が全重量の0.02パーセント未満のもの
　　　（二）　 ほう素の含有量が全重量の0.001パーセント未満のもの</t>
  </si>
  <si>
    <t>1C227</t>
  </si>
  <si>
    <t>Calcium having both of the following characteristics:
    a. Containing less than 1 000 ppm by weight of metallic impurities other than magnesium; and
    b. Containing less than 10 ppm by weight of boron.</t>
  </si>
  <si>
    <t>1C228</t>
  </si>
  <si>
    <t xml:space="preserve">1C228 Magnesium having both of the following characteristics:
    a. Containing less than 200 ppm by weight of metallic impurities other than calcium; and
    b. Containing less than 10 ppm by weight of boron. </t>
  </si>
  <si>
    <t>1C238</t>
  </si>
  <si>
    <t>1C238 Chlorine trifluoride (ClF3).</t>
  </si>
  <si>
    <t>核燃料物質の製造用の還元剤又は酸化剤として用いられる物質であって、次のいずれかに該当するもの 
　イ 　カルシウムであって、次の（一）及び（二）に該当するもの
　　  （一）　カルシウム又はマグネシウム以外の金属の含有量が全重量の0.1パーセント未満のもの
　　　（二）　ほう素の含有量が全重量の0.001パーセント未満のもの</t>
  </si>
  <si>
    <t>ロ　三ふっ化塩素</t>
  </si>
  <si>
    <t>ハ　マグネシウムであって、次の（一）及び（二）に該当するもの
　　　（一）　マグネシウム又はカルシウム以外の金属の含有量が全重量の0.02パーセント未満のもの
　　　（二）　 ほう素の含有量が全重量の0.001パーセント未満のもの</t>
  </si>
  <si>
    <t>2(22)</t>
  </si>
  <si>
    <t>二十七</t>
  </si>
  <si>
    <t>2A225</t>
  </si>
  <si>
    <t>アクチニドに対して耐食性のある材料を用いたるつぼであって、次のいずれかに該当するもの 
イ 　容量が０．15リットル超８リットル未満のるつぼであって、次のいずれかに該当する材料若しくはこれらを組み合わせたもの（不純物の総重量の当該るつぼの総重量に対する割合が２パーセント以下のものに限る。）からなるもの又はその材料により被覆されたもの
ロ 　容量が0.05リットル超２リットル未満のるつぼであって、重量比による純度が99.9パーセント以上のタンタル製のもの又はそのタンタルで裏打ちされたもの
ハ 　容量が0.05リットル超２リットル未満のるつぼであって、重量比による純度が98パーセント以上のタンタル製のもの又はそのタンタルで裏打ちされたもののうち、タンタルの炭化物、窒化物、ほう化物又はこれらのいずれかを組み合わせたもので被覆されたもの</t>
  </si>
  <si>
    <t xml:space="preserve">2A225 Crucibles made of materials resistant to liquid actinide metals, as follows:
    a. Crucibles having both of the following characteristics:
        1. A volume of between 150 cm3 and 8 000 cm3; and
        2. Made of or coated with any of the following materials, or combination of the following materials, having an overall impurity level of 2% or less by weight:（後略）
    b. Crucibles having both of the following characteristics:
        1. A volume of between 50 cm3 and 2 000 cm3; and
        2. Made of or lined with tantalum, having a purity of 99,9% or greater by weight;
    c. Crucibles having all of the following characteristics:
        1. A volume of between 50 cm3 and 2 000 cm3;
        2. Made of or lined with tantalum, having a purity of 98% or greater by weight; and
        3. Coated with tantalum carbide, nitride, boride, or any combination thereof. </t>
  </si>
  <si>
    <t xml:space="preserve">アクチニドに対して耐食性のある材料を用いたるつぼであって、次のいずれかに該当するもの 
イ 　容量が0.15リットル超８リットル未満のるつぼであって、次のいずれかに該当する材料若しくはこれらを組み合わせたもの（不純物の総重量の当該るつぼの総重量に対する割合が２パーセント以下のものに限る。）からなるもの又はその材料により被覆されたもの
</t>
  </si>
  <si>
    <t>2A225 Crucibles made of materials resistant to liquid actinide metals, as follows:
    a. Crucibles having both of the following characteristics:
        1. A volume of between 150 cm3 and 8 000 cm3; and
        2. Made of or coated with any of the following materials, or combination of the following materials, having an overall impurity level of 2% or less by weight:
            a. Calcium fluoride (CaF2);
            b. Calcium zirconate (metazirconate) (CaZrO3);
            c. Cerium sulphide (Ce2S3);
            d. Erbium oxide (erbia) (Er2O3);
            e. Hafnium oxide (hafnia) (HfO2);
            f. Magnesium oxide (MgO);
            g. Nitrided niobium-titanium-tungsten alloy (approximately 50% Nb, 30%Ti, 20% W);
            h. Yttrium oxide (yttria) (Y2O3); or
            i. Zirconium oxide (zirconia) (ZrO2);</t>
  </si>
  <si>
    <t>（一） ふっ化カルシウム</t>
  </si>
  <si>
    <t xml:space="preserve">
            a. Calcium fluoride (CaF2);
            </t>
  </si>
  <si>
    <t>（二）　 メタジルコン酸カルシウム</t>
  </si>
  <si>
    <t xml:space="preserve">
            b. Calcium zirconate (metazirconate) (CaZrO3);
            </t>
  </si>
  <si>
    <t>（三）　硫化セリウム</t>
  </si>
  <si>
    <t xml:space="preserve">
            c. Cerium sulphide (Ce2S3);
            </t>
  </si>
  <si>
    <t>（四）　酸化エルビウム</t>
  </si>
  <si>
    <t xml:space="preserve">
            d. Erbium oxide (erbia) (Er2O3);
            </t>
  </si>
  <si>
    <t>（五）</t>
  </si>
  <si>
    <t>（五）　酸化ハフニウム</t>
  </si>
  <si>
    <t xml:space="preserve">
            e. Hafnium oxide (hafnia) (HfO2);
           </t>
  </si>
  <si>
    <t>（六）</t>
  </si>
  <si>
    <t>（六）　酸化マグネシウム</t>
  </si>
  <si>
    <t xml:space="preserve">
            f. Magnesium oxide (MgO);
            </t>
  </si>
  <si>
    <t>（七）</t>
  </si>
  <si>
    <t>（七） ニオブ、チタン及びタングステンからなる合金であって、窒化したもの</t>
  </si>
  <si>
    <t xml:space="preserve">
            g. Nitrided niobium-titanium-tungsten alloy (approximately 50% Nb, 30%Ti, 20% W);
           </t>
  </si>
  <si>
    <t>（八）</t>
  </si>
  <si>
    <t>（八）　酸化イットリウム</t>
  </si>
  <si>
    <t xml:space="preserve">
           h. Yttrium oxide (yttria) (Y2O3); or
           </t>
  </si>
  <si>
    <t>（九）</t>
  </si>
  <si>
    <t>（九） 酸化ジルコニウム</t>
  </si>
  <si>
    <t xml:space="preserve">
            i. Zirconium oxide (zirconia) (ZrO2);</t>
  </si>
  <si>
    <t>ロ 　容量が0.05リットル超２リットル未満のるつぼであって、重量比による純度が99.9パーセント以上のタンタル製のもの又はそのタンタルで裏打ちされたもの</t>
  </si>
  <si>
    <t xml:space="preserve">    b. Crucibles having both of the following characteristics:
        1. A volume of between 50 cm3 and 2 000 cm3; and
        2. Made of or lined with tantalum, having a purity of 99,9% or greater by weight;</t>
  </si>
  <si>
    <t>ハ　容量が0.05リットル超２リットル未満のるつぼであって、重量比による純度が98パーセント以上のタンタル製のもの又はそのタンタルで裏打ちされたもののうち、タンタルの炭化物、窒化物、ほう化物又はこれらのいずれかを組み合わせたもので被覆されたもの</t>
  </si>
  <si>
    <t xml:space="preserve">    c. Crucibles having all of the following characteristics:
        1. A volume of between 50 cm3 and 2 000 cm3;
        2. Made of or lined with tantalum, having a purity of 98% or greater by weight; and
        3. Coated with tantalum carbide, nitride, boride, or any combination thereof. </t>
  </si>
  <si>
    <t>2(23)</t>
  </si>
  <si>
    <t>二十八</t>
  </si>
  <si>
    <t>1C231</t>
  </si>
  <si>
    <t>ハフニウム若しくはハフニウム合金（ハフニウムの含有量が全重量の60パーセントを超えるものに限る。）の地金若しくはくず若しくはハフニウム化合物（ハフニウムの含有量が全重量の60パーセントを超えるものに限る。）又はこれらの半製品若しくは一次製品</t>
  </si>
  <si>
    <t>1C231 Hafnium metal, alloys containing more than 60% hafnium by weight, hafnium compounds containing more than 60% hafnium by weight, manufactures thereof, and waste or scrap of any of the foregoing.</t>
  </si>
  <si>
    <t>2(24)</t>
  </si>
  <si>
    <t>二十九</t>
  </si>
  <si>
    <t>1C233</t>
  </si>
  <si>
    <t>リチウム若しくはリチウム合金の地金若しくはくず若しくはリチウム化合物若しくはリチウム混合物又はこれらの半製品若しくは一次製品であって、リチウム６のリチウム６及びリチウム７に対する比率が天然の比率をを超えて濃縮されたリチウムから構成されるもの又はそのリチウムを含むもの（熱ルミネセンス線量計に組み込まれたリチウム化合物又はリチウム混合物を除く。）</t>
  </si>
  <si>
    <t>1C233 Lithium enriched in the lithium-6 (6Li) isotope to greater than its natural isotopic abundance, and products or devices containing enriched lithium, as follows: elemental lithium, alloys, compounds, mixtures containing lithium, manufactures thereof, waste or scrap of any of the foregoing.</t>
  </si>
  <si>
    <t>2(25)</t>
  </si>
  <si>
    <t>三十</t>
  </si>
  <si>
    <t>1C117
1C226</t>
  </si>
  <si>
    <t>タングステン、タングステンの炭化物又はタングステンの含有量が全重量の90パーセントを超える合金であって、質量が20キログラムを超え、かつ、内径が100ミリメートル超300ミリメートル未満の円筒形のもの若しくは中空の半球形のもの又はこれらを組み合わせたもの（おもり又はガンマ線のコリメータ用に設計されたものを除く。）</t>
  </si>
  <si>
    <t>1C117</t>
  </si>
  <si>
    <t>1C117 Materials for the fabrication of 'missiles' components as follows:
    c. Tungsten materials in solid form having all of the following:
        1. Any of the following material compositions:
            a. Tungsten and alloys containing 97% by weight or more of tungsten;
            b. Copper infiltrated tungsten containing 80% by weight or more of tungsten; or
            c. Silver infiltrated tungsten containing 80% by weight ot more of tungsten; and
        2. Able to be machined to any of the following products:
            a. Cylinders having a diameter of 120 mm or greater and a length of 50 mm or greater;
            b. Tubes having an inner diameter of 65 mm or greater and a wall thickness of 25 mm or greater and a length of 50 mm or greater; or
            c. Blocks having a size of 120 mm by 120 mm by 50 mm or greater.</t>
  </si>
  <si>
    <t>1C226</t>
  </si>
  <si>
    <t>1C226 Tungsten, tungsten carbide, and alloys containing more than 90% tungsten by weight, other than that specified in 1C117, having both of the following characteristics:
    a. In forms with a hollow cylindrical symmetry (including cylinder segments) with an inside diameter between 100 mm and 300 mm; and
    b. A mass greater than 20 kg.
    Note: 1C226 does not control manufactures specially designed as weights or gamma-ray collimators.</t>
  </si>
  <si>
    <t>a)  第三十号のうち、
タングステン又はタングステンの含有量がその合金の全重量の９７パーセント以上の粉を固めたものであって、次のいずれかに該当するものに加工することができるもの
　（一）　円筒であって、直径が１２０ミリメートル以上、かつ、高さが５０ミリメートル以上のもの又は管であって、内径が６５ミリメートル以上、厚さが２５ミリメートル以上、かつ、高さが５０ミリメートル以上のもの
　（二）　直方体であって、各辺の長さがそれぞれ１２０ミリメートル以上、１２０ミリメートル以上及び５０ミリメートル以上のもの</t>
  </si>
  <si>
    <t>b)  第三十号のうち、a)以外のもの</t>
  </si>
  <si>
    <t>2(26)</t>
  </si>
  <si>
    <t>三十一</t>
  </si>
  <si>
    <t>1C234</t>
  </si>
  <si>
    <t>ジルコニウム若しくはジルコニウム合金（ジルコニウムの含有量が全重量の50パーセントを超えるものに限る。）の地金若しくはくず若しくはジルコニウム化合物（ハフニウムの含有量がジルコニウムの含有量の500分の１未満のものに限る。）又はこれらの半製品若しくは一次製品（厚さが0.1ミリメートル以下のはくを除く。）</t>
  </si>
  <si>
    <t>1C234 Zirconium with a hafnium content of less than 1 part hafnium to 500 parts zirconium by weight, as follows: metal, alloys containing more than 50% zirconium by weight, compounds, manufactures thereof, waste or scrap of any of the foregoing, other than those specified in 0A001.f.</t>
  </si>
  <si>
    <t>2(27)</t>
  </si>
  <si>
    <t>三十二</t>
  </si>
  <si>
    <t>1B225</t>
  </si>
  <si>
    <t>ふっ素製造用の電解槽であって、製造能力が1時間当たり250グラムを超えるもの</t>
  </si>
  <si>
    <t>1B225 Electrolytic cells for fluorine production with an output capacity greater than 250 g of fluorine per hour.</t>
  </si>
  <si>
    <t>2(28)</t>
  </si>
  <si>
    <t>三十三</t>
  </si>
  <si>
    <t>2B228</t>
  </si>
  <si>
    <t>ガス遠心分離機のロータの製造用若しくは組立用の装置又はその部分品であって、次のいずれかに該当するもの 
　イ 　ガス遠心分離機のロータのチューブ、バッフル及びエンドキャップの組立用の装置
　ロ 　ガス遠心分離機のロータのチューブの中心軸を調整するための装置
　ハ 　次の（一）から（三）までのすべてに該当するベローズ（アルミニウム合金、マルエージング鋼又は繊維で強化した複合材料からなるものに限る。）の製造用のマンドレル又は型
　　（一）　内径が75ミリメートル超400ミリメートル未満のもの
　　（二）　溝のピッチが12.7ミリメートル以上のもの
　　（三）　溝の深さが２ミリメートルを越えるもの</t>
  </si>
  <si>
    <t>2B228 Rotor fabrication or assembly equipment, rotor straightening equipment, bellows-forming mandrels and dies, as follows:
    a. Rotor assembly equipment for assembly of gas centrifuge rotor tube sections, baffles, and end caps;
        Note: 2B228.a. includes precision mandrels, clamps, and shrink fit machines.
    b. Rotor straightening equipment for alignment of gas centrifuge rotor tube sections to a common axis;
        Technical Note: In 2B228.b. such equipment normally consists of precision measuring probes linked to a computer that subsequently controls the action of, for example, pneumatic rams used for aligning the rotor tube sections.
    c. Bellows-forming mandrels and dies for producing single-convolution bellows.
        Technical Note: In 2B228.c. the bellows have all of the following characteristics:
            1. Inside diameter between 75 mm and 400 mm;
            2. Length equal to or greater than 12,7 mm;
            3. Single convolution depth greater than 2 mm; and
            4. Made of high-strength aluminium alloys, maraging steel or high strength "fibrous or filamentary materials".</t>
  </si>
  <si>
    <t xml:space="preserve">イ 　ガス遠心分離機のロータのチューブ、バッフル及びエンドキャップの組立用の装置
</t>
  </si>
  <si>
    <t xml:space="preserve">    a. Rotor assembly equipment for assembly of gas centrifuge rotor tube sections, baffles, and end caps;
        Note: 2B228.a. includes precision mandrels, clamps, and shrink fit machines.</t>
  </si>
  <si>
    <t>ロ 　ガス遠心分離機のロータのチューブの中心軸を調整するための装置</t>
  </si>
  <si>
    <t xml:space="preserve">    b. Rotor straightening equipment for alignment of gas centrifuge rotor tube sections to a common axis;
        Technical Note: In 2B228.b. such equipment normally consists of precision measuring probes linked to a computer that subsequently controls the action of, for example, pneumatic rams used for aligning the rotor tube sections.</t>
  </si>
  <si>
    <t>ハ 　次の（一）から（三）までのすべてに該当するベローズ（アルミニウム合金、マルエージング鋼又は繊維で強化した複合材料からなるものに限る。）の製造用のマンドレル又は型
　　（一）　内径が75ミリメートル超400ミリメートル未満のもの
　　（二）　溝のピッチが12.7ミリメートル以上のもの
　　（三）　溝の深さが２ミリメートルを越えるもの</t>
  </si>
  <si>
    <t xml:space="preserve">    c. Bellows-forming mandrels and dies for producing single-convolution bellows.
        Technical Note: In 2B228.c. the bellows have all of the following characteristics:
            1. Inside diameter between 75 mm and 400 mm;
            2. Length equal to or greater than 12,7 mm;
            3. Single convolution depth greater than 2 mm; and
            4. Made of high-strength aluminium alloys, maraging steel or high strength "fibrous or filamentary materials".</t>
  </si>
  <si>
    <t>2(29)</t>
  </si>
  <si>
    <t>三十四</t>
  </si>
  <si>
    <t>2B219</t>
  </si>
  <si>
    <t>遠心力式釣合い試験機（一面釣合い試験機を除く。）であって、次のいずれかに該当するもの（第３条第十七号の三ロに該当するものを除く。）
　イ 　長さが600ミリメートル以上の弾性ロータを試験することができるように設計したものであって、次の（一）から（三）までのすべてに該当するもの（後略）
　ロ 　円筒形のロータを試験することができるように設計したものであって、次の（一）から（四）までのすべてに該当するもの（後略）</t>
  </si>
  <si>
    <t>2B219 Centrifugal multiplane balancing machines, fixed or portable, horizontal or vertical, as follows:
    a. Centrifugal balancing machines designed for balancing flexible rotors having a length of 600 mm or more and having all of the following characteristics:
        1. Swing or journal diameter greater than 75 mm;
        2. Mass capability of from 0,9 to 23 kg ; and
        3. Capable of balancing speed of revolution greater than 5 000 r.p.m.;
    b. Centrifugal balancing machines designed for balancing hollow cylindrical rotor components and having all of the following characteristics:
        1. Journal diameter greater than 75 mm;
        2. Mass capability of from 0,9 to 23 kg;
        3. A minimum achievable residual specific unbalance equal to or less than 10 g mm/kg per plane; and
        4. Belt drive type.</t>
  </si>
  <si>
    <t>　イ 　長さが600ミリメートル以上の弾性ロータを試験することができるように設計したものであって、次の（一）から（三）までのすべてに該当するもの
　　 （一） 外径が75ミリメートルを超える弾性ロータを試験することができるもの又はジャーナルの径が75ミリメートルを超えるもの
　　 （二） 重量が0.9キログラム以上23キログラム以下の弾性ロータを試験することができるもの
　 　（三） 1分につき5,000回転を超える回転数で試験することができるもの</t>
  </si>
  <si>
    <t xml:space="preserve">    a. Centrifugal balancing machines designed for balancing flexible rotors having a length of 600 mm or more and having all of the following characteristics:
        1. Swing or journal diameter greater than 75 mm;
        2. Mass capability of from 0,9 to 23 kg ; and
        3. Capable of balancing speed of revolution greater than 5 000 r.p.m.;</t>
  </si>
  <si>
    <t>ロ　円筒形のロータを試験することができるように設計したものであって、次の（一）から（四）までの全てに該当するもの
　　（一） ジャーナルの径が75ミリメートルを超えるもの
　　（二） 重量が0.9キログラム以上23キログラム以下のロータを試験することができるもの
　　（三） 修正面上の到達最小比不釣合いが１キログラム当たり10グラムミリメートル以下のもの
　　（四） ベルト駆動式のもの　　</t>
  </si>
  <si>
    <t xml:space="preserve">    b. Centrifugal balancing machines designed for balancing hollow cylindrical rotor components and having all of the following characteristics:
        1. Journal diameter greater than 75 mm;
        2. Mass capability of from 0,9 to 23 kg;
        3. A minimum achievable residual specific unbalance equal to or less than 10 g mm/kg per plane; and
        4. Belt drive type.</t>
  </si>
  <si>
    <t>2(30)</t>
  </si>
  <si>
    <t>三十五</t>
  </si>
  <si>
    <t>1B001
1B101
1B201</t>
  </si>
  <si>
    <t>フィラメントワインディング装置であって、次のイ及びロに該当するもの又はその制御装置若しくはマンドレル
　イ 　繊維を位置決めし、包み及び巻く作業を行うもののうち、それらの作業を相関して制御することができる軸数が２以上のもの
  ロ 　内径が75ミリメートル超650ミリメートル未満であって、かつ、長さが300ミリメートル以上の円筒形のチューブを製造することができるもの</t>
  </si>
  <si>
    <t xml:space="preserve">
</t>
  </si>
  <si>
    <t>1B001</t>
  </si>
  <si>
    <t>1B001 Equipment for the production or inspection of "composite" structures or laminates specified in 1A002 or "fibrous or filamentary materials" specified in 1C010, as follows, and specially designed components and accessories therefor:
    a. Filament winding machines, of which the motions for positioning, wrapping and winding fibres are coordinated and programmed in three or more 'primary servo positioning' axes, specially designed for the manufacture of "composite" structures or laminates, from "fibrous or filamentary materials";</t>
  </si>
  <si>
    <t>1B101</t>
  </si>
  <si>
    <t>1B101 Equipment, other than that specified in 1B001, for the "production" of structural composites as follows; and specially designed components and accessories therefor:
    a. Filament winding machines or fibre placement machines, of which the motions for positioning, wrapping and winding fibres can be coordinated and programmed in three or more axes, designed to fabricate composite structures or laminates from fibrous or filamentary materials, and coordinating and programming controls;</t>
  </si>
  <si>
    <t>1B201</t>
  </si>
  <si>
    <t>1B201 Filament winding machines, other than those specified in 1B001 or 1B101, and related equipment, as follows:
    a. Filament winding machines having all of the following characteristics:
        1. Having motions for positioning, wrapping, and winding fibres coordinated and programmed in two or more axes;
        2. Specially designed to fabricate composite structures or laminates from "fibrous or filamentary materials"; and
        3. Capable of winding cylindrical tubes with an internal diameter between 75 and 650 mm and lengths of 300 mm or greater;
    b. Coordinating and programming controls for the filament winding machines specified in 1B201.a.;
    c. Precision mandrels for the filament winding machines specified in 1B201.a.</t>
  </si>
  <si>
    <t>a)  第三十五号のうち、
繊維を位置決めし、包み作業及び巻き作業を行うもののうち、それらの作業を相関して制御することができる基本軸（サーボ制御によって動作するものに限る。）を３本以上有するもの又はその制御装置若しくはマンドレル
ｏr
（イ　第三十五号に該当するフィラメントワインディング装置又はその制御装置若しくはマンドレルのうち、第4条第四号イに該当するもの）</t>
  </si>
  <si>
    <t>b)  第三十五号のうち、
繊維を位置決めし、包み作業及び巻き作業を行うもののうち、それらの作業を相関して制御することができる軸数が３以上のもの又はその制御装置若しくはマンドレル
oｒ
（ロ　第三十五号に該当するフィラメントワインディング装置のうち、第3条第十一号イに該当するもの）</t>
  </si>
  <si>
    <t>c)  第三十五号のうち、
a) 又は b) 以外のもの</t>
  </si>
  <si>
    <t>1B201 Filament winding machines, other than those specified in 1B001 or 1B101, and related equipment, as follows:
    a. Filament winding machines having all of the following characteristics:
        1. Having motions for positioning, wrapping, and winding fibres coordinated and programmed in two or more axes;
        2. Specially designed to fabricate composite structures or laminates from "fibrous or filamentary materials"; and
        3. Capable of winding cylindrical tubes with an internal diameter between 75 and 650 mm and lengths of 300 mm or greater;</t>
  </si>
  <si>
    <t>d)  第三十五号のうち、
 その制御装置</t>
  </si>
  <si>
    <t xml:space="preserve">    b. Coordinating and programming controls for the filament winding machines specified in 1B201.a.;</t>
  </si>
  <si>
    <t>e)  第三十五号のうち、
マンドレル</t>
  </si>
  <si>
    <t xml:space="preserve">    c. Precision mandrels for the filament winding machines specified in 1B201.a.</t>
  </si>
  <si>
    <t>2(31)</t>
  </si>
  <si>
    <t>三十六</t>
  </si>
  <si>
    <t>6A005
6A205</t>
  </si>
  <si>
    <t>ガスレーザー発振器、固体レーザー発振器又は色素レーザー発振器であって、次のいずれかに該当するもの
  イ　500ナノメートル超600ナノメートル未満の波長範囲で用いるように設計した金属蒸気レーザー発振器（銅レーザー発振器に限る。）であって、平均出力が40ワット以上のもの
　ロ　400ナノメートル超515ナノメートル未満の波長範囲で用いるように設計したアルゴンイオンレーザー発振器であって、平均出力が40ワットを超えるもの
　ハ　9,000ナノメートル超11,000ナノメートル未満の波長範囲で用いるように設計した二酸化炭素レーザー発振器であって、パルスを発振するように設計したもののうち、次の（一）から（三）までのすべてに該当するもの（後略）
　ニ　240ナノメートル超360ナノメートル未満の波長範囲で用いるように設計したエキシマレーザー発振器であって、パルスを発振するように設計したもののうち、次の（一）及び（二）に該当するもの（後略）
　ホ　16マイクロメートルの波長で用いるように設計したパラ水素を用いたラマンレーザー発振器であって、パルス繰返し周波数が250ヘルツを超えるもの
　ヘ　720ナノメートル超800ナノメートル未満の波長範囲で用いるように設計したアレキサンドライトレーザー発振器であって、次の（一）から（三）までのすべてに該当するもの（後略）
　ト　1,000ナノメートル超1,100ナノメートル未満の波長範囲で用いるように設計したネオジムを添加した固体レーザー発振器であって、次のいずれかに該当するもの（ネオジムガラスレーザー発振器を除く。）（後略）
　チ　300ナノメートル超800ナノメートル未満の波長範囲で用いるように設計した色素レーザー発振器であって、次のいずれかに該当するもの（後略）</t>
  </si>
  <si>
    <t>6A005</t>
  </si>
  <si>
    <t xml:space="preserve">6A005 "Lasers", other than those specified in 0B001.g.5. or 0B001.h.6., components and optical equipment, as follows:
    a. Non-"tunable" continuous wave "(CW) lasers" having any of the following:（後略）
    b. Non-"tunable" "pulsed lasers" having any of the following:（後略）
    c. "Tunable" "lasers" having any of the following:（後略）
    d. Other "lasers", not specified in 6A005.a., 6A005.b. or 6A005.c. as follows:（後略）
    e. Components as follows:（後略）
    f. Optical equipment as follows:（後略）
    g. 'Laser acoustic detection equipment' having all of the following:（後略）
</t>
  </si>
  <si>
    <t>6A205</t>
  </si>
  <si>
    <t xml:space="preserve">6A205 "Lasers", "laser" amplifiers and oscillators, other than those specified in 0B001.g.5., 0B001.h.6. and 6A005; as follows:
    a. Argon ion "lasers" having both of the following characteristics:（後略）
    b. Tunable pulsed single-mode dye laser oscillators having all of the following characteristics:（後略）
    c. Tunable pulsed dye laser amplifiers and oscillators, having all of the following characteristics:（後略）
    d. Pulsed carbon dioxide (CO2) "lasers" having all of the following characteristics:（後略）
    e. Para-hydrogen Raman shifters designed to operate at 16 µm output wavelength and at a repetition rate greater than 250 Hz;
    f. Neodymium-doped (other than glass) "lasers" with an output wavelength between 1 000 and 1 100 nm having either of the following:（後略）
    g. Pulsed carbon monoxide (CO) "lasers", other than those specified in 6A005.d.2., having all of the following:（後略）
</t>
  </si>
  <si>
    <t>ガスレーザー発振器、固体レーザー発振器又は色素レーザー発振器であって、次のいずれかに該当するもの
イ　500ナノメートル超600ナノメートル未満の波長範囲で用いるように設計した金属蒸気レーザー発振器（銅レーザー発振器に限る。）であって、平均出力が30ワット以上のもの</t>
  </si>
  <si>
    <t>2</t>
  </si>
  <si>
    <t xml:space="preserve">EU（WA)規制仕様文言改正により、対比先EU規制番号および対比用文言検討要
</t>
  </si>
  <si>
    <t xml:space="preserve">6A005 "Lasers", other than those specified in 0B001.g.5. or 0B001.h.6., components and optical equipment, as follows:
    b. Non-"tunable" "pulsed lasers" having any of the following:
        2. Output wavelength of 150 nm or more but not exceeding 510 nm and any of the following:
            a. Output energy exceeding 1,5 J per pulse and "peak power" exceeding 30 W; or
            b. "Average output power" exceeding 30 W;
                Note: 6A005.b.2.b. does not control Argon "lasers" having an "average output power" equal to or less than 50 W.
 </t>
  </si>
  <si>
    <t>6A005 "Lasers", other than those specified in 0B001.g.5. or 0B001.h.6., components and optical equipment, as follows:
    b. Non-"tunable" "pulsed lasers" having any of the following:
        1. Output wavelength less than 150 nm and any of the following:
            a. Output energy exceeding 50 mJ per pulse and "peak power" exceeding 1 W; or
            b. "Average output power" exceeding 1 W;
        2. Output wavelength of 150 nm or more but not exceeding 510 nm and any of the following:
            a. Output energy exceeding 1,5 J per pulse and "peak power" exceeding 30 W; or
            b. "Average output power" exceeding 30 W;
                Note: 6A005.b.2.b. does not control Argon "lasers" having an "average output power" equal to or less than 50 W.
        3. Output wavelength exceeding 510 nm but not exceeding 540 nm and any of the following:
            a. 'Single transverse' mode output and any of the following:
                1. Output energy exceeding 1,5 J per pulse and "peak power" exceeding 50 W; or
                2. "Average output power" exceeding 50 W; or
            b. 'Multiple transverse mode' output and any of the following:
                1. Output energy exceeding 1,5 J per pulse and "peak power" exceeding 150 W; or
                2. "Average output power" exceeding 150 W;
        4. Output wavelength exceeding 540 nm but not exceeding 800 nm and any of the following:
            a. "Pulse duration" less than 1 ps and any of the following:
                1. Output energy exceeding 0,005 J per pulse and "peak power" exceeding 5 GW; or
                2. "Average output power" exceeding 20 W; or
            b. "Pulse duration" equal to or exceeding 1 ps and any of the following:
                1. Output energy exceeding 1,5 J per pulse and "peak power" exceeding 30 W; or
                2. "Average output power" exceeding 30 W;
        5. Output wavelength exceeding 800 nm but not exceeding 975 nm and any of the following:
            a. "Pulse duration" less than 1 ps and any of the following:
                1. Output energy exceeding 0,005 J per pulse and "peak power" exceeding 5 GW; or
                2. 'Single transverse' mode output and "average output power" exceeding 20 W;
            b. "Pulse duration" equal to or exceeding 1 ps and not exceeding 1 µs and any of the following:
                1. Output energy exceeding 0,5 J per pulse and "peak power" exceeding  50 W;
                2. 'Single transverse' mode output and "average  output power" exceeding 20 W; or
                3. 'Multiple transverse mode' output and "average output power" exceeding 50 W; or
            c. "Pulse duration" exceeding 1 µs and any of the following:
                1. Output energy exceeding 2 J per pulse and "peak power" exceeding 50 W;
                2. 'Single transverse' mode output and "average output power" exceeding 50 W; or
                3. 'Multiple transverse mode' output and "average output power" exceeding 80 W;
        6. Output wavelength exceeding 975 nm but not exceeding 1 150 nm and any of the following:
            a. "Pulse duration" of less than 1 ps, and any of the following:
                1. Output "peak power" exceeding 2 GW per pulse;
                2. "Average output power" exceeding 30 W; or
                3. Output energy exceeding 0,002 J per pulse;
            b. "Pulse duration" equal to or exceeding 1 ps and less than 1 ns and any of the following:
                1. Output "peak power" exceeding 5 GW per pulse;
                2. "Average output power" exceeding 50 W; or
                3. Output energy exceeding 0,1 J per pulse;
            c. "Pulse duration" equal to or exceeding 1 ns but not exceeding 1 µs, and any of the following:
                1. 'Single transverse' mode output and any of the following:
                    a. "Peak power" exceeding 100 MW;
                    b. "Average output power" exceeding 20 W limited by design to a maximum pulse repetition frequency less than or equal to 1 kHz;
                    c. 'Wall-plug efficiency' exceeding 12%, "average output power" exceeding 100 W and capable of operating at a pulse repetition frequency greater than 1 kHz;
                    d. "Average output power" exceeding 150 W and capable of operating at a pulse repetition frequency greater than 1 kHz; or
                    e. Output energy exceeding 2 J per pulse; or
                2. 'Multiple transverse mode' output and any of the following:
                    a. "Peak power" exceeding 400 MW;
                    b. 'Wall-plug efficiency' exceeding 18% and "average output power" exceeding 500 W;
                    c. "Average output power" exceeding 2 kW; or
                    d. Output energy exceeding 4 J per pulse; or
            d. "Pulse duration" exceeding 1 µs and any of the following:
                1. 'Single transverse' mode output and any of the following:
                    a. "Peak power" exceeding 500 kW;
                    b. 'Wall-plug efficiency' exceeding 12% and "average output power" exceeding 100 W; or
                    c. "Average output power" exceeding 150 W; or
                2. 'Multiple transverse mode' output and any of the following:
                    a. "Peak power" exceeding 1 MW;
                    b. 'Wall-plug efficiency' exceeding 18% and "average output power" exceeding 500 W; or
                    c. "Average output power" exceeding 2 kW;
        7. Output wavelength exceeding 1 150 nm but not exceeding 1 555 nm, and any of the following:
            a. "Pulse duration" not exceeding 1 µs and any of the following:
                1. Output energy exceeding 0,5 J per pulse and "peak power" exceeding 50 W;
                2. 'Single transverse' mode output and "average output power" exceeding 20 W; or
                3. 'Multiple transverse mode' output and "average output power" exceeding 50 W; or
            b. "Pulse duration" exceeding 1 µs and any of the following:
                1. Output energy exceeding 2 J per pulse and "peak power" exceeding 50 W;
                2. 'Single transverse' mode output and "average output power" exceeding 50 W; or
                3. 'Multiple transverse mode' output and "average output power" exceeding 80 W;
        8. Output wavelength exceeding 1 555 nm but not exceeding 1 850 nm, and any of the following:
            a. Output energy exceeding 100 mJ per pulse and "peak power" exceeding 1 W; or
            b. "Average output power" exceeding 1 W;
        9. Output wavelength exceeding 1 850 nm but not exceeding 2 100 nm, and any of the following
            a. 'Single transverse' mode and any of the following:
                1. Output energy exceeding 100 mJ per pulse and "peak power" exceeding 1 W; or
                2. "Average output power" exceeding 1 W; or
            b. 'Multiple transverse mode' and any of the following:
                1. Output energy exceeding 100 mJ per pulse and "peak power" exceeding 10 kW; or
                2. "Average output power" exceeding 120 W; or
        10. Output wavelength exceeding 2 100 nm and any of the following:
            a. Output energy exceeding 100 mJ per pulse and "peak power" exceeding 1 W; or
            b. "Average output power" exceeding 1 W;</t>
  </si>
  <si>
    <t xml:space="preserve">6A005 "Lasers", other than those specified in 0B001.g.5. or 0B001.h.6., components and optical equipment, as follows:
    b. Non-"tunable" "pulsed lasers" having any of the following:
        4. Output wavelength exceeding 540 nm but not exceeding 800 nm and any of the following:
            a. "Pulse duration" less than 1 ps and any of the following:
                1. Output energy exceeding 0,005 J per pulse and "peak power" exceeding 5 GW; or
                2. "Average output power" exceeding 20 W; or
            b. "Pulse duration" equal to or exceeding 1 ps and any of the following:
                1. Output energy exceeding 1,5 J per pulse and "peak power" exceeding 30 W; or
                2. "Average output power" exceeding 30 W;
</t>
  </si>
  <si>
    <t>ロ　400ナノメートル超515ナノメートル未満の波長範囲で用いるように設計したアルゴンイオンレーザー発振器であって、平均出力が40ワットを超えるもの</t>
  </si>
  <si>
    <t xml:space="preserve">6A005 "Lasers", other than those specified in 0B001.g.5. or 0B001.h.6., components and optical equipment, as follows:
    a. Non-"tunable" continuous wave "(CW) lasers" having any of the following:
        2. Output wavelength of 150 nm or more but not exceeding 510 nm and output power exceeding 30 W;
            Note: 6A005.a.2. does not control Argon "lasers" having an output power equal to or less than 50 W.
</t>
  </si>
  <si>
    <t xml:space="preserve">
        3. Output wavelength exceeding 510 nm but not exceeding 540 nm and any of the following:
            a. 'Single transverse mode' output and output power exceeding 50 W; or
</t>
  </si>
  <si>
    <t xml:space="preserve">
    b. Non-"tunable" "pulsed lasers" having any of the following:
        2. Output wavelength of 150 nm or more but not exceeding 510 nm and any of the following:
            a. Output energy exceeding 1,5 J per pulse and "peak power" exceeding 30 W; or
            b. "Average output power" exceeding 30 W;
                Note: 6A005.b.2.b. does not control Argon "lasers" having an "average output power" equal to or less than 50 W.
</t>
  </si>
  <si>
    <t>6A205 "Lasers", "laser" amplifiers and oscillators, other than those specified in 0B001.g.5., 0B001.h.6. and 6A005; as follows:
    a. Argon ion "lasers" having both of the following characteristics:
        1. Operating at wavelengths between 400 nm and 515 nm; and
        2. An average output power greater than 40 W;</t>
  </si>
  <si>
    <t>ハ 　9,000ナノメートル超11,000ナノメートル未満の波長範囲で用いるように設計した二酸化炭素レーザー発振器であって、パルスを発振するように設計したもののうち、次の（一）から（三）までのすべてに該当するもの
　　 （一） パルス繰返し周波数が250ヘルツを超えるもの
　　 （二） 平均出力が500ワットを超えるもの
　　 （三） パルス幅が200ナノ秒未満のもの</t>
  </si>
  <si>
    <t xml:space="preserve">6A005 "Lasers", other than those specified in 0B001.g.5. or 0B001.h.6., components and optical equipment, as follows:
    d. Other "lasers", not specified in 6A005.a., 6A005.b. or 6A005.c. as follows:
        3. Carbon dioxide (CO2) "lasers" having any of the following:
            c. Pulsed output with a "pulse duration" equal to or less than 10 µs and any of the following:
                1. Pulse energy exceeding 5 J per pulse; or
                2. "Average output power" exceeding 2,5 kW;
</t>
  </si>
  <si>
    <t>6A205 "Lasers", "laser" amplifiers and oscillators, other than those specified in 0B001.g.5., 0B001.h.6. and 6A005; as follows:
    d. Pulsed carbon dioxide (CO2) "lasers" having all of the following characteristics:
        1. Operating at wavelengths between 9 000 nm and 11 000 nm;
        2. A repetition rate greater than 250 Hz;
        3. An average output power greater than 500 W; and
        4. Pulse width of less than 200 ns;</t>
  </si>
  <si>
    <t>ニ 　240ナノメートル超360ナノメートル未満の波長範囲で用いるように設計したエキシマレーザー発振器であって、パルスを発振するように設計したもののうち、次の（一）及び（二）に該当するもの
  （一） パルス繰返し周波数が250ヘルツを超えるもの
　（二） 平均出力が500ワットを超えるもの</t>
  </si>
  <si>
    <t>EU（WA)規制仕様文言改正により、対比先EU規制番号および対比用文言検討要</t>
  </si>
  <si>
    <t xml:space="preserve">6A005 "Lasers", other than those specified in 0B001.g.5. or 0B001.h.6., components and optical equipment, as follows:
    d. Other "lasers", not specified in 6A005.a., 6A005.b. or 6A005.c. as follows:
        4. Excimer "lasers" having any of the following:
            c. Output wavelength exceeding 190 nm but not exceeding 360 nm and any of the following:
                1. Output energy exceeding 10 J per pulse; or
                2. "Average output power" exceeding 500 W; or
</t>
  </si>
  <si>
    <t>ホ　 16マイクロメートルの波長で用いるように設計したパラ水素を用いたラマンレーザー発振器であって、パルス繰返し周波数が250ヘルツを超えるもの</t>
  </si>
  <si>
    <t>6A205 "Lasers", "laser" amplifiers and oscillators, other than those specified in 0B001.g.5., 0B001.h.6. and 6A005; as follows:
    e. Para-hydrogen Raman shifters designed to operate at 16 µm output wavelength and at a repetition rate greater than 250 Hz;</t>
  </si>
  <si>
    <t>　ヘ 　720ナノメートル超800ナノメートル未満の波長範囲で用いるように設計したアレキサンドライトレーザー発振器であって、次の（一）から（三）までのすべてに該当するもの
　　 （一） パルス繰返し周波数が125ヘルツを超えるもの
　　 （二） 平均出力が30ワットを超えるもの
     （三） レーザー光のスペクトル線幅が0.005ナノメートル以下のもの</t>
  </si>
  <si>
    <t xml:space="preserve">6A005 "Lasers", other than those specified in 0B001.g.5. or 0B001.h.6., components and optical equipment, as follows:
    c. "Tunable" "lasers" having any of the following:
        2. Output wavelength of 600 nm or more but not exceeding 1 400 nm, and any of the following:
            a. Output energy exceeding 1 J per pulse and "peak power" exceeding 20 W; or
            b. Average or CW output power exceeding 20 W; or
</t>
  </si>
  <si>
    <t>6A005
2A205</t>
  </si>
  <si>
    <t>　ト　 1,000ナノメートル超1,100ナノメートル未満の波長範囲で用いるように設計したネオジムを添加した固体レーザー発振器であって、次のいずれかに該当するもの（ネオジムガラスレーザー発振器を除く。）
　　 （一） パルス励起及びキュースイッチを用いたものであって、１ナノ秒以上のパルス幅のパルスを発振するもののうち、次のいずれかに該当するもの
　　　　１ 　単一横モードのパルスを発振するものであって、平均出力が40ワットを超えるもの
　　　　２ 　多重横モードのパルスを発振するものであって、平均出力が50ワットを超えるもの
　　（二） 波長範囲が500ナノメートル超550ナノメートル未満で、かつ、平均出力が40ワットを超える第二高調波を発生するように設計したもの</t>
  </si>
  <si>
    <t>6A205 "Lasers", "laser" amplifiers and oscillators, other than those specified in 0B001.g.5., 0B001.h.6. and 6A005; as follows:
    f. Neodymium-doped (other than glass) "lasers" with an output wavelength between 1 000 and 1 100 nm having either of the following:
        1. Pulse-excited and Q-switched with a pulse duration equal to or more than 1 ns, and having either of the following:
            a. A single–transverse mode output with an average output power greater than 40W; or
            b. A multiple-transverse mode output having an average power greater than 50 W; or
        2. Incorporating frequency doubling to give an output wavelength between 500 and 550 nm with an average output power of more than 40 W;</t>
  </si>
  <si>
    <t>〈一）</t>
  </si>
  <si>
    <t>6</t>
  </si>
  <si>
    <t xml:space="preserve">6A005 "Lasers", other than those specified in 0B001.g.5. or 0B001.h.6., components and optical equipment, as follows:
    b. Non-"tunable" "pulsed lasers" having any of the following:
        6. Output wavelength exceeding 975 nm but not exceeding 1 150 nm and any of the following:
            b. "Pulse duration" equal to or exceeding 1 ps and less than 1 ns and any of the following:
                1. Output "peak power" exceeding 5 GW per pulse;
                2. "Average output power" exceeding 50 W; or
                3. Output energy exceeding 0,1 J per pulse;
</t>
  </si>
  <si>
    <t xml:space="preserve">6A005 "Lasers", other than those specified in 0B001.g.5. or 0B001.h.6., components and optical equipment, as follows:
    b. Non-"tunable" "pulsed lasers" having any of the following:
        6. Output wavelength exceeding 975 nm but not exceeding 1 150 nm and any of the following:
            c. "Pulse duration" equal to or exceeding 1 ns but not exceeding 1 µs, and any of the following:
                1. 'Single transverse mode' output and any of the following:
                    a. "Peak power" exceeding 100 MW;
                    b. "Average output power" exceeding 20 W limited by design to a maximum pulse repetition frequency less than or equal to 1 kHz;
                    c. 'Wall-plug efficiency' exceeding 12%, "average output power" exceeding 100 W and capable of operating at a pulse repetition frequency greater than 1 kHz;
                    d. "Average output power" exceeding 150 W and capable of operating at a pulse repetition frequency greater than 1 kHz; or
                    e. Output energy exceeding 2 J per pulse; or
                2. 'Multiple transverse mode' output and any of the following:
                    a. "Peak power" exceeding 400 MW;
                    b. 'Wall-plug efficiency' exceeding 18% and "average output power" exceeding 500 W;
                    c. "Average output power" exceeding 2 kW; or
                    d. Output energy exceeding 4 J per pulse; or
</t>
  </si>
  <si>
    <t>1</t>
  </si>
  <si>
    <t>6A205 "Lasers", "laser" amplifiers and oscillators, other than those specified in 0B001.g.5., 0B001.h.6. and 6A005; as follows:
    f. Neodymium-doped (other than glass) "lasers" with an output wavelength between 1 000 and 1 100 nm having either of the following:
        1. Pulse-excited and Q-switched with a pulse duration equal to or more than 1 ns, and having either of the following:
            a. A single–transverse mode output with an average output power greater than 40W; or
            b. A multiple-transverse mode output having an average power greater than 50 W; or</t>
  </si>
  <si>
    <t xml:space="preserve">6A005 "Lasers", other than those specified in 0B001.g.5. or 0B001.h.6., components and optical equipment, as follows:
    b. Non-"tunable" "pulsed lasers" having any of the following:
        2. Output wavelength of 150 nm or more but not exceeding 510 nm and any of the following:
            a. Output energy exceeding 1,5 J per pulse and "peak power" exceeding 30 W; or
            b. "Average output power" exceeding 30 W;
                Note: 6A005.b.2.b. does not control Argon "lasers" having an "average output power" equal to or less than 50 W.
</t>
  </si>
  <si>
    <t xml:space="preserve">6A005 "Lasers", other than those specified in 0B001.g.5. or 0B001.h.6., components and optical equipment, as follows:
    b. Non-"tunable" "pulsed lasers" having any of the following:
        3. Output wavelength exceeding 510 nm but not exceeding 540 nm and any of the following:
            a. 'Single transverse mode' output and any of the following:
                1. Output energy exceeding 1,5 J per pulse and "peak power" exceeding 50 W; or
                2. "Average output power" exceeding 50 W; or
            b. 'Multiple transverse mode' output and any of the following:
                1. Output energy exceeding 1,5 J per pulse and "peak power" exceeding 150 W; or
                2. "Average output power" exceeding 150 W;
</t>
  </si>
  <si>
    <t xml:space="preserve">6A005 "Lasers", other than those specified in 0B001.g.5. or 0B001.h.6., components and optical equipment, as follows:
    b. Non-"tunable" "pulsed lasers" having any of the following:
        4. Output wavelength exceeding 540 nm but not exceeding 800 nm and any of the following:
            a. "Pulse duration" less than 1 ps and any of the following:
                1. Output energy exceeding 0,005 J per pulse and "peak power" exceeding 5 GW; or
                2. "Average output power" exceeding 20 W; or
            b. "Pulse duration" equal to or exceeding 1 ps and any of the following:
                1. Output energy exceeding 1,5 J per pulse and "peak power" exceeding 30 W; or
                2. "Average output power" exceeding 30 W;
</t>
  </si>
  <si>
    <t>チ 　300ナノメートル超800ナノメートル未満の波長範囲で用いるように設計した色素レーザー発振器であって、次のいずれかに該当するもの　
 　　（一） 単一モードのパルスを発振する波長可変レーザー発振器（レーザー光の増幅のみを行う装置を除く。）であって、次の１から３までのすべてに該当するもの
　　　　１　 パルス繰返し周波数が１キロヘルツを超えるもの
　　　  ２　 平均出力が１ワットを超えるもの
        ３　 パルス幅が100ナノ秒未満のもの
     （二） パルスを発振する波長可変レーザー発振器であって、次の１から３までのすべてに該当するもの（（一）に該当するものを除く。）
       １　 パルス繰返し周波数が１キロヘルツを超えるもの
       ２ 　平均出力が30ワットを超えるもの  
       ３ 　パルス幅が100ナノ秒未満のもの</t>
  </si>
  <si>
    <t xml:space="preserve">6A005 "Lasers", other than those specified in 0B001.g.5. or 0B001.h.6., components and optical equipment, as follows:
    c. "Tunable" "lasers" having any of the following:
        1. Output wavelength less than 600 nm and any of the following:
            a. Output energy exceeding 50 mJ per pulse and "peak power" exceeding 1 W; or
            b. Average or CW output power exceeding 1 W;
</t>
  </si>
  <si>
    <t>6A205 "Lasers", "laser" amplifiers and oscillators, other than those specified in 0B001.g.5., 0B001.h.6. and 6A005; as follows:
    b. Tunable pulsed single-mode dye laser oscillators having all of the following characteristics:
        1. Operating at wavelengths between 300 nm and 800 nm;
        2. An average output power greater than 1 W;
        3. A repetition rate greater than 1 kHz; and
        4. Pulse width less than 100 ns;</t>
  </si>
  <si>
    <t>6A205 "Lasers", "laser" amplifiers and oscillators, other than those specified in 0B001.g.5., 0B001.h.6. and 6A005; as follows:
    c. Tunable pulsed dye laser amplifiers and oscillators, having all of the following characteristics:
        1. Operating at wavelengths between 300 nm and 800 nm;
        2. An average output power greater than 30 W;
        3. A repetition rate greater than 1 kHz; and
        4. Pulse width less than 100 ns;
        Note: 6A205.c. does not control single mode oscillators;</t>
  </si>
  <si>
    <t>EU（WA)規制仕様文言改正により、対比先EU規制番号および対比用文言検討要
a)  チ（一）のうち、
600ナノメートル未満の波長範囲で使用するように設計したものであって、次のいずれかに該当するもの
　　　　（一）　　１パルス当たり50ミリジュールを超えるパルスを発振し、かつ、ピーク出力が１ワットを超えるもの
　　　　（二）　　平均出力又は持続波の定格出力が１ワットを超えるもの</t>
  </si>
  <si>
    <t xml:space="preserve">6A005 "Lasers", other than those specified in 0B001.g.5. or 0B001.h.6., components and optical equipment, as follows:
    c. "Tunable" "lasers" having any of the following:
        1. Output wavelength less than 600 nm and any of the following:
            a. Output energy exceeding 50 mJ per pulse and "peak power" exceeding 1 W; or
            b. Average or CW output power exceeding 1 W;
            Note: 6A005.c.1. does not control dye "lasers" or other liquid "lasers", having a multimode output and a wavelength of 150 nm or more but not exceeding 600 nm and all of the following:
                1. Output energy less than 1,5 J per pulse or a "peak power" less than 20 W; and
                2. Average or CW output power less than 20 W.
</t>
  </si>
  <si>
    <t>EU（WA)規制仕様文言改正により、対比先EU規制番号および対比用文言検討要
b)  チ（一）のうち、
600ナノメートル超1400ナノメートル未満の波長範囲で使用するように設計したものであって、次のいずれかに該当するもの
　　　　（一）　　１パルス当たり１ジュールを超えるパルスを発振し、かつ、ピーク出力が20ワットを超えるもの
　　　　（二）　　平均出力又は持続波の定格出力が20ワットを超えるもの</t>
  </si>
  <si>
    <r>
      <t xml:space="preserve">EU（WA)規制仕様文言改正により、対比先EU規制番号および対比用文言検討要
</t>
    </r>
    <r>
      <rPr>
        <strike/>
        <sz val="9"/>
        <color rgb="FF000000"/>
        <rFont val="ＭＳ Ｐゴシック"/>
        <family val="3"/>
        <charset val="128"/>
      </rPr>
      <t>c)  チ（一）のうち、
上記以外のもの</t>
    </r>
  </si>
  <si>
    <t>EU（WA)規制仕様文言改正により、対比先EU規制番号および対比用文言検討要
d)  チ（二）のうち、
600ナノメートル未満の波長範囲で使用するように設計したものであって、次のいずれかに該当するもの
　　　　（一）　　１パルス当たり50ミリジュールを超えるパルスを発振し、かつ、ピーク出力が１ワットを超えるもの
　　　　（二）　　平均出力又は持続波の定格出力が１ワットを超えるもの</t>
  </si>
  <si>
    <t>EU（WA)規制仕様文言改正により、対比先EU規制番号および対比用文言検討要
e)  チ（二）のうち、
600ナノメートル以上1,400ナノメートル以下の波長範囲で使用するように設計したものであって、次のいずれかに該当するもの
　　　（一）　１パルス当たり１ジュールを超えるパルスを発振し、かつ、ピーク出力が20ワットを超えるもの
　　　（二）　平均出力又は持続波の定格出力が20ワットを超えるもの</t>
  </si>
  <si>
    <r>
      <t xml:space="preserve">EU（WA)規制仕様文言改正により、対比先EU規制番号および対比用文言検討要
</t>
    </r>
    <r>
      <rPr>
        <strike/>
        <sz val="9"/>
        <color rgb="FF000000"/>
        <rFont val="ＭＳ Ｐゴシック"/>
        <family val="3"/>
        <charset val="128"/>
      </rPr>
      <t>f)  チ（二）のうち、
上記以外のもの</t>
    </r>
  </si>
  <si>
    <t>リ</t>
  </si>
  <si>
    <t>リ　　5,000ナノメートル超6,000ナノメートル未満の波長範囲で用いるように設計した一酸化炭素レーザー発振器であって、パルスを発振するように設計したもののうち、次の(一）から(三）までの全てに該当するもの
　（一）　パルス繰返し周波数が250ヘルツを超えるもの
　（二）　平均出力が200ワットを超えるもの
　（三）　パルス幅が200ナノ秒未満のもの</t>
  </si>
  <si>
    <t xml:space="preserve">    g. Pulsed carbon monoxide (CO) "lasers", other than those specified in 6A005.d.2., having all of the following:
        1. Operating at wavelengths between 5 000 and 6 000 nm;
        2. A repetition rate greater than 250 Hz;
        3. An average output power greater than 200 W; and
        4. Pulse width of less than 200 ns.</t>
  </si>
  <si>
    <t>2(32)</t>
  </si>
  <si>
    <t>三十七</t>
  </si>
  <si>
    <t>3A233</t>
  </si>
  <si>
    <t>質量分析計であって、統一原子質量単位で表した質量が230以上のイオンを測定することができ、かつ、230における原子質量の差が2未満のイオンを区別することができる分解能のもののうち、次のイからホまでの いずれかに該当するもの(ヘに該当するものを除く。)又は 当該質量分析計に用いることができるイオン源
　　イ 　誘導結合プラズマを用いたもの
　　ロ 　グロー放電を用いたもの
　　ハ　熱電離を用いたもの
　　ニ 　分析される物質に電子を衝突させてイオン化するイオン源を有するものであって、次の（一）及び（二）に該当するもの
　　（一） 電子ビームを用いて分子がイオン化されるイオン源領域に、分析される物質の分子の平行ビームを照射する装置を有するもの
　　（二） 分析される物質の分子の平行ビーム中の電子ビームを用いてイオン化されない分子を捕捉するため、零下80度以下の温度となることができるコールドトラップを１以上有するもの
　　ホ 　アクチニド又はそのふっ化物のイオン化用に設計したイオン源を有するもの
　　へ 　次の（一）から（五）までの全てに該当するもの（後略）</t>
  </si>
  <si>
    <t xml:space="preserve">3A233 Mass spectrometers, other than those specified in 0B002.g., capable of measuring ions of 230 u or greater and having a resolution of better than 2 parts in 230, as follows, and ion sources therefor:
    a. Inductively coupled plasma mass spectrometers (ICP/MS);
    b. Glow discharge mass spectrometers (GDMS);
    c. Thermal ionization mass spectrometers (TIMS);
    d. Electron bombardment mass spectrometers having both of the following features:
        1. A molecular beam inlet system that injects a collimated beam of analyte molecules into a region of the ion source where the molecules are ionized by an electron beam; and
        2. One or more 'cold traps' that can be cooled to a temperature of 193 K (-80 °C);
    e. Not used;
</t>
  </si>
  <si>
    <t xml:space="preserve">   f. Mass spectrometers equipped with a microfluorination ion source designed for actinides or actinide fluorides.
Technical Notes:
1.Electron bombardment mass spectrometers in 3A233.d. are also known as electron impact mass spectrometers or electron ionization mass spectrometers.
2.In 3A233.d.2., a ‘cold trap’ is a device that traps gas molecules by condensing or freezing them on cold surfaces. For the purposes of 3A233.d.2., a closed-loop gaseous helium cryogenic vacuum pump is not a ‘cold trap’.</t>
  </si>
  <si>
    <t>質量分析計であって、統一原子質量単位で表した質量が230以上のイオンを測定することができ、かつ、230における原子質量の差が2未満のイオンを区別することができる分解能のもののうち、次のイからホまでの いずれかに該当するもの(ヘに該当するものを除く。)又は 当該質量分析計に用いることができるイオン源
　　イ 　誘導結合プラズマを用いたもの</t>
  </si>
  <si>
    <t>3A233 Mass spectrometers, other than those specified in 0B002.g., capable of measuring ions of 230 u or greater and having a resolution of better than 2 parts in 230, as follows, and ion sources therefor:
    a. Inductively coupled plasma mass spectrometers (ICP/MS);</t>
  </si>
  <si>
    <t>ロ 　グロー放電を用いたもの</t>
  </si>
  <si>
    <t xml:space="preserve">    b. Glow discharge mass spectrometers (GDMS);</t>
  </si>
  <si>
    <t>ハ　熱電離を用いたもの</t>
  </si>
  <si>
    <t xml:space="preserve">    c. Thermal ionization mass spectrometers (TIMS);</t>
  </si>
  <si>
    <t xml:space="preserve">    ニ 　分析される物質に電子を衝突させてイオン化するイオン源を有するものであって、次の（一）及び（二）に該当するもの
　　（一） 電子ビームを用いて分子がイオン化されるイオン源領域に、分析される物質の分子の平行ビームを照射する装置を有するもの
　　（二） 分析される物質の分子の平行ビーム中の電子ビームを用いてイオン化されない分子を捕捉するため、零下80度以下の温度となることができるコールドトラップを１以上有するもの</t>
  </si>
  <si>
    <t xml:space="preserve">    d. Electron bombardment mass spectrometers having both of the following features:
        1. A molecular beam inlet system that injects a collimated beam of analyte molecules into a region of the ion source where the molecules are ionized by an electron beam; and
        2. One or more 'cold traps' that can be cooled to a temperature of 193 K (-80 °C);</t>
  </si>
  <si>
    <t>ホ 　アクチニド又はそのふっ化物のイオン化用に設計したイオン源を有するもの</t>
  </si>
  <si>
    <t xml:space="preserve">    f. Mass spectrometers equipped with a microfluorination ion source designed for actinides or actinide fluorides.</t>
  </si>
  <si>
    <t>へ</t>
  </si>
  <si>
    <t>ヘ 　次の（一）から（五）までの全てに該当するもの
　（一） 原子質量単位で表した質量が320以上のイオンを測定することができるものであって、原子質量単位での分解能が320を超えるもの
　（二） イオン源が、ニッケル、ニッケルの含有量が全重量の60パーセント以上のニッケル銅合金又はニッケルクロム合金で作られた又はこれらの材料で保護されたもの
  （三） 分析される物質に電子を衝突させてイオン化するイオン源を有するもの
  （四） 同位元素の分析に用いることができるコレクタを有するもの
  （五） 六ふっ化ウランのガスの流れを止めずに試料を採取することができるように設計したもの</t>
  </si>
  <si>
    <t>2(33)</t>
  </si>
  <si>
    <t>三十八</t>
  </si>
  <si>
    <t>2B230</t>
  </si>
  <si>
    <t xml:space="preserve">圧力計又はベローズ弁であって、次のいずれかに該当するもの
イ 　 絶対圧力を測定することができる圧力計であって、次の（一）から（三）まで（センサを密閉するためのシールを用いていないものについては、（二）を除く。）の全てに該当するもの
</t>
  </si>
  <si>
    <t xml:space="preserve">2B230 All types of 'pressure transducers' capable of measuring absolute pressures and having all of the following:
    a. Pressure sensing elements made of or protected by aluminium, aluminium alloy, aluminum oxide (alumina or sapphire), nickel, nickel alloy with more than 60% nickel by weight, or fully fluorinated hydrocarbon polymers;
    b. Seals, if any, essential for sealing the pressure sensing element, and in direct contact with the process medium, made of or protected by aluminium, aluminium alloy, aluminum oxide (alumina or sapphire), nickel, nickel alloy with more than 60% nickel by weight, or fully fluorinated hydrocarbon polymers; and
</t>
  </si>
  <si>
    <t>（文字数制約により、セル分割）
  （一）　アルミニウム、アルミニウム合金、酸化アルミニウム、ニッケル、ニッケルの含有量が全重量の60パーセントを超えるニッケル合金若しくはふっ素化炭化水素ポリマーで作られた又はこれらの材料で保護されたセンサを用いたもの
　（二）　センサを密閉するために必要不可欠であり、内容物と直接接触し、アルミニウム、アルミニウム合金、酸化アルミニウム、ニッケル、ニッケルの含有量が全重量の60パーセントを超えるニッケル合金若しくはふっ素化炭化水素ポリマーで作られた又はこれらの材料で保護されたシールを用いたもの
　（三）　次のいずれかに該当するもの
    １　フルスケールが13キロパスカル未満であるとき、いずれかのフルスケールにおいて、精度がフルスケールのプラスマイナス１パーセント未満のもの
    ２  フルスケールが13キロパスカル以上であるとき、13キロパスカルにおいて、精度がプラスマイナス130パスカル未満のもの</t>
  </si>
  <si>
    <t xml:space="preserve">    c. Having either of the following characteristics:
        1. A full scale of less than 13 kPa and an 'accuracy' of better than 1% of full-scale; or
        2. A full scale of 13 kPa or greater and an 'accuracy' of better than 130 Pa when measured at 13 kPa.
    Technical Notes:
        1. In 2B230 'pressure transducer' means a device that converts a pressure measurement into a signal.
        2. For the purposes of 2B230, 'accuracy' includes non-linearity, hysteresis and repeatability at ambient temperature.</t>
  </si>
  <si>
    <t>2A226</t>
  </si>
  <si>
    <t>ロ  　ベローズ弁であって、呼び径が５Ａ以上のもののうち、内容物と接触する全ての部分がアルミニウム、アルミニウム合金、ニッケル又はニッケル合金（ニッケルの含有量が全重量の60パーセントを超えるものに限る。）で構成され、裏打ちされ、又は被覆されたもの</t>
  </si>
  <si>
    <t>2A226 Valves having all of the following characteristics:
    a. A 'nominal size' of 5 mm or greater;
    b. Having a bellows seal; and
    c. Wholly made of or lined with aluminium, aluminium alloy, nickel, or nickel alloy containing more than 60% nickel by weight.
    Technical Note: For valves with different inlet and outlet diameters, the 'nominal size' in 2A226 refers to the smallest diameter.</t>
  </si>
  <si>
    <t>圧力計又はベローズ弁であって、次のいずれかに該当するもの 
イ 　 絶対圧力を測定することができる圧力計であって、次の（一）から（三）まで（センサを密閉するためのシールを用いていないものについては、（二）を除く。）の全てに該当するもの</t>
  </si>
  <si>
    <t>2B230 All types of 'pressure transducers' capable of measuring absolute pressures and having all of the following:
    a. Pressure sensing elements made of or protected by aluminium, aluminium alloy, aluminum oxide (alumina or sapphire), nickel, nickel alloy with more than 60% nickel by weight, or fully fluorinated hydrocarbon polymers;
    b. Seals, if any, essential for sealing the pressure sensing element, and in direct contact with the process medium, made of or protected by aluminium, aluminium alloy, aluminum oxide (alumina or sapphire), nickel, nickel alloy with more than 60% nickel by weight, or fully fluorinated hydrocarbon polymers; and
    c. Having either of the following characteristics:
        1. A full scale of less than 13 kPa and an 'accuracy' of better than 1% of full-scale; or
        2. A full scale of 13 kPa or greater and an 'accuracy' of better than 130 Pa when measured at 13 kPa.
    Technical Notes:
        1. In 2B230 'pressure transducer' means a device that converts a pressure measurement into a signal.
        2. For the purposes of 2B230, 'accuracy' includes non-linearity, hysteresis and repeatability at ambient temperature.</t>
  </si>
  <si>
    <t xml:space="preserve">  （一）　アルミニウム、アルミニウム合金、酸化アルミニウム、ニッケル、ニッケルの含有量が全重量の60パーセントを超えるニッケル合金若しくはふっ素化炭化水素ポリマーで作られた又はこれらの材料で保護されたセンサを用いたもの
　（二）　センサを密閉するために必要不可欠であり、内容物と直接接触し、アルミニウム、アルミニウム合金、酸化アルミニウム、ニッケル、ニッケルの含有量が全重量の60パーセントを超えるニッケル合金若しくはふっ素化炭化水素ポリマーで作られた又はこれらの材料で保護されたシールを用いたもの
　（三）　次のいずれかに該当するもの
    １　フルスケールが13キロパスカル未満であるとき、いずれかのフルスケールにおいて、精度がフルスケールのプラスマイナス１パーセント未満のもの
    ２  フルスケールが13キロパスカル以上であるとき、13キロパスカルにおいて、精度がプラスマイナス130パスカル未満のもの</t>
  </si>
  <si>
    <t>ロ　ベローズ弁であって、呼び径が５Ａ以上のもののうち、内容物と接触する全ての部分がアルミニウム、アルミニウム合金、ニッケル又はニッケル合金（ニッケルの含有量が全重量の60パーセントを超えるものに限る。）で構成され、裏打ちされ、又は被覆されたもの</t>
  </si>
  <si>
    <t>2(34)</t>
  </si>
  <si>
    <t>三十九</t>
  </si>
  <si>
    <t>3A001
3A201</t>
  </si>
  <si>
    <t>ソレノイドコイル形の超電導電磁石であって、次のイからニまでのすべてに該当するもの（医療用の磁気共鳴イメージング装置に用いるように設計したものを除く。） 
　　イ 　磁束密度が２テスラを超えるもの
　　ロ 　コイルの長さを内径で除した値が２を超えるもの
　　ハ　 コイルの内径が300ミリメートルを超えるもの
　　ニ 　コイルの軸の中心部分を中心として内径の35パーセントを半径とする円であって、コイルの軸に垂直なものの範囲において、磁界の均一性が１パーセント未満のもの</t>
  </si>
  <si>
    <t>3A001</t>
  </si>
  <si>
    <t xml:space="preserve">3A001 Electronic items as follows:
    e. High energy devices as follows:
        3. "Superconductive" electromagnets and solenoids, specially designed to be fully charged or discharged in less than one second and having all of the following:
            N.B. SEE ALSO 3A201.b.
            Note: 3A001.e.3. does not control "superconductive" electromagnets or solenoids specially designed for Magnetic Resonance Imaging (MRI) medical equipment.
            a. Energy delivered during the discharge exceeding 10 kJ in the first second;
            b. Inner diameter of the current carrying windings of more than 250 mm; and
            c. Rated for a magnetic induction of more than 8 T or "overall current density" in the winding of more than 300 A/mm2;
</t>
  </si>
  <si>
    <t>3A201</t>
  </si>
  <si>
    <t>3A201 Electronic components, other than those specified in 3A001, as follows;
    b. Superconducting solenoidal electromagnets having all of the following characteristics:
        1. Capable of creating magnetic fields greater than 2 T;
        2. A ratio of length to inner diameter greater than 2;
        3. Inner diameter greater than 300 mm; and
        4. Magnetic field uniform to better than 1% over the central 50% of the inner volume;
        Note: 3A201.b. does not control magnets specially designed for and exported 'as parts of' medical nuclear magnetic resonance (NMR) imaging systems. The phrase 'as part of' does not necessarily mean physical part in the same shipment; separate shipments from different sources are allowed, provided the related export documents clearly specify that the shipments are dispatched 'as part of' the imaging systems.</t>
  </si>
  <si>
    <t>a)  第三十九号のうち、
１秒を要しないで磁界を完全に形成させ、又は消失させるように設計した超電導電磁石（ソレノイドコイル形のものを含む。）であって、次の（一）及び（二）に該当するもの
　　（一）　減磁の際に最初の１秒間で放出するエネルギーが１０キロジュールを超えるもの
　　（二）　定格最大電流密度が３００アンペア毎平方ミリメートルを超えるもの又は定格磁束密度が８テスラを超えるもの</t>
  </si>
  <si>
    <t xml:space="preserve">3A001 Electronic items as follows:
    e. High energy devices as follows:
        3. "Superconductive" electromagnets and solenoids, specially designed to be fully charged or discharged in less than one second and having all of the following:
            N.B. SEE ALSO 3A201.b.
            Note: 3A001.e.3. does not control "superconductive" electromagnets or solenoids specially designed for Magnetic Resonance Imaging (MRI) medical equipment.
            a. Energy delivered during the discharge exceeding 10 kJ in the first second;
            b. Inner diameter of the current carrying windings of more than 250 mm; and
            c. Rated for a magnetic induction of more than 8 T or "overall current density" in the winding of more than 300 A/mm2;
</t>
  </si>
  <si>
    <t>b)  第三十九号のうち、
上記以外のもの</t>
  </si>
  <si>
    <t>2(35)</t>
  </si>
  <si>
    <t>四十</t>
  </si>
  <si>
    <t>2B231</t>
  </si>
  <si>
    <t>真空ポンプであって、吸気口の内径が38センチメートル以上のもののうち、排気速度が1秒当たり15,000リットル以上で、かつ、到達圧力が13.3ミリパスカル未満のもの</t>
  </si>
  <si>
    <t>2B231 Vacuum pumps having all of the following characteristics:
    a. Input throat size equal to or greater than 380 mm;
    b. Pumping speed equal to or greater than 15 m3/s; and
    c. Capable of producing an ultimate vacuum better than 13 mPa.
    Technical Notes:
        1. The pumping speed is determined at the measurement point with nitrogen gas or air.
        2. The ultimate vacuum is determined at the input of the pump with the input of the pump blocked off.</t>
  </si>
  <si>
    <t>2(35の2)</t>
  </si>
  <si>
    <t>四十号の二</t>
  </si>
  <si>
    <t>2B233</t>
  </si>
  <si>
    <t>スクロール型圧縮機又はスクロール型真空ポンプであって、ベローズシールを用いたもののうち、次のイからハまでの全てに該当するもの
イ　吸気量を１時間あたり50立方メートル以上とすることができるもの
ロ　圧力比を２以上とすることができるもの
ハ　プロセスガスに接触する全ての面が次のいずれかの材料で構成され、裏打ちされ、又は被覆されたもの
  （一）　アルミニウム又はアルミニウム合金
  （二）　酸化アルミニウム
  （三）　ステンレス鋼
  （四）　ニッケル又はニッケル合金
  （五）　燐(りん)青銅
  （六）　ふっ素重合体</t>
  </si>
  <si>
    <t>2B233 Bellows-sealed scroll-type compressors and bellows-sealed scroll-type vacuum pumps having all of the following:
    N.B. SEE ALSO 2B350.i.
    a. Capable of an inlet volume flow rate of 50 m3/h or greater;
    b. Capable of a pressure ratio of 2:1 or greater; and
    c. Having all surfaces that come in contact with the process gas made from any of the following materials:
        1. Aluminium or aluminium alloy;
        2. Aluminium oxide;
        3. Stainless steel;
        4. Nickel or nickel alloy;
        5. Phosphor bronze; or
        6. Fluoropolymers.</t>
  </si>
  <si>
    <t>2(36)</t>
  </si>
  <si>
    <t>四十一</t>
  </si>
  <si>
    <t>3A226
3A227</t>
  </si>
  <si>
    <t>直流の電源装置であって、次のいずれかに該当するもの
  イ　 出力電流が500アンペア以上のもののうち、電流又は電圧の変動率が0.1パーセント未満で、かつ、出力電圧が100ボルト以上の状態で連続８時間を超えて使用することができるもの
　ロ 　出力電圧20,000ボルト以上のもののうち、電流又は電圧の変動率が0.1パーセント未満で、かつ、出力電流が１アンペア以上の状態で連続8時間を超えて使用することができるもの</t>
  </si>
  <si>
    <t>3A226 High-power direct current power supplies, other than those specified in 0B001.j.6., having both of the following characteristics:
    a. Capable of continuously producing, over a time period of 8 hours, 100 V or greater with current output of 500 A or greater; and
    b. Current or voltage stability better than 0,1% over a time period of 8 hours.
3A227 High-voltage direct current power supplies, other than those specified in 0B001.j.5., having both of the following characteristics:
    a. Capable of continuously producing, over a time period of 8 hours, 20 kV or greater with current output of 1 A or greater; and
    b. Current or voltage stability better than 0,1% over a time period of 8 hours.</t>
  </si>
  <si>
    <t>3A226</t>
  </si>
  <si>
    <t>直流の電源装置であって、次のいずれかに該当するもの
  イ　 出力電流が500アンペア以上のもののうち、電流又は電圧の変動率が0.1パーセント未満で、かつ、出力電圧が100ボルト以上の状態で連続８時間を超えて使用することができるもの</t>
  </si>
  <si>
    <t>3A226 High-power direct current power supplies, other than those specified in 0B001.j.6., having both of the following characteristics:
    a. Capable of continuously producing, over a time period of 8 hours, 100 V or greater with current output of 500 A or greater; and
    b. Current or voltage stability better than 0,1% over a time period of 8 hours.</t>
  </si>
  <si>
    <t>3A227</t>
  </si>
  <si>
    <t>ロ 　出力電圧20,000ボルト以上のもののうち、電流又は電圧の変動率が0.1パーセント未満で、かつ、出力電流が１アンペア以上の状態で連続８時間を超えて使用することができるもの</t>
  </si>
  <si>
    <t>3A227 High-voltage direct current power supplies, other than those specified in 0B001.j.5., having both of the following characteristics:
    a. Capable of continuously producing, over a time period of 8 hours, 20 kV or greater with current output of 1 A or greater; and
    b. Current or voltage stability better than 0,1% over a time period of 8 hours.</t>
  </si>
  <si>
    <t>2(37)</t>
  </si>
  <si>
    <t>四十二</t>
  </si>
  <si>
    <t xml:space="preserve">電子加速器又はフラッシュ放電型のエックス線装置であって、次のいずれかに該当するもの（電子顕微鏡の部分品又は医療用装置を除く。）
　イ 　電子の運動エネルギーのせん頭値が0.5メガ電子ボルト以上25メガ電子ボルト未満であって、次のいずれかに該当するもの
　　　（一） ビームのパルスの持続時間が１マイクロ秒以下であって、1,700にメガ電子ボルトで表した電子の運動エネルギーのせん頭値の2.65乗を乗じたものに、クーロンで表した加速された電子の全電荷量を乗じた値が0.25以上のもの
　　  （二） ビームのパルスの持続時間が１マイクロ秒を超えるものであって、1,700にメガ電子ボルトで表した電子の運動エネルギーのせん頭値の2.65乗を乗じたものに、クーロンで表した１マイクロ秒の間に加速することができる電荷量の最大値を乗じた値が0.25以上のもの
　ロ 　電子の運動エネルギーのせん頭値が25メガ電子ボルト以上であって、せん頭出力が50メガワットを超えるもの
</t>
  </si>
  <si>
    <t>3A201 Electronic components, other than those specified in 3A001, as follows;
    c. Flash X-ray generators or pulsed electron accelerators having either of the following sets of characteristics:
        1
            a. An accelerator peak electron energy of 500 keV or greater but less than 25 MeV; and
            b. With a 'figure of merit' (K) of 0,25 or greater; or
        2
            a. An accelerator peak electron energy of 25 MeV or greater; and
            b. A 'peak power' greater than 50 MW.
        Note: 3A201.c. does not control accelerators that are component parts of devices designed for purposes other than electron beam or X-ray radiation (electron microscopy, for example) nor those designed for medical purposes.
        Technical Notes:
            1. The 'figure of merit' K is defined as: K = 1,7 x 10^3 x V^2,65 x Q
V is the peak electron energy in million electron volts.
If the accelerator beam pulse duration is less than or equal to 1 µs, then Q is the total accelerated charge in Coulombs. If the accelerator beam pulse duration is greater than 1 µs, then Q is the maximum accelerated charge in 1 µs.
Q equals the integral of i with respect to t, over the lesser of 1 µs or the time duration of the beam pulse (Q = ò idt), where i is beam current in amperes and t is time in seconds.
            2. 'Peak power' = (peak potential in volts) x (peak beam current in amperes).
            3. In machines based on microwave accelerating cavities, the time duration of the beam pulse is the lesser of 1 µs or the duration of the bunched beam packet resulting from one microwave modulator pulse.
            4. In machines based on microwave accelerating cavities, the peak beam current is the average current in the time duration of a bunched beam packet.</t>
  </si>
  <si>
    <t>電子加速器又はフラッシュ放電型のエックス線装置であって、次のいずれかに該当するもの（電子顕微鏡の部分品又は医療用装置を除く。）
　イ 　電子の運動エネルギーのせん頭値が0.5メガ電子ボルト以上25メガ電子ボルト未満であって、次のいずれかに該当するもの
　　　（一） ビームのパルスの持続時間が１マイクロ秒以下であって、1,700にメガ電子ボルトで表した電子の運動エネルギーのせん頭値の2.65乗を乗じたものに、クーロンで表した加速された電子の全電荷量を乗じた値が0.25以上のもの
　　　 （二） ビームのパルスの持続時間が１マイクロ秒を超えるものであって、1,700にメガ電子ボルトで表した電子の運動エネルギーのせん頭値の2.65乗を乗じたものに、クーロンで表した１マイクロ秒の間に加速することができる電荷量の最大値を乗じた値が0.25以上のもの</t>
  </si>
  <si>
    <t xml:space="preserve">　ロ 　電子の運動エネルギーのせん頭値が25メガ電子ボルト以上であって、せん頭出力が50メガワットを超えるもの
</t>
  </si>
  <si>
    <t xml:space="preserve">3A201 Electronic components, other than those specified in 3A001, as follows;
    c. Flash X-ray generators or pulsed electron accelerators having either of the following sets of characteristics:
        2
            a. An accelerator peak electron energy of 25 MeV or greater; and
            b. A 'peak power' greater than 50 MW.
</t>
  </si>
  <si>
    <t>2(38)</t>
  </si>
  <si>
    <t>四十三</t>
  </si>
  <si>
    <t>2B232</t>
  </si>
  <si>
    <t>発射体の速度の最大値を１秒につき1.5キロメートル以上にすることができる衝撃試験機</t>
  </si>
  <si>
    <t>2B232 High-velocity gun systems (propellant, gas, coil, electromagnetic, and electrothermal types, and other advanced systems) capable of accelerating projectiles to 1,5 km/s or greater.
    N.B. SEE ALSO MILTARY GOODS CONTROLS.</t>
  </si>
  <si>
    <t>2(39)</t>
  </si>
  <si>
    <t>四十四</t>
  </si>
  <si>
    <t>6A003
6A203</t>
  </si>
  <si>
    <t xml:space="preserve">高速度の撮影が可能なカメラ又はその部分品であって、次のいずれかに該当するもの
イ 　ストリークカメラ又はその部分品であって、次のいずれかに該当するもの
　（一） ストリークカメラであって、撮影速度が１マイクロ秒につき0.5ミリメートルを超えるもの
　（二） 電子式のストリークカメラであって、時間分解能が50ナノ秒以下のもの
　（三） （二）に該当するカメラ用のストリーク管
　（四） モジュール式の構造を有するストリークカメラに用いるために設計したプラグインユニットであって、（一）又は（二）に該当する貨物の有する機能若しくは特性に到達し、又はこれらを超えるために必要なもの
　（五） （一）に該当するカメラ用に設計したタービン、反射鏡及び軸受で構成される回転反射鏡の組立品又は同期電子装置
</t>
  </si>
  <si>
    <t xml:space="preserve">6A203 Cameras and components, other than those specified in 6A003, as follows:
    Note: 6A203.a. to 6A203.c. does not control cameras or imaging devices if they have hardware, "software" or "technology" constraints that limit the performance to less than that specified below, provided they meet any of the following:
        1. They need to be returned to the original manufacturer to make the enhancements or release the constraints;
        2. They require "software" as specified in 6D203 to enhance or release the performance to meet the characteristics of 6A203; or
        3. They require "technology" in the form of keys or codes as specified in 6E203 to enhance or release the performance to meet the characteristics of 6A203.
    a. Streak cameras, and specially designed components therefor, as follows:
        1. Streak cameras with writing speeds greater than 0,5 mm/μs;
        2. Electronic streak cameras capable of 50 ns or less time resolution;
        3. Streak tubes for cameras specified in 6A203.a.2.;
        4. Plug-ins specially designed for use with streak cameras which have modular structures and that enable the performance specifications in 6A203.a.1. or 6A203.a.2.;
        5. Synchronizing electronics units, rotor assemblies consisting of turbines, mirrors and bearings specially designed for cameras specified in 6A203.a.1.;
</t>
  </si>
  <si>
    <t xml:space="preserve">  ロ 　フレーミングカメラ又はその部分品であって、次のいずれかに該当するもの
　（一） フレーミングカメラであって、撮影速度が１秒につき225,000こまを超えるもの
　（二） フレーミングカメラであって、シャッター速度が50ナノ秒以下のもの
　（三） （一）又は（二）に該当するカメラ用に設計したフレーミング管又は固体撮像素子であって、シャッター速度が50ナノ秒以下のもの
　（四） モジュール式の構造を有するフレーミングカメラに用いるために設計したプラグインユニットであって、（一）又は（二）に該当する貨物の有する機能若しくは特性に到達し、又はこれらを超えるために必要なもの
　（五） （一）又は（二）に該当するカメラ用に設計したタービン、反射鏡及び軸受で構成される回転反射鏡の組立品又は同期電子装置</t>
  </si>
  <si>
    <t xml:space="preserve">    b. Framing cameras, and specially designed components therefor, as follows:
        1. Framing cameras with recording rates greater than 225 000 frames per second;
        2. Framing cameras capable of 50 ns or less frame exposure time;
        3. Framing tubes and solid-state imaging devices having a fast image gating (shutter) time of 50 ns or less specially designed for cameras specified in 6A203.b.1 or 6A203.b.2.;
        4. Plug-ins specially designed for use with framing cameras which have modular structures and that enable the performance specifications in 6A203.b.1 or 6A203.b.2.;
        5. Synchronizing electronics units, rotor assemblies consisting of turbines, mirrors and bearings specially designed for cameras specified in 6A203.b.1 or 6A203.b.2.;
        Technical Note: In 6A203.b., high speed single frame cameras can be used alone to produce a single image of a dynamic event, or several such cameras can be combined in a sequentially-triggered system to produce multiple images of an event.</t>
  </si>
  <si>
    <t>6A003</t>
  </si>
  <si>
    <t>6A003 Cameras, systems or equipment, and components therefor, as follows:
    a. Instrumentation cameras and specially designed components therefor, as follows:（後略）</t>
  </si>
  <si>
    <t>6A203</t>
  </si>
  <si>
    <t xml:space="preserve">6A203 Cameras and components, other than those specified in 6A003, as follows:
    a. Streak cameras, and specially designed components therefor, as follows:（略）
    b. Framing cameras, and specially designed components therefor, as follows:（略）
    c. Solid state or electron tube cameras, and specially designed components therefor, as follows:（略）
</t>
  </si>
  <si>
    <t>高速度の撮影が可能なカメラ又はその部分品であって、次のいずれかに該当するもの
イ 　ストリークカメラ又はその部分品であって、次のいずれかに該当するもの
　　　（一） ストリークカメラであって、撮影速度が１マイクロ秒につき0.5ミリメートルを超えるもの　</t>
  </si>
  <si>
    <t>b)  イ（一）であって、
上記以外のもの</t>
  </si>
  <si>
    <t xml:space="preserve">6A203 Cameras and components, other than those specified in 6A003, as follows:
  a. Streak cameras, and specially designed components therefor, as follows:
　　1. Streak cameras with writing speeds greater than 0,5 mm/μs;
    </t>
  </si>
  <si>
    <t xml:space="preserve">高速度の撮影が可能なカメラ又はその部分品であって、次のいずれかに該当するもの
イ 　ストリークカメラ又はその部分品であって、次のいずれかに該当するもの
　（二） 電子式のストリークカメラであって、時間分解能が50ナノ秒以下のもの
</t>
  </si>
  <si>
    <r>
      <rPr>
        <sz val="10"/>
        <rFont val="MS PGothic"/>
        <charset val="128"/>
      </rPr>
      <t xml:space="preserve">6A003 Cameras, systems or equipment, and components therefor, as follows:
    a. Instrumentation cameras and specially designed components therefor, as follows:
        3. Electronic streak cameras having temporal resolution better than 50 ns;
</t>
    </r>
    <r>
      <rPr>
        <sz val="10"/>
        <rFont val="MS PGothic"/>
        <charset val="128"/>
      </rPr>
      <t xml:space="preserve">6A203 Cameras and components, other than those specified in 6A003, as follows:
    a. Streak cameras, and specially designed components therefor, as follows:
        2. Electronic streak cameras capable of 50 ns or less time resolution;
        </t>
    </r>
  </si>
  <si>
    <t>a)  イ（二）であって、
画面の高さが３６ミリメートルのこまを撮影する場合の撮影速度が１秒につき１，０００，０００こまを超えるもの</t>
  </si>
  <si>
    <t xml:space="preserve"> Cameras, systems or equipment, and components therefor, as follows:
　　a. Instrumentation cameras and specially designed components therefor, as follows:
　　　　2. Mechanical high speed cameras, in which the film does not move, capable of recording at rates exceeding 1 000 000 frames/s for the full framing height of 35 mm film, or at proportionately higher rates for lesser frame heights, or at proportionately lower rates for greater frame heights;</t>
  </si>
  <si>
    <t>b)  イ（二）であって、
上記以外のもの</t>
  </si>
  <si>
    <t>6A203 Cameras and components, other than those specified in 6A003, as follows:
  a. Streak cameras, and specially designed components therefor, as follows:
　　1. Streak cameras with writing speeds greater than 0,5 mm/μs;
    2. Electronic streak cameras capable of 50 ns or less time resolution;</t>
  </si>
  <si>
    <t>（三） （二）に該当するカメラ用のストリーク管</t>
  </si>
  <si>
    <t xml:space="preserve">
        3. Streak tubes for cameras specified in 6A203.a.2.;
</t>
  </si>
  <si>
    <t>（四） モジュール式の構造を有するストリークカメラに用いるために設計したプラグインユニットであって、（一）又は（二）に該当する貨物の有する機能若しくは特性に到達し、又はこれらを超えるために必要なもの</t>
  </si>
  <si>
    <t xml:space="preserve">
        4. Plug-ins specially designed for use with streak cameras which have modular structures and that enable the performance specifications in 6A203.a.1. or 6A203.a.2.;
</t>
  </si>
  <si>
    <t>（五） （一）に該当するカメラ用に設計したタービン、反射鏡及び軸受で構成される回転反射鏡の組立品又は同期電子装置</t>
  </si>
  <si>
    <t xml:space="preserve">
        5. Synchronizing electronics units, rotor assemblies consisting of turbines, mirrors and bearings specially designed for cameras specified in 6A203.a.1.;</t>
  </si>
  <si>
    <t>ロ 　フレーミングカメラ又はその部分品であって、次のいずれかに該当するもの
　（一） フレーミングカメラであって、撮影速度が１秒につき225,000こまを超えるもの
　（二） フレーミングカメラであって、シャッター速度が50ナノ秒以下のもの
　（三） （一）又は（二）に該当するカメラ用に設計したフレーミング管又は固体撮像素子であって、シャッター速度が50ナノ秒以下のもの
　（四） モジュール式の構造を有するフレーミングカメラに用いるために設計したプラグインユニットであって、（一）又は（二）に該当する貨物の有する機能若しくは特性に到達し、又はこれらを超えるために必要なもの
　（五） （一）又は（二）に該当するカメラ用に設計したタービン、反射鏡及び軸受で構成される回転反射鏡の組立品又は同期電子装置</t>
  </si>
  <si>
    <t>6A003 Cameras, systems or equipment, and components therefor, as follows:
    a. Instrumentation cameras and specially designed components therefor, as follows:
        4. Electronic framing cameras having a speed exceeding 1 000 000 frames/s;
        6. Plug-ins having all of the following characteristics:
            a. Specially designed for instrumentation cameras which have modular structures and which are specified in 6A003.a.; and
            b. Enabling these cameras to meet the characteristics specified in 6A003.a.3., 6A003.a.4., or 6A003.a.5., according to the manufacturer's specifications;
6A203 Cameras and components, other than those specified in 6A003, as follows:
    b. Framing cameras, and specially designed components therefor, as follows:
        1. Framing cameras with recording rates greater than 225 000 frames per second;
        2. Framing cameras capable of 50 ns or less frame exposure time;</t>
  </si>
  <si>
    <t xml:space="preserve">        3. Framing tubes and solid-state imaging devices having a fast image gating (shutter) time of 50 ns or less specially designed for cameras specified in 6A203.b.1 or 6A203.b.2.;
        4. Plug-ins specially designed for use with framing cameras which have modular structures and that enable the performance specifications in 6A203.b.1 or 6A203.b.2.;
        5. Synchronizing electronics units, rotor assemblies consisting of turbines, mirrors and bearings specially designed for cameras specified in 6A203.b.1 or 6A203.b.2.;
        Technical Note: In 6A203.b., high speed single frame cameras can be used alone to produce a single image of a dynamic event, or several such cameras can be combined in a sequentially-triggered system to produce multiple images of an event.</t>
  </si>
  <si>
    <t>a. Instrumentation cameras and specially designed components therefor, as follows:
 3. Mechanical or electronic streak cameras, as follows:
  a. Mechanical streak cameras having writing speeds exceeding 10 mm/μs;
  b. Electronic streak cameras having temporal resolution better than 50 ns;</t>
  </si>
  <si>
    <t xml:space="preserve">6A003 Cameras, systems or equipment, and components therefor, as follows:
    a. Instrumentation cameras and specially designed components therefor, as follows:
        4. Electronic framing cameras having a speed exceeding 1 000 000 frames/s;
</t>
  </si>
  <si>
    <t>6A003 Cameras, systems or equipment, and components therefor, as follows:
    a. Instrumentation cameras and specially designed components therefor, as follows:
        6. Plug-ins having all of the following characteristics:
            a. Specially designed for instrumentation cameras which have modular structures and which are specified in 6A003.a.; and
            b. Enabling these cameras to meet the characteristics specified in 6A003.a.3., 6A003.a.4., or 6A003.a.5., according to the manufacturer's specifications;</t>
  </si>
  <si>
    <t>6A203 Cameras and components, other than those specified in 6A003, as follows:
    b. Framing cameras, and specially designed components therefor, as follows:
        1. Framing cameras with recording rates greater than 225 000 frames per second;
        2. Framing cameras capable of 50 ns or less frame exposure time;
        3. Framing tubes and solid-state imaging devices having a fast image gating (shutter) time of 50 ns or less specially designed for cameras specified in 6A203.b.1 or 6A203.b.2.;
        4. Plug-ins specially designed for use with framing cameras which have modular structures and that enable the performance specifications in 6A203.b.1 or 6A203.b.2.;
        5. Synchronizing electronics units, rotor assemblies consisting of turbines, mirrors and bearings specially designed for cameras specified in 6A203.b.1 or 6A203.b.2.;
        Technical Note: In 6A203.b., high speed single frame cameras can be used alone to produce a single image of a dynamic event, or several such cameras can be combined in a sequentially-triggered system to produce multiple images of an event.</t>
  </si>
  <si>
    <t xml:space="preserve">ロ 　フレーミングカメラ又はその部分品であって、次のいずれかに該当するもの
</t>
  </si>
  <si>
    <t xml:space="preserve">6A203
</t>
  </si>
  <si>
    <t>（一） フレーミングカメラであって、撮影速度が１秒につき225,000こまを超えるもの</t>
  </si>
  <si>
    <t>a)  ロ（一）のうち、
撮影速度が１秒につき1､000,000こまを超えるもの</t>
  </si>
  <si>
    <t xml:space="preserve">6A003 Cameras, systems or equipment, and components therefor, as follows:
    a. Instrumentation cameras and specially designed components therefor, as follows:
        Note: Instrumentation cameras, specified in 6A003.a.3. to 6A003.a.5., with modular structures should be evaluated by their maximum capability, using plug-ins available according to the camera manufacturer's specifications.
        4. Electronic framing cameras having a speed exceeding 1 000 000 frames/s;
</t>
  </si>
  <si>
    <t>b)  ロ（一）のうち、
上記以外のもの</t>
  </si>
  <si>
    <t xml:space="preserve">6A203 Cameras and components, other than those specified in 6A003, as follows:
    b. Framing cameras, and specially designed components therefor, as follows:
        1. Framing cameras with recording rates greater than 225 000 frames per second;
      </t>
  </si>
  <si>
    <t xml:space="preserve">　（二） フレーミングカメラであって、シャッター速度が50ナノ秒以下のもの
</t>
  </si>
  <si>
    <t xml:space="preserve">6A203 Cameras and components, other than those specified in 6A003, as follows:
    b. Framing cameras, and specially designed components therefor, as follows:
        2. Framing cameras capable of 50 ns or less frame exposure time;
</t>
  </si>
  <si>
    <t>a)  ロ（二）のうち、
撮影速度が１秒につき１，０００，０００こまを超えるもの</t>
  </si>
  <si>
    <t xml:space="preserve">6A003 Cameras, systems or equipment, and components therefor, as follows:
    a. Instrumentation cameras and specially designed components therefor, as follows:
        Note: Instrumentation cameras, specified in 6A003.a.3. to 6A003.a.5., with modular structures should be evaluated by their maximum capability, using plug-ins available according to the camera manufacturer's specifications.
        4. Electronic framing cameras having a speed exceeding 1 000 000 frames/s;
 </t>
  </si>
  <si>
    <r>
      <rPr>
        <strike/>
        <sz val="11"/>
        <rFont val="MS PGothic"/>
        <charset val="128"/>
      </rPr>
      <t>4</t>
    </r>
    <r>
      <rPr>
        <sz val="11"/>
        <rFont val="MS PGothic"/>
        <charset val="128"/>
      </rPr>
      <t xml:space="preserve">
</t>
    </r>
    <r>
      <rPr>
        <sz val="11"/>
        <rFont val="MS PGothic"/>
        <charset val="128"/>
      </rPr>
      <t>3</t>
    </r>
  </si>
  <si>
    <t xml:space="preserve">　（三） （一）又は（二）に該当するカメラ用に設計したフレーミング管又は固体撮像素子であって、シャッター速度が50ナノ秒以下のもの
</t>
  </si>
  <si>
    <t xml:space="preserve">6A203 Cameras and components, other than those specified in 6A003, as follows:
    b. Framing cameras, and specially designed components therefor, as follows:
        3. Framing tubes and solid-state imaging devices having a fast image gating (shutter) time of 50 ns or less specially designed for cameras specified in 6A203.b.1 or 6A203.b.2.;
        </t>
  </si>
  <si>
    <t>（四） モジュール式の構造を有するフレーミングカメラに用いるために設計したプラグインユニットであって、（一）又は（二）に該当する貨物の有する機能若しくは特性に到達し、又はこれらを超えるために必要なもの</t>
  </si>
  <si>
    <t xml:space="preserve">6A203 Cameras and components, other than those specified in 6A003, as follows:
    b. Framing cameras, and specially designed components therefor, as follows:
        4. Plug-ins specially designed for use with framing cameras which have modular structures and that enable the performance specifications in 6A203.b.1 or 6A203.b.2.;
</t>
  </si>
  <si>
    <t>（五） （一）又は（二）に該当するカメラ用に設計したタービン、反射鏡及び軸受で構成される回転反射鏡の組立品又は同期電子装置</t>
  </si>
  <si>
    <t xml:space="preserve">6A203 Cameras and components, other than those specified in 6A003, as follows:
    b. Framing cameras, and specially designed components therefor, as follows:
        5. Synchronizing electronics units, rotor assemblies consisting of turbines, mirrors and bearings specially designed for cameras specified in 6A203.b.1 or 6A203.b.2.;
 </t>
  </si>
  <si>
    <t>ハ 　固体カメラ若しくは電子管カメラ又はこれらの部分品であって、次のいずれかに該当するもの（イ又はロに該当するものを除く。）</t>
  </si>
  <si>
    <t xml:space="preserve">6A203 Cameras and components, other than those specified in 6A003, as follows:
    c. Solid state or electron tube cameras, and specially designed components therefor, as follows:
</t>
  </si>
  <si>
    <t>（一） 固体カメラ又は電子管カメラであって、シャッター速度が50ナノ秒以下のもの</t>
  </si>
  <si>
    <t xml:space="preserve">
        1. Solid-state cameras or electron tube cameras with a fast image gating (shutter) time of 50 ns or less;
</t>
  </si>
  <si>
    <t>（二） （一）に該当するカメラ用に設計した固体撮像素子又はイメージ増強管であって、シャッター速度が50ナノ秒以下のもの</t>
  </si>
  <si>
    <t xml:space="preserve">
        2. Solid-state imaging devices and image intensifiers tubes having a fast image gating (shutter) time of 50 ns or less specially designed for cameras specified in 6A203.c.1.;
        </t>
  </si>
  <si>
    <t>（三） カーセル又はポッケルスセルを用いた電気制動シャッターであって、シャッター速度が50ナノ秒以下のもの</t>
  </si>
  <si>
    <t xml:space="preserve">
        3. Electro-optical shuttering devices (Kerr or Pockels cells) with a fast image gating (shutter) time of 50 ns or less;
 </t>
  </si>
  <si>
    <t>（四） モジュール式の構造を有するカメラに使用するために設計したプラグインユニットであって、（一）に該当する貨物の有する機能若しくは特性に到達し、又はこれらを超えるために必要なもの</t>
  </si>
  <si>
    <t xml:space="preserve">
        4. Plug-ins specially designed for use with cameras which have modular structures and that enable the performance specifications in 6A203.c.1.</t>
  </si>
  <si>
    <t>2(40)</t>
  </si>
  <si>
    <t>四十五</t>
  </si>
  <si>
    <t>6A225
6A226</t>
  </si>
  <si>
    <t>流体の速度を測定するための干渉計又は流体の圧力を測定することができる圧力測定器若しくは水晶圧電型圧力センサを用いた圧力変換器であって、次のいずれかに該当するもの
イ 　流体の速度を測定するための干渉計であって、次の（一）及び（二）に該当するもの
（一） １秒につき１キロメートルを超える速度を測定することができるもの
（二） 10マイクロ秒未満の間隔で速度を測定することができるもの
ロ 　10ギガパスカルを超える圧力を測定することができる圧力測定器
ハ　10ギガパスカルを超える圧力を測定することができる水晶圧電型圧力センサを用いた圧力変換器</t>
  </si>
  <si>
    <t>6A225</t>
  </si>
  <si>
    <t>6A225 Velocity interferometers for measuring velocities exceeding 1 km/s during time intervals of less than 10 microseconds.
    Note: 6A225 includes velocity interferometers such as VISARs (Velocity Interferometer Systems for Any Reflector), DLIs (Doppler Laser Interferometers) and PDV (Photonic Doppler Velocimeters) also known as Het-V (Heterodyne Velocimeters).</t>
  </si>
  <si>
    <t>6A226</t>
  </si>
  <si>
    <t>6A226 Pressure sensors, as follows:
    a. Shock pressure gauges capable of measuring pressures greater than 10 GPa, including gauges made with manganin, ytterbium, and polyvinylidene fluoride (PVDF) / polyvinyl difluoride (PVF2);
    b. Quartz pressure transducers for pressures greater than 10 GPa.</t>
  </si>
  <si>
    <t>　　イ 　流体の速度を測定するための干渉計であって、次の（一）及び（二）に該当するもの
　　　　（一） １秒につき１キロメートルを超える速度を測定することができるもの
　　　　（二） 10マイクロ秒未満の間隔で速度を測定することができるもの</t>
  </si>
  <si>
    <t>6A225 Velocity interferometers for measuring velocities exceeding 1 km/s during time intervals of less than 10 microseconds.</t>
  </si>
  <si>
    <t xml:space="preserve">ロ 　１０ギガパスカルを超える圧力を測定することができる圧力測定器
</t>
  </si>
  <si>
    <t>a)四十五号イのうち、
流体の圧力を測定することができるマンガニンを用いた圧力測定器又は水晶圧電型圧力センサを用いた圧力変換器であって、10ギガパスカルを超える圧力を測定することができるもの</t>
  </si>
  <si>
    <t>6A226 Pressure sensors, as follows:
    a. Shock pressure gauges capable of measuring pressures greater than 10 GPa, including gauges made with manganin, ytterbium, and polyvinylidene fluoride (PVDF) / polyvinyl difluoride (PVF2);</t>
  </si>
  <si>
    <t>ハ　10ギガパスカルを超える圧力を測定することができる水晶圧電型圧力センサを用いた圧力変換器</t>
  </si>
  <si>
    <t>6A226 Pressure sensors, as follows:
    b. Quartz pressure transducers for pressures greater than 10 GPa.</t>
  </si>
  <si>
    <t>2(41)1</t>
  </si>
  <si>
    <t>四十六</t>
  </si>
  <si>
    <t>3A228</t>
  </si>
  <si>
    <t>３個以上の電極を有する冷陰極管であって、次のイからハまでのすべてに該当するもの
    イ 　せん頭陽極電圧が2,500ボルト以上のもの
    ロ 　せん頭陽極電流が100アンペア以上のもの
    ハ　 陽極遅延時間が10マイクロ秒以下のもの</t>
  </si>
  <si>
    <t>3A228 Switching devices, as follows:
    a. Cold-cathode tubes, whether gas filled or not, operating similarly to a spark gap, having all of the following characteristics:
        1. Containing three or more electrodes;
        2. Anode peak voltage rating of 2,5 kV or more;
        3. Anode peak current rating of 100 A or more; and
        4. Anode delay time of 10 µs or less;
        Note: 3A228 includes gas krytron tubes and vacuum sprytron tubes.</t>
  </si>
  <si>
    <t>2(41)2</t>
  </si>
  <si>
    <t>四十七</t>
  </si>
  <si>
    <t>トリガー火花間げきであって、陽極遅延時間が15マイクロ秒以下のもののうち、せん頭電流が500アンペア以上のもの</t>
  </si>
  <si>
    <t xml:space="preserve">    b. Triggered spark-gaps having both of the following characteristics:
        1. An anode delay time of 15 µs or less; and
        2. Rated for a peak current of 500 A or more;</t>
  </si>
  <si>
    <t>2(41)3</t>
  </si>
  <si>
    <t>四十八</t>
  </si>
  <si>
    <t>3A001
3A228</t>
  </si>
  <si>
    <t>スイッチングを行う機能を有する組立品であって、次のイからハまでのすべてに該当するもの 
　　イ 　せん頭陽極電圧が2,000ボルトを超えるもの
　　ロ 　せん頭陽極電流が500アンペア以上のもの
　　ハ 　ターンオン時間が１マイクロ秒以下のもの</t>
  </si>
  <si>
    <t xml:space="preserve">3A001 Electronic items as follows:
    g. Solid-state pulsed power switching thyristor devices and 'thyristor modules', using either electrically, optically, or electron radiation controlled switch methods and having any of the following:
        1. A maximum turn-on current rate of rise (di/dt) greater than 30 000 A/µs and off-state voltage greater than 1 100 V; or
        2. A maximum turn-on current rate of rise (di/dt) greater than 2 000 A/µs and having all of the following:
            a. An off-state peak voltage equal to or greater than 3 000 V; and
            b. A peak (surge) current equal to or greater than 3 000 A.
</t>
  </si>
  <si>
    <t xml:space="preserve">3A001 Electronic items as follows:
    h. Solid-state power semiconductor switches, diodes, or 'modules', having all of the following:
        1. Rated for a maximum operating junction temperature greater than 488 K (215°C);
        2. Repetitive peak off-state voltage (blocking voltage) exceeding 300 V; and
        3. Continuous current greater than 1 A.
        </t>
  </si>
  <si>
    <t>3A228 Switching devices, as follows:
    c. Modules or assemblies with a fast switching function, other than those specified in 3A001.g. or 3A001.h., having all of the following characteristics:
        1. Anode peak voltage rating greater than 2 kV;
        2. Anode peak current rating of 500 A or more; and
        3. Turn-on time of 1 µs or less.</t>
  </si>
  <si>
    <t>a)  第四十八号のうち、
パルス出力の切換えを行うサイリスターデバイス又はサイリスターモジュールであって、電気的に若しくは光学的に制御された切換え方法又は電子の放射を制御された切換え方法を用いたもののうち、次に該当するもの（民生用の鉄道車両又は航空機に使用するように設計された装置に組み込まれたものを除く。）
　　１　　最大立上がり電流が30,000アンペア毎マイクロ秒を超えるものであって、休止状態電圧が1,100ボルトを超えるもの</t>
  </si>
  <si>
    <t xml:space="preserve">3A001 Electronic items as follows:
    g. Solid-state pulsed power switching thyristor devices and 'thyristor modules', using either electrically, optically, or electron radiation controlled switch methods and having any of the following:
        1. A maximum turn-on current rate of rise (di/dt) greater than 30 000 A/µs and off-state voltage greater than 1 100 V; or
</t>
  </si>
  <si>
    <t>b)  第四十八号のうち、
最大立上がり電流が2,000アンペア毎マイクロ秒を超えるものであって、次の一及び二に該当するもの
　一　休止状態電圧が3,000ボルト以上のもの
　二　最大電流が3,000アンペア以上のもの</t>
  </si>
  <si>
    <t xml:space="preserve">3A001 Electronic items as follows:
    g. Solid-state pulsed power switching thyristor devices and 'thyristor modules', using either electrically, optically, or electron radiation controlled switch methods and having any of the following:
        2. A maximum turn-on current rate of rise (di/dt) greater than 2 000 A/µs and having all of the following:
            a. An off-state peak voltage equal to or greater than 3 000 V; and
            b. A peak (surge) current equal to or greater than 3 000 A.
</t>
  </si>
  <si>
    <t>c)  第四十八号のうち、
電力の制御又は電気信号の整流を行う半導体素子又は半導体モジュールであって、次の１から３までのすべてに該当するもの（民生用の自動車、鉄道車両又は航空機に使用するように設計された装置に組み込まれたものを除く。）
　　１　最大動作接合部温度が２１５度を超えるように設計したもの
　　２　繰返しピーク休止状態電圧が３００ボルトを超えるもの
　　３　継続電流が１アンペアを超えるもの</t>
  </si>
  <si>
    <t xml:space="preserve">    h. Solid-state power semiconductor switches, diodes, or 'modules', having all of the following:
        1. Rated for a maximum operating junction temperature greater than 488 K (215°C);
        2. Repetitive peak off-state voltage (blocking voltage) exceeding 300 V; and
        3. Continuous current greater than 1 A.
</t>
  </si>
  <si>
    <t>d)  第四十八号のうち、
上記以外のもの</t>
  </si>
  <si>
    <t xml:space="preserve">    c. Modules or assemblies with a fast switching function, other than those specified in 3A001.g. or 3A001.h., having all of the following characteristics:
        1. Anode peak voltage rating greater than 2 kV;
        2. Anode peak current rating of 500 A or more; and
        3. Turn-on time of 1 µs or less.</t>
  </si>
  <si>
    <t>2(41)4</t>
  </si>
  <si>
    <t>四十九</t>
  </si>
  <si>
    <t>パルス用コンデンサであって、次のいずれかに該当するもの
　　イ 　定格電圧が1,400ボルトを超えるものであって、次の（一）から（三）までのすべてに該当するもの
　　 （一） 総エネルギーが10ジュールを超えるもの
　　 （二） 公称静電容量が0.5マイクロファラドを超えるもの
　　 （三） 直列インダクタンスが50ナノヘンリー未満のもの
　　ロ 　定格電圧が750ボルトを超えるものであって、次の（一）及び（二）に該当するもの
　　（一） 公称静電容量が0.25マイクロファラドを超えるもの
　　（二） 直列インダクタンスが10ナノヘンリー未満のもの</t>
  </si>
  <si>
    <t xml:space="preserve">3A001 Electronic items as follows:
    e. High energy devices as follows:
        2. High energy storage capacitors as follows:
            N.B. SEE ALSO 3A201.a. and the Military Goods Controls.
            a. Capacitors with a repetition rate of less than 10 Hz (single shot capacitors) and having all of the following:
                （後略）
            b. Capacitors with a repetition rate of 10 Hz or more (repetition rated capacitors) and having all of the following:
                </t>
  </si>
  <si>
    <t>3A201 Electronic components, other than those specified in 3A001, as follows;
    a. Capacitors having either of the following sets of characteristics:
        1
            a. Voltage rating greater than 1,4 kV;
            b. Energy storage greater than 10 J;
            c. Capacitance greater than 0,5 μF; and
            d. Series inductance less than 50 nH; or
        2
            a. Voltage rating greater than 750 V;
            b. Capacitance greater than 0,25 μF; and
            c. Series inductance less than 10 nH;</t>
  </si>
  <si>
    <t>パルス用コンデンサであって、次のいずれかに該当するもの
　　イ 　定格電圧が1,400ボルトを超えるものであって、次の（一）から（三）までのすべてに該当するもの
　　（一） 総エネルギーが10ジュールを超えるもの
　　（二） 公称静電容量が0.5マイクロファラドを超えるもの
　　（三） 直列インダクタンスが50ナノヘンリー未満のもの</t>
  </si>
  <si>
    <t xml:space="preserve">
省略（以下参照）</t>
  </si>
  <si>
    <t>a)  第四十九号イのうち、
次に該当するもの
　　（一）　　反復サイクルが１０ヘルツ未満のコンデンサであって、次の１から３までのすべてに該当するもの
　　　　１　定格電圧が５キロボルト以上のもの
　　　　２　エネルギー密度が２５０ジュール毎キログラム以上のもの
　　　　３　総エネルギーが２５キロジュール以上のもの</t>
  </si>
  <si>
    <t xml:space="preserve">3A001 Electronic items as follows:
    e. High energy devices as follows:
        2. High energy storage capacitors as follows:
            N.B. SEE ALSO 3A201.a. and the Military Goods Controls.
            a. Capacitors with a repetition rate of less than 10 Hz (single shot capacitors) and having all of the following:
                1. A voltage rating equal to or more than 5 kV;
                2. An energy density equal to or more than 250 J/kg; and
                3. A total energy equal to or more than 25 kJ;
</t>
  </si>
  <si>
    <t>b)  第四十九号イのうち、
次に該当するもの
　　（二）　反復サイクルが１０ヘルツ以上のコンデンサであって、 次の１から４までのすべてに該当するもの
　　　　１　定格電圧が５キロボルト以上のもの
　　　　２　エネルギー密度が５０ジュール毎キログラム以上のもの
　　　　３　総エネルギーが１００ジュール以上のもの
　　　　４　１０，０００回以上充電及び放電の繰り返しをすることができるように設計したもの</t>
  </si>
  <si>
    <t xml:space="preserve">    e. High energy devices as follows:
        1. 'Cells' as follows:
            a. 'Primary cells' having any of the following at 20°C;
                1. 'Energy density' exceeding 550 Wh/kg and a 'continuous power density' exceeding 50 W/kg; or
                2. 'Energy density' exceeding 50 Wh/kg and a 'continuous power density' exceeding 350 W/kg; or
            b. 'Secondary cells' having an 'energy density' exceeding 350 Wh/kg at 20°C;
            Technical Notes:
                1. For the purpose of 3A001.e.1., 'energy density' (Wh/kg) is calculated from the nominal voltage multiplied by the nominal capacity in ampere-hours (Ah) divided by the mass in kilograms. If the nominal capacity is not stated, energy density is calculated from the nominal voltage squared then multiplied by the discharge duration in hours divided by the discharge load in ohms and the mass in kilograms.
                2. For the purpose of 3A001.e.1., a 'cell' is defined as an electrochemical device, which has positive and negative electrodes, an electrolyte, and is a source of electrical energy. It is the basic building block of a battery.
                3. For the purpose of 3A001.e.1.a., a 'primary cell' is a 'cell' that is not designed to be charged by any other source.
                4. For the purpose of 3A001.e.1.b., a 'secondary cell' is a 'cell' that is designed to be charged by an external electrical source.
                5. For the purpose of 3A001.e.1.a., 'continuous power density' (W/kg) is calculated from the nominal voltage multiplied by the specified maximum continuous discharge current in ampere (A) divided by the mass in kilograms. 'Continuous power density' is also referred to as specific power.
                Note: 3A001.e.1. does not control batteries, including single-cell batteries.
        2. High energy storage capacitors as follows:
            N.B. SEE ALSO 3A201.a. and the Military Goods Controls.
            a. Capacitors with a repetition rate of less than 10 Hz (single shot capacitors) and having all of the following:
                1. A voltage rating equal to or more than 5 kV;
                2. An energy density equal to or more than 250 J/kg; and
                3. A total energy equal to or more than 25 kJ;
            b. Capacitors with a repetition rate of 10 Hz or more (repetition rated capacitors) and having all of the following:
                1. A voltage rating equal to or more than 5 kV;
                2. An energy density equal to or more than 50 J/kg;
                3. A total energy equal to or more than 100 J; and
                4. A charge/discharge cycle life equal to or more than 10 000;
        3. "Superconductive" electromagnets and solenoids, specially designed to be fully charged or discharged in less than one second and having all of the following:
            N.B. SEE ALSO 3A201.b.
            Note: 3A001.e.3. does not control "superconductive" electromagnets or solenoids specially designed for Magnetic Resonance Imaging (MRI) medical equipment.
            a. Energy delivered during the discharge exceeding 10 kJ in the first second;
            b. Inner diameter of the current carrying windings of more than 250 mm; and
            c. Rated for a magnetic induction of more than 8 T or "overall current density" in the winding of more than 300 A/mm2;
        4. Solar cells, cell-interconnect-coverglass (CIC) assemblies, solar panels, and solar arrays, which are "space-qualified", having a minimum average efficiency exceeding 20% at an operating temperature of 301 K (28°C) under simulated 'AM0' illumination with an irradiance of 1 367 watts per square metre (W/m2);
        Technical Note:' AM0', or 'Air Mass Zero', refers to the spectral irradiance of sun light in the earth's outer atmosphere when the distance between the earth and sun is one astronomical unit (AU).</t>
  </si>
  <si>
    <t>c)  第四十九号イのうち、
上記以外のもの</t>
  </si>
  <si>
    <t>パルス用コンデンサであって、次のいずれかに該当するもの
　　　ロ 　定格電圧が750ボルトを超えるものであって、次の（一）及び（二）に該当するもの
　　（一） 公称静電容量が0.25マイクロファラドを超えるもの
　　（二） 直列インダクタンスが10ナノヘンリー未満のもの</t>
  </si>
  <si>
    <t>a)  第四十九号ロのうち、次に該当するもの
　　（一）　　反復サイクルが１０ヘルツ未満のコンデンサであって、次の１から３までのすべてに該当するもの
　　　　１　定格電圧が５キロボルト以上のもの
　　　　２　エネルギー密度が２５０ジュール毎キログラム以上のもの
　　　　３　総エネルギーが２５キロジュール以上のもの</t>
  </si>
  <si>
    <t>b)  第四十九号ロのうち、次に該当するもの
　　（二）　反復サイクルが１０ヘルツ以上のコンデンサであって、 次の１から４までのすべてに該当するもの
　　　　１　定格電圧が５キロボルト以上のもの
　　　　２　エネルギー密度が５０ジュール毎キログラム以上のもの
　　　　３　総エネルギーが１００ジュール以上のもの
　　　　４　１０，０００回以上充電及び放電の繰り返しをすることができるように設計したもの</t>
  </si>
  <si>
    <t xml:space="preserve">    e. High energy devices as follows:
        2. High energy storage capacitors as follows:
            b. Capacitors with a repetition rate of 10 Hz or more (repetition rated capacitors) and having all of the following:
                1. A voltage rating equal to or more than 5 kV;
                2. An energy density equal to or more than 50 J/kg;
                3. A total energy equal to or more than 100 J; and
                4. A charge/discharge cycle life equal to or more than 10 000;
</t>
  </si>
  <si>
    <t>c)  第四十九号ロのうち、
上記以外のもの</t>
  </si>
  <si>
    <t>3A201 Electronic components, other than those specified in 3A001, as follows;
    a. Capacitors having either of the following sets of characteristics:
        2
            a. Voltage rating greater than 750 V;
            b. Capacitance greater than 0,25 μF; and
            c. Series inductance less than 10 nH;</t>
  </si>
  <si>
    <t>2(41)5
2(41)6</t>
  </si>
  <si>
    <t>五十</t>
  </si>
  <si>
    <t xml:space="preserve">3A229
</t>
  </si>
  <si>
    <t xml:space="preserve">パルス発生器又はキセノンせん光ランプの発光装置であって、次のいずれかに該当するもの 
イ　 モジュール方式のパルス発生器又はキセノンせん光ランプの発光装置であって、次の全てに該当するもの
  （一） 40オーム未満の抵抗負荷に対して15マイクロ秒未満の時間でパルスを供給することができるもの
  （二） 出力が100アンペアを超えるもの
  （三） 寸法の最大値が30センチメートル以下のもの
  （四） 重量が30キログラム未満のもの
  （五） 零下50度より低い温度から100度を超える温度まで用いることができるように設計したもの又は宇宙で用いることができるように設計したもの
</t>
  </si>
  <si>
    <t xml:space="preserve">3A229 High-current pulse generators as follows:
    N.B. SEE ALSO MILITARY GOODS CONTROLS.
    a. Detonator firing sets (initiator systems, firesets), including electronically-charged, explosively- driven and optically-driven firing sets, other than those specified in 1A007.a., designed to drive multiple controlled detonators specified in 1A007.b.;
    b. Modular electrical pulse generators (pulsers) having all of the following characteristics:
        1. Designed for portable, mobile, or ruggedized-use;
        2. Capable of delivering their energy in less than 15 µs into loads of less than 40 ohms;
        3. Having an output greater than 100 A;
        4. No dimension greater than 30 cm;
        5. Weight less than 30 kg; and
        6. Specified for use over an extended temperature range 223 K (-50oC) to 373 K (100oC) or specified as suitable for aerospace applications.
        Note: 3A229.b. includes xenon flash-lamp drivers.
</t>
  </si>
  <si>
    <t>ロ　 パルス発生器又はパルスヘッドであって、55オーム未満の抵抗負荷に対して６ボルトを超える電圧のパルスを発生し、かつ、500ピコ秒未満のパルス立上がり時間を要するもの（イに該当するものを除く。）</t>
  </si>
  <si>
    <t xml:space="preserve">    c. Micro-firing units having all of the following characteristics:
        1. No dimension greater than 35 mm;
        2. Voltage rating of equal to or greater than 1 kV; and
        3. Capacitance of equal to or greater than 100 nF.</t>
  </si>
  <si>
    <t>3A229</t>
  </si>
  <si>
    <t xml:space="preserve">    b. Modular electrical pulse generators (pulsers) having all of the following characteristics:
        1. Designed for portable, mobile, or ruggedized-use;
        2. Capable of delivering their energy in less than 15 µs into loads of less than 40 ohms;
        3. Having an output greater than 100 A;
        4. No dimension greater than 30 cm;
        5. Weight less than 30 kg; and
        6. Specified for use over an extended temperature range 223 K (-50oC) to 373 K (100oC) or specified as suitable for aerospace applications.
        Note: 3A229.b. includes xenon flash-lamp drivers.</t>
  </si>
  <si>
    <t>3A230</t>
  </si>
  <si>
    <t>3A230 High-speed pulse generators, and 'pulse heads' therefor, having both of the following characteristics:
    a. Output voltage greater than 6 V into a resistive load of less than 55 ohms, and
    b. 'Pulse transition time' less than 500 ps.
    Technical Notes:
        1. In 3A230, 'pulse transition time' is defined as the time interval between 10% and 90% voltage amplitude.
        2. 'Pulse heads' are impulse forming networks designed to accept a voltage step function and shape it into a variety of pulse forms that can include rectangular, triangular, step, impulse, exponential, or monocycle types. 'Pulse heads' can be an integral part of the pulse generator, they can be a plug-in module to the device or they can be an externally connected device.</t>
  </si>
  <si>
    <t>パルス発生器又はキセノンせん光ランプの発光装置であって、次のいずれかに該当するもの 
イ　 モジュール方式のパルス発生器又はキセノンせん光ランプの発光装置であって、次の全てに該当するもの
  （一） 40オーム未満の抵抗負荷に対して15マイクロ秒未満の時間でパルスを供給することができるもの
  （二） 出力が100アンペアを超えるもの
  （三） 寸法の最大値が30センチメートル以下のもの
  （四） 重量が30キログラム未満のもの
  （五） 零下５０度より低い温度から１００度を超える温度まで用いることができるように設計したもの又は宇宙で用いることができるように設計したもの</t>
  </si>
  <si>
    <t>3A229 High-current pulse generators as follows:
    b. Modular electrical pulse generators (pulsers) having all of the following characteristics:
        1. Designed for portable, mobile, or ruggedized-use;
        2. Capable of delivering their energy in less than 15 µs into loads of less than 40 ohms;
        3. Having an output greater than 100 A;
        4. No dimension greater than 30 cm;
        5. Weight less than 30 kg; and
        6. Specified for use over an extended temperature range 223 K (-50oC) to 373 K (100oC) or specified as suitable for aerospace applications.
        Note: 3A229.b. includes xenon flash-lamp drivers.</t>
  </si>
  <si>
    <t>2(41)7</t>
  </si>
  <si>
    <t>五十一</t>
  </si>
  <si>
    <t>3A234</t>
  </si>
  <si>
    <t>雷管の部分品であって、次の全てに該当するもの
イ 　電気信号により火薬類の起爆を制御することができるもの
ロ 　ストリップラインの構造を有するもの
ハ 　定格電圧が２キロボルトを超えるもの
ニ 　インダクタンスパスが20ナノヘンリー未満のもの</t>
  </si>
  <si>
    <t>3A234 Striplines to provide low inductance path to detonators with the following characteristics:
    a. Voltage rating greater than 2 kV; and 
    b. Inductance of less than 20 nH.</t>
  </si>
  <si>
    <t>2(42)</t>
  </si>
  <si>
    <t>五十二</t>
  </si>
  <si>
    <t>6A202</t>
  </si>
  <si>
    <t xml:space="preserve">光電子増倍管であって、光電陰極の面積が20平方センチメートルを超えるもののうち、陽極パルス立上がり時間が１ナノ秒未満のもの
</t>
  </si>
  <si>
    <t>6A202 Photomultiplier tubes having both of the following characteristics:
    a. Photocathode area of greater than 20 cm2; and
    b. Anode pulse rise time of less than 1 ns.</t>
  </si>
  <si>
    <t>2(43)</t>
  </si>
  <si>
    <t>五十三</t>
  </si>
  <si>
    <t>3A231</t>
  </si>
  <si>
    <t>トリチウム又は重水素と重水素との核反応による静電加速型の中性子発生装置であって、次のいずれかに該当するもの</t>
  </si>
  <si>
    <t>3A231 Neutron generator systems, including tubes, having both of the following characteristics:
    a. Designed for operation without an external vacuum system; and
    b. Utilizing any of the following:
        1. Electrostatic acceleration to induce a tritium-deuterium nuclear reaction; or
        2. Electrostatic acceleration to induce a deuterium-deuterium nuclear reaction and capable of an output of 3 x 109 neutrons/s or greater.</t>
  </si>
  <si>
    <t>イ 　トリチウムと重水素との核反応による静電加速型の中性子発生装置であって、真空ポンプを使用しないで操作できるように設計したもの</t>
  </si>
  <si>
    <t xml:space="preserve">3A231 Neutron generator systems, including tubes, having both of the following characteristics:
    b. Utilizing any of the following:
        1. Electrostatic acceleration to induce a tritium-deuterium nuclear reaction; or
</t>
  </si>
  <si>
    <t>ロ 　重水素と重水素との核反応による静電加速型の中性子発生装置であって、１秒につき３ギガ以上の中性子を生産できるもののうち、真空ポンプを使用しないで操作できるように設計したもの</t>
  </si>
  <si>
    <t xml:space="preserve">        2. Electrostatic acceleration to induce a deuterium-deuterium nuclear reaction and capable of an output of 3 x 109 neutrons/s or greater.</t>
  </si>
  <si>
    <t>2(44)</t>
  </si>
  <si>
    <t>五十四</t>
  </si>
  <si>
    <t>2B225</t>
  </si>
  <si>
    <t xml:space="preserve">放射線被ばくの防止のために用いられる遠隔操作のマニピュレーターであって、厚さ0.6メートル以上の放射線を遮へいする壁を隔てて操作することができるもの
</t>
  </si>
  <si>
    <t>2B225 Remote manipulators that can be used to provide remote actions in radiochemical separation operations or hot cells, having either of the following characteristics:
    a. A capability of penetrating 0,6 m or more of hot cell wall (through-the-wall operation); or
    b. A capability of bridging over the top of a hot cell wall with a thickness of 0,6 m or more (over-the-wall operation).
    Technical Note: Remote manipulators provide translation of human operator actions to a remote operating arm and terminal fixture. They may be of 'master/slave' type or operated by joystick or keypad.</t>
  </si>
  <si>
    <t>2(45)</t>
  </si>
  <si>
    <t>五十五</t>
  </si>
  <si>
    <t>1A227</t>
  </si>
  <si>
    <t>放射線を遮へいするように設計した窓であって、次のイからハまでのすべてに該当するもの又はその窓枠
　イ　 コールドエリア側に露出する面の面積が0.09平方メートルを超えるもの
　ロ　 密度が１立方センチメートル当たり３グラムを超える材料を用いたもの
　ハ　 厚さが100ミリメートル以上のもの</t>
  </si>
  <si>
    <t>1A227 High-density (lead glass or other) radiation shielding windows, having all of the following characteristics, and specially designed frames therefor:
    a. A 'cold area' greater than 0,09 m2;
    b. A density greater than 3 g/cm3; and
    c. A thickness of 100 mm or greater.
    Technical Note: In 1A227 the term 'cold area' means the viewing area of the window exposed to the lowest level of radiation in the design application.</t>
  </si>
  <si>
    <t>2(46)</t>
  </si>
  <si>
    <t>五十六</t>
  </si>
  <si>
    <t xml:space="preserve">放射線による影響を防止するように設計したテレビカメラ又はそのレンズであって、全吸収線量がシリコン換算で50,000グレイを超える放射線照射に耐えることができるもの
</t>
  </si>
  <si>
    <t>6A203 Cameras and components, other than those specified in 6A003, as follows:
    d. Radiation-hardened TV cameras, or lenses therefor, specially designed or rated as radiation hardened to withstand a total radiation dose greater than 50 x 10^3 Gy(silicon) (5 x 10^6 rad (silicon)) without operational degradation.
        Technical Note: The term Gy(silicon) refers to the energy in Joules per kilogram absorbed by an unshielded silicon sample when exposed to ionising radiation.</t>
  </si>
  <si>
    <t>2(47)</t>
  </si>
  <si>
    <t>五十七</t>
  </si>
  <si>
    <t>1C235</t>
  </si>
  <si>
    <t xml:space="preserve">トリチウム、トリチウム化合物又はトリチウム混合物であって、トリチウムの原子数の水素の原子数に対する比率が1,000分の１を超えるもの（装置に内蔵されたものであって、１装置当たりの放射能の総量が1,480ギガベクレル未満のものを除く。）
</t>
  </si>
  <si>
    <t>1C235 Tritium, tritium compounds, mixtures containing tritium in which the ratio of tritium to hydrogen atoms exceeds 1 part in 1 000, and products or devices containing any of the foregoing.
    Note: 1C235 does not control a product or device containing less than 1,48 x 10^3 GBq (40 Ci) of tritium.</t>
  </si>
  <si>
    <t>2(48)</t>
  </si>
  <si>
    <t>五十八</t>
  </si>
  <si>
    <t>1B231</t>
  </si>
  <si>
    <t>トリチウムの製造、回収若しくは貯蔵に用いられる装置又はトリチウムの製造に用いられる装置の部分品であって、次のいずれかに該当するもの
　　イ　トリチウムの製造用（濃縮用を含む。）、回収用又は貯蔵用に設計した装置
　　ロ　トリチウムの製造（精製を含む。）、回収又は貯蔵に用いられる装置であって、次のいずれかに該当するもの（イに該当するものを除く。）（後略）
　　ハ　トリチウムの製造に用いられる装置であって、照射(原子炉内における照射を含む。)によりトリチウムを製造す るために特に設計したリチウム(リチウム6の同位体が濃縮されているものに限る。)を含有する標的となる組立品 (イ及びロに該当するものを除く。)
　　ニ　トリチウムの製造に用いられる装置の部分品であって、 前号ハに該当する貨物のために特に設計した部分品</t>
  </si>
  <si>
    <t>1B231 Tritium facilities or plants, and equipment therefor, as follows:
    a. Facilities or plants for the production, recovery, extraction, concentration, or handling of tritium;
    b. Equipment for tritium facilities or plants, as follows:
        （後略）</t>
  </si>
  <si>
    <t>トリチウムの製造、回収若しくは貯蔵に用いられる装置又はトリチウムの製造に用いられる装置の部分品であって、次 のいずれかに該当するもの
　 イ　トリチウムの製造用（濃縮用を含む。）、回収用又は貯蔵用に設計した装置</t>
  </si>
  <si>
    <t>1B231 Tritium facilities or plants, and equipment therefor, as follows:
    a. Facilities or plants for the production, recovery, extraction, concentration, or handling of tritium;</t>
  </si>
  <si>
    <t>トリチウムの製造、回収若しくは貯蔵に用いられる装置又はトリチウムの製造に用いられる装置の部分品であって、次のいずれかに該当するもの
　　ロ　トリチウムの製造（精製を含む）、回収若しくは貯蔵に用いられる装置又はトリチウムの製造に用いられる装置の部分品であって、次のいずれかに該当するもの
　　　（一）　 水素又はヘリウムを零下250度以下の温度に冷却することができる冷凍装置であって、冷凍能力が150ワットを超えるもの　　　</t>
  </si>
  <si>
    <t xml:space="preserve">1B231 Tritium facilities or plants, and equipment therefor, as follows:
    b. Equipment for tritium facilities or plants, as follows:
        1. Hydrogen or helium refrigeration units capable of cooling to 23 K (-250°C) or less, with heat removal capacity greater than 150 W;
        </t>
  </si>
  <si>
    <t>トリチウムの製造、回収若しくは貯蔵に用いられる装置又はトリチウムの製造に用いられる装置の部分品であって、次のいずれかに該当するもの
　　ロ　トリチウムの製造（精製を含む）、回収若しくは貯蔵に用いられる装置又はトリチウムの製造に用いられる装置の部分品であって、次のいずれかに該当するもの
      (二)　水素の同位元素の貯蔵用又は精製用の装置であって、金属水素化物を貯蔵又は精製のための媒体として用いるもの</t>
  </si>
  <si>
    <t>1B231 Tritium facilities or plants, and equipment therefor, as follows:
    b. Equipment for tritium facilities or plants, as follows:
        2. Hydrogen isotope storage or purification systems using metal hydrides as the storage or purification medium.</t>
  </si>
  <si>
    <t>1B235</t>
  </si>
  <si>
    <t>トリチウムの製造、回収若しくは貯蔵に用いられる装置又はトリチウムの製造に用いられる装置の部分品であって、次 のいずれかに該当するもの
　　ハ　トリチウムの製造に用いられる装置であって、照射(原子炉内における照射を含む。)によりトリチウムを製造す るために特に設計したリチウム(リチウム6の同位体が濃縮されているものに限る。)を含有する標的となる組立品 (イ及びロに該当するものを除く。)</t>
  </si>
  <si>
    <t>1B235 Target assemblies and components for the production of tritium as follows:
    a. Target assemblies made of or containing lithium enriched in the lithium-6 isotope specially designed for the production of tritium through irradiation, including insertion in a nuclear reactor;</t>
  </si>
  <si>
    <t>トリチウムの製造、回収若しくは貯蔵に用いられる装置又はトリチウムの製造に用いられる装置の部分品であって、次 のいずれかに該当するもの
    ニ　トリチウムの製造に用いられる装置の部分品であって、 ハに該当する貨物のために特に設計した部分品</t>
  </si>
  <si>
    <t>1B235 Target assemblies and components for the production of tritium as follows:
    b. Components specially designed for the target assemblies specified in 1B235.a.</t>
  </si>
  <si>
    <t>2(49)</t>
  </si>
  <si>
    <t>五十九</t>
  </si>
  <si>
    <t>1A225</t>
  </si>
  <si>
    <t>重水からトリチウムを回収するため又は重水を製造するための白金を用いた触媒であって、水素と水との間で行われる水素の同位体交換を促進するために設計したもの</t>
  </si>
  <si>
    <t>1A225 Platinized catalysts specially designed or prepared for promoting the hydrogen isotope exchange reaction between hydrogen and water for the recovery of tritium from heavy water or for the production of heavy water.</t>
  </si>
  <si>
    <t>2(50)</t>
  </si>
  <si>
    <t>六十</t>
  </si>
  <si>
    <t>1C232</t>
  </si>
  <si>
    <t>ヘリウム３の混合率が天然の混合率を超えるヘリウム（容器又は装置に密封されたヘリウム３であって、その重量が１グラム未満のものを除く。）</t>
  </si>
  <si>
    <t>1C232 Helium-3 (3He), mixtures containing helium-3, and products or devices containing any of the foregoing.</t>
  </si>
  <si>
    <t>2(51)</t>
  </si>
  <si>
    <t>六十一</t>
  </si>
  <si>
    <t>1C241</t>
  </si>
  <si>
    <t>レニウム、レニウムの含有量が全重量の90パーセント以上の合金又はレニウム及びタングステンの含有量が全重量の90パーセント以上の合金であって、質量が20キログラムを超え、かつ、内径が100ミリメートル超300ミリメートル未満の円筒形のもの若しくは中空の半球形のもの又はこれらを組み合わせたもの</t>
  </si>
  <si>
    <t>1C241 Rhenium, and alloys containing 90% by weight or more rhenium; and alloys of rhenium and tungsten containing 90% by weight or more of any combination of rhenium and tungsten, other than those specified in 1C226, having both of the following characteristics:</t>
  </si>
  <si>
    <t>2(52)</t>
  </si>
  <si>
    <t>六十二</t>
  </si>
  <si>
    <t>1B234</t>
  </si>
  <si>
    <t>防爆構造の容器であって、爆発物又は爆発装置の試験に用いるために設計されたもののうち、次のイ及びロに該当するもの
イ 　トリニトロトルエン２キログラム以上と同等の爆発を十分に封じ込めるように設計したもの
ロ 　当該試験による分析情報又は測定情報を伝達することができる構造又は特性を有するもの</t>
  </si>
  <si>
    <t>1B234 High explosive containment vessels, chambers, containers and other similar containment devices designed for the testing of high explosives or explosive devices and having both of the following characteristics:
    N.B. SEE ALSO MILITARY GOODS CONTROLS.
    a. Designed to fully contain an explosion equivalent to 2 kg of trinitrotoluene (TNT) or greater; and
    b. Having design elements or features enabling real time or delayed transfer of diagnostic or measurement information.</t>
  </si>
  <si>
    <t>対比用文言</t>
  </si>
  <si>
    <t>3(1)</t>
  </si>
  <si>
    <t>1C350, 1C450, 2B350, 2B351, ML7</t>
  </si>
  <si>
    <t>輸出令別表第１の３の項（１）の経済産業省令で定めるものは、次のいずれかに該当するものとする。</t>
  </si>
  <si>
    <t>1C350</t>
  </si>
  <si>
    <t>軍用の化学製剤の原料となる物質として、次のいずれかに該当するもの又はこれらの物質を含む混合物であって、いずれかの物質の含有量が全重量の30パーセントを超えるもの　　　　　　　　　　　　　　　【注記：以下のイからヰまでは30％超を規制】</t>
  </si>
  <si>
    <t xml:space="preserve">1C350 Chemicals, which may be used as precursors for toxic chemical agents, as follows, and "chemical mixtures" containing one or more thereof:
    Note 1: For exports to "States not Party to the Chemical Weapons Convention", 1C350 does not control "chemical mixtures" containing one or more of the chemicals specified in entries 1C350.1, .3, .5, .11, .12, .13, .17, .18, .21, .22, .26, .27, .28, .31, .32, .33, .34, .35, .36, .54, .55, .56, .57, 63 and .65 in which no individually specified chemical constitutes more than 10% by the weight of the mixture.【注記：CWC非加盟国向けの10%以下の混合物は規制対象外】
    Note 2: For exports to "States Party to the Chemical Weapons Convention", 1C350 does not control "chemical mixtures" containing one or more of the chemicals specified in entries 1C350.1, .3, .5, .11, .12, .13, .17, .18, .21, .22, .26, .27, .28, .31, .32, .33, .34, .35, .36, .54, .55, .56, .57, .63 and .65 in which no individually specified chemical constitutes more than 30% by the weight of the mixture.【注記：CWC加盟国向けの30%以下の混合物は規制対象外】
</t>
  </si>
  <si>
    <t>要
(以下細番行では「要」を省略）</t>
  </si>
  <si>
    <t xml:space="preserve">    Note 3: 1C350 does not control "chemical mixtures" containing one or more of the chemicals specified in entries 1C350 .2, .6, .7, .8, .9, .10, .14, .15, .16, .19, .20, .24, .25, .30, .37, .38, .39, .40, .41, .42, .43, .44, .45, .46, .47, .48, .49, .50, .51, .52, .53, .58, .59, .60, .61, .62 and .64 in which no individually specified chemical constitutes more than 30% by the weight of the mixture. 　【注記：30%以下の混合物は規制対象外】
   Note 4: 1C350 does not control products identified as consumer goods packaged for retail sale for personal use or packaged for individual use.</t>
  </si>
  <si>
    <t>10</t>
  </si>
  <si>
    <t>イ　３－ヒドロキシ－１－メチルピペリジン</t>
  </si>
  <si>
    <t>1C350 Chemicals, which may be used as precursors for toxic chemical agents, as follows, and "chemical mixtures" containing one or more thereof:
    10. 3-Hydroxy-1-methylpiperidine (CAS 3554-74-3);</t>
  </si>
  <si>
    <t>14</t>
  </si>
  <si>
    <t>ロ　フッ化カリウム</t>
  </si>
  <si>
    <t xml:space="preserve">    14. Potassium fluoride (CAS 7789-23-3);</t>
  </si>
  <si>
    <t>15</t>
  </si>
  <si>
    <t>ハ　エチレンクロロヒドリン</t>
  </si>
  <si>
    <t xml:space="preserve">    15. 2-Chloroethanol (CAS 107-07-3);</t>
  </si>
  <si>
    <t>16</t>
  </si>
  <si>
    <t>ニ　ジメチルアミン</t>
  </si>
  <si>
    <t xml:space="preserve">    16. Dimethylamine (CAS 124-40-3);</t>
  </si>
  <si>
    <t>20</t>
  </si>
  <si>
    <t>ホ　塩酸ジメチルアミン</t>
  </si>
  <si>
    <t xml:space="preserve">    20. Dimethylamine hydrochloride (CAS 506-59-2);</t>
  </si>
  <si>
    <t>24</t>
  </si>
  <si>
    <t>ヘ　フッ化水素</t>
  </si>
  <si>
    <t xml:space="preserve">    24. Hydrogen fluoride (CAS 7664-39-3);</t>
  </si>
  <si>
    <t>25</t>
  </si>
  <si>
    <t>ト　ベンジル酸メチル</t>
  </si>
  <si>
    <t xml:space="preserve">    25. Methyl benzilate (CAS 76-89-1);</t>
  </si>
  <si>
    <t>37</t>
  </si>
  <si>
    <t>チ　３－キヌクリジノン</t>
  </si>
  <si>
    <t xml:space="preserve">    37. 3-Quinuclidone (CAS 3731-38-2);</t>
  </si>
  <si>
    <t>39</t>
  </si>
  <si>
    <t>リ　ピナコロン</t>
  </si>
  <si>
    <t xml:space="preserve">    39. Pinacolone (CAS 75-97-8);</t>
  </si>
  <si>
    <t>ヌ</t>
  </si>
  <si>
    <t>40</t>
  </si>
  <si>
    <t>ヌ　シアン化カリウム</t>
  </si>
  <si>
    <t xml:space="preserve">    40. Potassium cyanide (CAS 151-50-8);</t>
  </si>
  <si>
    <t>ル</t>
  </si>
  <si>
    <t>41</t>
  </si>
  <si>
    <t>ル　一水素ニフッ化カリウム</t>
  </si>
  <si>
    <t xml:space="preserve">    41. Potassium bifluoride (CAS 7789-29-9);</t>
  </si>
  <si>
    <t>ヲ</t>
  </si>
  <si>
    <t>42</t>
  </si>
  <si>
    <t>ヲ　一水素ニフッ化アンモニウム</t>
  </si>
  <si>
    <t xml:space="preserve">    42. Ammonium hydrogen fluoride or ammonium bifluoride (CAS 1341-49-7);</t>
  </si>
  <si>
    <t>ワ</t>
  </si>
  <si>
    <t>44</t>
  </si>
  <si>
    <t>ワ　一水素ニフッ化ナトリウム</t>
  </si>
  <si>
    <t xml:space="preserve">    44. Sodium bifluoride (CAS 1333-83-1);</t>
  </si>
  <si>
    <t>カ</t>
  </si>
  <si>
    <t>43</t>
  </si>
  <si>
    <t>カ　フッ化ナトリウム</t>
  </si>
  <si>
    <t xml:space="preserve">    43. Sodium fluoride (CAS 7681-49-4);</t>
  </si>
  <si>
    <t>ヨ</t>
  </si>
  <si>
    <t>45</t>
  </si>
  <si>
    <t>ヨ　シアン化ナトリウム</t>
  </si>
  <si>
    <t xml:space="preserve">    45. Sodium cyanide (CAS 143-33-9);</t>
  </si>
  <si>
    <t>タ</t>
  </si>
  <si>
    <t>47</t>
  </si>
  <si>
    <t>タ　五硫化リン</t>
  </si>
  <si>
    <t xml:space="preserve">    47. Phosphorus pentasulphide (CAS 1314-80-3);</t>
  </si>
  <si>
    <t>レ</t>
  </si>
  <si>
    <t>48</t>
  </si>
  <si>
    <t>レ　ジイソプロピルアミン</t>
  </si>
  <si>
    <t xml:space="preserve">    48. Di-isopropylamine (CAS 108-18-9);</t>
  </si>
  <si>
    <t>ソ</t>
  </si>
  <si>
    <t>49</t>
  </si>
  <si>
    <t>ソ　２－ジエチルアミノエタノール</t>
  </si>
  <si>
    <t xml:space="preserve">    49. Diethylaminoethanol (CAS 100-37-8);</t>
  </si>
  <si>
    <t>ツ</t>
  </si>
  <si>
    <t>50</t>
  </si>
  <si>
    <t>ツ　硫化ナトリウム</t>
  </si>
  <si>
    <t xml:space="preserve">    50. Sodium sulphide (CAS 1313-82-2);</t>
  </si>
  <si>
    <t>ネ</t>
  </si>
  <si>
    <t>53</t>
  </si>
  <si>
    <t>ネ　トリエタノールアミン塩酸塩</t>
  </si>
  <si>
    <t xml:space="preserve">    53. Triethanolamine hydrochloride (CAS 637-39-8);</t>
  </si>
  <si>
    <t>ナ</t>
  </si>
  <si>
    <t>58</t>
  </si>
  <si>
    <t>ナ　亜リン酸トリイソプロピル</t>
  </si>
  <si>
    <t xml:space="preserve">    58. Triisopropyl phosphite (CAS 116-17-6);</t>
  </si>
  <si>
    <t>ラ</t>
  </si>
  <si>
    <t>60</t>
  </si>
  <si>
    <t>ラ　ジエチルチオリン酸</t>
  </si>
  <si>
    <t xml:space="preserve">    60. O,O-Diethyl phosphorothioate (CAS 2465-65-8);</t>
  </si>
  <si>
    <t>ム</t>
  </si>
  <si>
    <t>61</t>
  </si>
  <si>
    <t>ム　ジエチルジチオリン酸</t>
  </si>
  <si>
    <t xml:space="preserve">    61. O,O-Diethyl phosphorodithioate (CAS 298-06-6);</t>
  </si>
  <si>
    <t>ウ</t>
  </si>
  <si>
    <t>ウ　ヘキサフルオロケイ酸ナトリウム</t>
  </si>
  <si>
    <t xml:space="preserve">    62. Sodium hexafluorosilicate (CAS 16893-85-9);</t>
  </si>
  <si>
    <t>ヰ</t>
  </si>
  <si>
    <t>ヰ　ジエチルアミン</t>
  </si>
  <si>
    <t xml:space="preserve">    64. Diethylamine (CAS 109-89-7);</t>
  </si>
  <si>
    <t>1C450, ML7</t>
  </si>
  <si>
    <t>軍用の化学製剤と同等の毒性を有する物質として、次のいずれかに該当するもの又はこれらの物質を含む混合物（イからトまでに該当する物質を含む混合物にあっては、イからハまでに該当するいずれかの物質の含有量が全重量の１パーセントを超えるもの又はニからトまでに該当するいずれかの物質の含有量が全重量の30パーセントを超えるものに限る。）　　　　　　　　　　　　　　　　　　　　　　　　　　　　【注記：イからハまでの混合物では1%超を、ニからトまでの混合物では30% 超を規制する】</t>
  </si>
  <si>
    <t>要
(以下細番行では要を省略）</t>
  </si>
  <si>
    <t>1C450</t>
  </si>
  <si>
    <t>イ　Ｏ・Ｏ-ジエチル=Ｓ－［２－（ジエチルアミノ）エチル］＝ホスホロチオラート並びにそのアルキル化塩類及びプロトン化塩類</t>
  </si>
  <si>
    <t>1C450 Toxic chemicals and toxic chemical precursors, as follows, and "chemical mixtures" containing one or more thereof:
    a. Toxic chemicals, as follows:
        1. Amiton: O,O-Diethyl S-[2-(diethylamino)ethyl] phosphorothiolate (CAS 78-53-5) and corresponding alkylated or protonated salts;</t>
  </si>
  <si>
    <t>ロ　１・１・３・３・３－ペンタフルオロ－２－（トリフルオロメチル）－１－プロペン</t>
  </si>
  <si>
    <t xml:space="preserve">        2. PFIB: 1,1,3,3,3-Pentafluoro-2-(trifluoromethyl)-1-propene (CAS 382-21-8);</t>
  </si>
  <si>
    <t>ML7, 1C450</t>
  </si>
  <si>
    <t>ハ　３－キヌクリジニル＝ベンジラート</t>
  </si>
  <si>
    <t>ML7</t>
  </si>
  <si>
    <t>b. Chemical warfare (CW) agents, including:（中略）
3. CW incapacitating agents, such as:
a. 3-Quinuclidinyl benzilate (BZ) (CAS 6581-06-2);</t>
  </si>
  <si>
    <t xml:space="preserve">        3. SEE MILITARY GOODS CONTROLS for BZ: 3-Quinuclidinyl benzilate (CAS 6581-06-2);</t>
  </si>
  <si>
    <t>ニ　二塩化カルボニル</t>
  </si>
  <si>
    <t xml:space="preserve">        4. Phosgene: Carbonyl dichloride (CAS 75-44-5);</t>
  </si>
  <si>
    <t>ホ　塩化シアン</t>
  </si>
  <si>
    <t xml:space="preserve">        5. Cyanogen chloride (CAS 506-77-4);</t>
  </si>
  <si>
    <t>ヘ　シアン化水素</t>
  </si>
  <si>
    <t xml:space="preserve">        6. Hydrogen cyanide (CAS 74-90-8);</t>
  </si>
  <si>
    <t>7</t>
  </si>
  <si>
    <t>ト　トリクロロニトロメタン</t>
  </si>
  <si>
    <t xml:space="preserve">        7. Chloropicrin: Trichloronitromethane (CAS 76-06-2);</t>
  </si>
  <si>
    <t>1C350, ML7</t>
  </si>
  <si>
    <t>軍用の化学製剤と同等の毒性を有する物質の原料となる物質として、次のいずれかに該当するもの又はこれらの物質を含む混合物（ヘからヤまでに該当する物質を含む混合物にあっては、ヘからタまでに該当するいずれかの物質の含有量が全重量の10パーセントを超えるもの又はレからヤまでに該当するいずれかの物質の含有量が全重量の30パーセントを超えるものに限る。）</t>
  </si>
  <si>
    <t>ML7,  1C350</t>
  </si>
  <si>
    <t>イ　アルキルホスホニルジフルオリド（アルキル基の炭素数が３以下であるものに限る。）</t>
  </si>
  <si>
    <t xml:space="preserve">    c. CW binary precursors and key precursors, as follows:
1. Alkyl (Methyl, Ethyl, n-Propyl or Isopropyl) Phosphonyl Difluorides, such as:
DF: Methyl Phosphonyldifluoride (CAS 676-99-3);</t>
  </si>
  <si>
    <t>a）イに該当するもののうち、メチルホスホン酸ジフルオリド</t>
  </si>
  <si>
    <t xml:space="preserve">    4. SEE MILITARY GOODS CONTROLS for Methyl phosphonyl difluoride (CAS 676-99-3);</t>
  </si>
  <si>
    <t>23</t>
  </si>
  <si>
    <t>b）イに該当するもののうち、エチルホスホン酸ジフルオリド</t>
  </si>
  <si>
    <t xml:space="preserve">    23. SEE MILITARY GOODS CONTROLS for Ethyl phosphonyl difluoride (CAS 753-98-0);</t>
  </si>
  <si>
    <t>35</t>
  </si>
  <si>
    <t>c)イに該当するもののうち、エチルホスフィニールジフルオリド</t>
  </si>
  <si>
    <t xml:space="preserve">    35. Ethyl phosphinyl difluoride (CAS 430-78-4);</t>
  </si>
  <si>
    <t>ロ　Ｏ－アルキル＝Ｏ－２－ジアルキルアミノエチル＝アルキルホスホニット（Ｏ－アルキルのアルキル基がシクロアルキル基であるものを含み、Ｏ－アルキルのアルキル基の炭素数が10以下であり、かつ、Ｏ－２－ジアルキルアミノエチル及びアルキルホスホニットのアルキル基の炭素数が３以下であるものに限る。）並びにそのアルキル化塩類及びプロトン化塩類</t>
  </si>
  <si>
    <t xml:space="preserve">        2. O-Alkyl (H or equal to or less than C10, including cycloalkyl) O-2-dialkyl (Methyl, Ethyl, n-Propyl or Isopropyl) aminoethyl alkyl (Methyl, Ethyl, n-Propyl or Isopropyl) phosphonites and corresponding alkylated and protonated salts, such as:
QL: O-Ethyl-2-di-isopropylaminoethyl methylphosphonite (CAS 57856-11-8);</t>
  </si>
  <si>
    <t>29</t>
  </si>
  <si>
    <t>a）ロに該当するもののうち、エチル－２－ジイソプロピルアミノエチルメチルホスホニット</t>
  </si>
  <si>
    <t xml:space="preserve">    29. SEE MILITARY GOODS CONTROLS for O-Ethyl O-2-diisopropylaminoethyl methylphosphonite (QL) (CAS 57856-11-8);</t>
  </si>
  <si>
    <t>ハ　Ｏ－２－ジアルキルアミノエチル＝ヒドロゲン＝アルキルホスホニット（Ｏ－２－ジアルキルアミノエチル及びアルキルホスホニットのアルキル基の炭素数が３以下であるものに限る。）並びにそのアルキル化塩類及びプロトン化塩類</t>
  </si>
  <si>
    <t xml:space="preserve">    c. CW binary precursors and key precursors, as follows:
        2. O-Alkyl (H or equal to or less than C10, including cycloalkyl) O-2-dialkyl (Methyl, Ethyl, n-Propyl or Isopropyl)-aminoethyl alkyl (Methyl, Ethyl, n-Propyl or Isopropyl) phosphonites and corresponding alkylated and protonated salts, such as:
QL: O-Ethyl O-2-di-isopropylaminoethyl methylphosphonite (CAS 57856-11-8);</t>
  </si>
  <si>
    <t>ニ　Ｏ－イソプロピル＝メチルホスホノクロリダート</t>
  </si>
  <si>
    <t>3. Chlorosarin: O-Isopropyl methylphosphonochloridate (CAS 1445-76-7);</t>
  </si>
  <si>
    <t>ホ　Ｏ－ピナコリル＝メチルホスホノクロリダート</t>
  </si>
  <si>
    <t>4. Chlorosoman: O-Pinacolyl methylphosphonochloridate (CAS 7040-57-5);</t>
  </si>
  <si>
    <t>ヘ　炭素数が３以下である１のアルキル基との結合以外に炭素原子との結合のないりん原子を含む化合物</t>
  </si>
  <si>
    <t xml:space="preserve">a)へに該当するもの（以下の1C350（3から63までの一部）に該当するものは規制番号にダブりが生じる) </t>
  </si>
  <si>
    <t xml:space="preserve">    b. Toxic chemical precursors, as follows:
        1. Chemicals, other than those specified in the Military Goods Controls or in 1C350, containing a phosphorus atom to which is bonded one methyl, ethyl or propyl (normal or iso) group but not further carbon atoms;
            Note:  1C450.b.1 does not control Fonofos: O-Ethyl S-phenyl ethylphosphonothiolothionate (CAS 944-22-9);
 </t>
  </si>
  <si>
    <t>b) ヘに該当するもので、1C350 3に該当するもの</t>
  </si>
  <si>
    <t>1C350 Chemicals, which may be used as precursors for toxic chemical agents, as follows, and "chemical mixtures" containing one or more thereof:
    3. Dimethyl methylphosphonate (CAS 756-79-6);</t>
  </si>
  <si>
    <t>c) ヘに該当するもので、1C350 5に該当するもの</t>
  </si>
  <si>
    <t xml:space="preserve">    5. Methyl phosphonyl dichloride (CAS 676-97-1);</t>
  </si>
  <si>
    <t>17</t>
  </si>
  <si>
    <t>d) ヘに該当するもので、1C350 17に該当するもの</t>
  </si>
  <si>
    <t xml:space="preserve">    17. Diethyl ethylphosphonate (CAS 78-38-6);</t>
  </si>
  <si>
    <t>21</t>
  </si>
  <si>
    <t>e) ヘに該当するもので、1C350 21に該当するもの</t>
  </si>
  <si>
    <t xml:space="preserve">    21. Ethyl phosphinyl dichloride (CAS 1498-40-4);</t>
  </si>
  <si>
    <t>22</t>
  </si>
  <si>
    <t>f) ヘに該当するもので、1C350 22に該当するもの</t>
  </si>
  <si>
    <t xml:space="preserve">    22. Ethyl phosphonyl dichloride (CAS 1066-50-8);</t>
  </si>
  <si>
    <t>g) ヘに該当するもので、1C350 24に該当するもの</t>
  </si>
  <si>
    <t>26</t>
  </si>
  <si>
    <t>h) ヘに該当するもので、1C350 26に該当するもの</t>
  </si>
  <si>
    <t xml:space="preserve">    26. Methyl phosphinyl dichloride (CAS 676-83-5);</t>
  </si>
  <si>
    <t>i) ヘに該当するもので、1C350 29に該当するもの</t>
  </si>
  <si>
    <t>ｊ) ヘに該当するもので、ML7.c.4.に該当するもの</t>
  </si>
  <si>
    <t>33</t>
  </si>
  <si>
    <t>k) ヘに該当するもので、 1C350 33に該当するもの</t>
  </si>
  <si>
    <t xml:space="preserve">    33. Diethyl methylphosphonite (CAS 15715-41-0);</t>
  </si>
  <si>
    <t>34</t>
  </si>
  <si>
    <t>l) ヘに該当するもので、1C350 34に該当するもの</t>
  </si>
  <si>
    <t xml:space="preserve">    34. Dimethyl ethylphosphonate (CAS 6163-75-3);</t>
  </si>
  <si>
    <t>36</t>
  </si>
  <si>
    <t>m) ヘに該当するもので、1C350 36に該当するもの</t>
  </si>
  <si>
    <t xml:space="preserve">    36. Methyl phosphinyl difluoride (CAS 753-59-3); 37. 3-Quinuclidone (CAS 3731-38-2);</t>
  </si>
  <si>
    <t>55</t>
  </si>
  <si>
    <t>n) ヘに該当するもので、1C350 55に該当するもの</t>
  </si>
  <si>
    <t xml:space="preserve">    55. Methylphosphonic acid (CAS 993-13-5);</t>
  </si>
  <si>
    <t>56</t>
  </si>
  <si>
    <t>o) ヘに該当するもので、1C350 56に該当するもの</t>
  </si>
  <si>
    <t xml:space="preserve">    56. Diethyl methylphosphonate (CAS 683-08-9);</t>
  </si>
  <si>
    <t>63</t>
  </si>
  <si>
    <t>p) ヘに該当するもので、1C350 63に該当するもの</t>
  </si>
  <si>
    <t xml:space="preserve">    63. Methylphosphonothioic dichloride (CAS 676-98-2);</t>
  </si>
  <si>
    <t>ト　Ｎ・Ｎ－ジアルキルホスホルアミジク＝ジハリド（アルキル基の炭素数が３以下であるものに限る。）</t>
  </si>
  <si>
    <t>a)トに該当するもの（bを除く）</t>
  </si>
  <si>
    <t xml:space="preserve">        2. N,N-Dialkyl [methyl, ethyl or propyl (normal or iso)] phosphoramidic dihalides, other than N,N-Dimethylaminophosphoryl dichloride;
            N.B.: See 1C350.57. for N,N-Dimethylaminophosphoryl dichloride.</t>
  </si>
  <si>
    <t>57</t>
  </si>
  <si>
    <t>b)トに該当するもののうち、1C350 57に当たるもの</t>
  </si>
  <si>
    <t xml:space="preserve">    57. N,N-Dimethylaminophosphoryl dichloride (CAS 677-43-0);</t>
  </si>
  <si>
    <t>チ　ジアルキル＝Ｎ・Ｎ－ジアルキルホスホルアミダート（ジアルキル及びＮ・Ｎ－ジアルキルホスホルアミダートのアルキル基の炭素数が３以下であるものに限る。）</t>
  </si>
  <si>
    <t xml:space="preserve">        3. Dialkyl [methyl, ethyl or propyl (normal or iso)] N,N-dialkyl [methyl, ethyl or propyl (normal or iso)]-phosphoramidates, other than Diethyl-N,N-dimethylphosphoramidate which is specified in 1C350;</t>
  </si>
  <si>
    <t>18</t>
  </si>
  <si>
    <t xml:space="preserve">    18. Diethyl N,N-dimethylphosphoramidate (CAS 2404-03-7);</t>
  </si>
  <si>
    <t>31</t>
  </si>
  <si>
    <t>リ　三塩化ヒ素</t>
  </si>
  <si>
    <t xml:space="preserve">    31. Arsenic trichloride (CAS 7784-34-1);</t>
  </si>
  <si>
    <t>32</t>
  </si>
  <si>
    <t>ヌ　２・２－ジフェニル－２－ヒドロキシ酢酸</t>
  </si>
  <si>
    <t xml:space="preserve">    32. Benzilic acid (CAS 76-93-7);</t>
  </si>
  <si>
    <t>13</t>
  </si>
  <si>
    <t>ル　キヌクリジン－３－オール</t>
  </si>
  <si>
    <t xml:space="preserve">    13. 3-Quinuclidinol (CAS 1619-34-7);</t>
  </si>
  <si>
    <t>ヲ　Ｎ・Ｎ－ジアルキルアミノエチル－２－クロリド（アルキル基の炭素数が４以下であるものに限る。）及びそのプロトン化塩類</t>
  </si>
  <si>
    <t xml:space="preserve">        4. N,N-Dialkyl [methyl, ethyl or propyl (normal or iso)] aminoethyl-2-chlorides and corresponding protonated salts, other than N,N-Diisopropyl-(beta)-aminoethyl chloride or N,N-Diisopropyl-(beta)-aminoethyl chloride hydrochloride which are specified in 1C350;</t>
  </si>
  <si>
    <t>11</t>
  </si>
  <si>
    <t>a)ヲに該当するもののうち、1C350 11に当たるもの</t>
  </si>
  <si>
    <t xml:space="preserve">    11. N,N-Diisopropyl-(CAS beta)-aminoethyl chloride (CAS 96-79-7);</t>
  </si>
  <si>
    <t>54</t>
  </si>
  <si>
    <t>b)ヲに該当するもののうち、1C350 54に当たるもの</t>
  </si>
  <si>
    <t xml:space="preserve">    54. N,N-Diisopropyl-(CAS Beta)-aminoethyl chloride hydrochloride (CAS 4261-68-1);</t>
  </si>
  <si>
    <t>ワ　Ｎ・Ｎ－ジアルキルアミノエタン－２－オール（アルキル基の炭素数が３以下であるものに限る。）及びそのプロトン化塩類</t>
  </si>
  <si>
    <t xml:space="preserve">        5. N,N-Dialkyl [methyl, ethyl or propyl (normal or iso)] aminoethane-2-ols and corresponding protonated salts, other than N,N-Diisopropyl-(beta)-aminoethanol (96- 80-0) and N,N-Diethylaminoethanol (100-37-8) which are specified in 1C350;
            Note: 1C450.b.5. does not control the following:
                a. N,N-Dimethylaminoethanol (108-01-0) and corresponding protonated salts;
                b. Protonated salts of N,N-Diethylaminoethanol (100-37-8);</t>
  </si>
  <si>
    <t>27</t>
  </si>
  <si>
    <t xml:space="preserve">    27. N,N-Diisopropyl-(CAS beta)-amino ethanol (CAS 96-80-0);</t>
  </si>
  <si>
    <t>カ　 Ｎ・Ｎ－ジアルキルアミノエタン－２－チオール（アルキル基の炭素数が３以下であるものに限る。2－ジイソプロピルアミノエタンチオールを含む。）及びそのプロトン化塩類（2－ジイソプロピルアミノエタンチオール塩酸塩を含む。）</t>
  </si>
  <si>
    <t xml:space="preserve">        6. N,N-Dialkyl [methyl, ethyl or propyl (CAS normal or iso)] aminoethane-2-thiols and corresponding protonated salts, other than N,N-Diisopropyl-(CAS beta)-aminoethane thiol (CAS 5842-07-9) and N,N-Diisopropylaminoethanethiol hydrochloride (CAS 41480-75-5) which are specified in 1C350;</t>
  </si>
  <si>
    <t>12</t>
  </si>
  <si>
    <t xml:space="preserve">    12. N,N-Diisopropyl-(CAS beta)-aminoethane thiol (CAS 5842-07-9);</t>
  </si>
  <si>
    <t>65</t>
  </si>
  <si>
    <t xml:space="preserve">    65. N,N-Diisopropylaminoethanethiol hydrochloride (CAS 41480-75-5).</t>
  </si>
  <si>
    <t>ヨ　ビス（２－ヒドロキシエチル）スルフィド</t>
  </si>
  <si>
    <t xml:space="preserve">    1. Thiodiglycol (CAS 111-48-8);</t>
  </si>
  <si>
    <t>28</t>
  </si>
  <si>
    <t>タ　３・３－ジメチルブタン－２－オール</t>
  </si>
  <si>
    <t xml:space="preserve">    28. Pinacolyl alcohol (CAS 464-07-3);</t>
  </si>
  <si>
    <t>レ　塩化ホスホリル</t>
  </si>
  <si>
    <t xml:space="preserve">    2. Phosphorus oxychloride (CAS 10025-87-3);</t>
  </si>
  <si>
    <t>ソ　三塩化リン</t>
  </si>
  <si>
    <t xml:space="preserve">    7. Phosphorus trichloride (CAS 7719-12-2);</t>
  </si>
  <si>
    <t>38</t>
  </si>
  <si>
    <t>ツ　五塩化リン</t>
  </si>
  <si>
    <t xml:space="preserve">    38. Phosphorus pentachloride (CAS 10026-13-8);</t>
  </si>
  <si>
    <t>8</t>
  </si>
  <si>
    <t>ネ　亜リン酸トリメチル</t>
  </si>
  <si>
    <t xml:space="preserve">    8. Trimethyl phosphite (CAS TMP) (CAS 121-45-9);</t>
  </si>
  <si>
    <t>30</t>
  </si>
  <si>
    <t>ナ　亜リン酸トリエチル</t>
  </si>
  <si>
    <t xml:space="preserve">    30. Triethyl phosphite (CAS 122-52-1);</t>
  </si>
  <si>
    <t>ラ　亜リン酸ジメチル</t>
  </si>
  <si>
    <t xml:space="preserve">    6. Dimethyl phosphite (CAS DMP) (CAS 868-85-9);</t>
  </si>
  <si>
    <t>19</t>
  </si>
  <si>
    <t>ム　亜リン酸ジエチル</t>
  </si>
  <si>
    <t xml:space="preserve">    19. Diethyl phosphite (CAS 762-04-9);</t>
  </si>
  <si>
    <t>51</t>
  </si>
  <si>
    <t>ウ　一塩化硫黄</t>
  </si>
  <si>
    <t xml:space="preserve">    51. Sulphur monochloride (CAS 10025-67-9);</t>
  </si>
  <si>
    <t>52</t>
  </si>
  <si>
    <t>ヰ　二塩化硫黄</t>
  </si>
  <si>
    <t xml:space="preserve">    52. Sulphur dichloride (CAS 10545-99-0);</t>
  </si>
  <si>
    <t>ノ</t>
  </si>
  <si>
    <t>9</t>
  </si>
  <si>
    <t>ノ　塩化チオニル</t>
  </si>
  <si>
    <t xml:space="preserve">    9. Thionyl chloride (CAS 7719-09-7);</t>
  </si>
  <si>
    <t>オ</t>
  </si>
  <si>
    <t>59</t>
  </si>
  <si>
    <t>オ　エチルジエタノールアミン</t>
  </si>
  <si>
    <t xml:space="preserve">    59. Ethyldiethanolamine (CAS 139-87-7);</t>
  </si>
  <si>
    <t xml:space="preserve">1C450 Toxic chemicals and toxic chemical precursors, as follows, and "chemical mixtures" containing one or more thereof:
    b. Toxic chemical precursors, as follows:
        7. See 1C350 for ethyldiethanolamine (CAS 139-87-7);
        </t>
  </si>
  <si>
    <t>ク</t>
  </si>
  <si>
    <t>ク　メチルジエタノールアミン</t>
  </si>
  <si>
    <t xml:space="preserve">        8. Methyldiethanolamine (CAS 105-59-9).</t>
  </si>
  <si>
    <t>ヤ</t>
  </si>
  <si>
    <t>46</t>
  </si>
  <si>
    <t>ヤ　トリエタノールアミン</t>
  </si>
  <si>
    <t>1C350 Chemicals, which may be used as precursors for toxic chemical agents, as follows, and "chemical mixtures" containing one or more thereof:
    46. Triethanolamine (CAS 102-71-6);</t>
  </si>
  <si>
    <t>3(2)</t>
  </si>
  <si>
    <t>2B350</t>
  </si>
  <si>
    <t>輸出令別表第１の３の項（２）の経済産業省令で定める仕様のものは、次のいずれかに該当するものとする。</t>
  </si>
  <si>
    <t>3(2)1</t>
  </si>
  <si>
    <t>反応器であって、容量が0.1立方メートル超20立方メートル未満のもののうち、内容物と接触するすべての部分が次のいずれかに該当する材料で構成され、裏打ちされ、又は被覆されたもの</t>
  </si>
  <si>
    <t xml:space="preserve">2B350 Chemical manufacturing facilities, equipment and components, as follows:
    a. Reaction vessels or reactors, with or without agitators, with total internal (geometric) volume greater than 0,1 m3 (100 litres) and less than 20 m3 (20 000 litres), where all surfaces that come in direct contact with the chemical(s) being processed or contained are made from any of the following materials:（中略）
       N.B. For prefabricated repair assemblies, see 2B350.k.
        Technical Notes:
            1. 'Carbon graphite' is a composition consisting of amorphous carbon and graphite, in which the graphite content is eight percent or more by weight.
            2. For the listed materials in the above entries, the term 'alloy' when not accompanied by a specific elemental concentration is understood as identifying those alloys where the identified metal is present in a higher percentage by weight than any other element.
            3. Nominal sizes (DN) of valves are in accordance with ISO 6708:1995. Nominal Pipe Sizes (NPS) are in accordance with ASME B36.10 or B36.19 or national equivalents.
</t>
  </si>
  <si>
    <t>イ　ニッケル又はニッケルの含有量が全重量の40パーセントを超える合金</t>
  </si>
  <si>
    <t>2B350 Chemical manufacturing facilities, equipment and components, as follows:
    a. Reaction vessels or reactors, with or without agitators, with total internal (geometric) volume greater than 0,1 m3 (100 litres) and less than 20 m3 (20 000 litres), where all surfaces that come in direct contact with the chemical(s) being processed or contained are made from any of the following materials:
        N.B. For prefabricated repair assemblies, see 2B350.k.
        4. Nickel or 'alloys' with more than 40% nickel by weight;</t>
  </si>
  <si>
    <t>ロ　ニッケルの含有量が全重量の25パーセントを超え、かつ、クロムの含有量が全重量の20パーセントを超える合金</t>
  </si>
  <si>
    <t xml:space="preserve">        1. 'Alloys' with more than 25% nickel and 20% chromium by weight;</t>
  </si>
  <si>
    <t>ハ　ふっ素重合体</t>
  </si>
  <si>
    <t xml:space="preserve">        2. Fluoropolymers (polymeric or elastomeric materials with more than 35% fluorine by weight);</t>
  </si>
  <si>
    <t>ニ　ガラス</t>
  </si>
  <si>
    <t xml:space="preserve">        3. Glass (including vitrified or enamelled coating or glass lining);</t>
  </si>
  <si>
    <t>ホ　タンタル又はタンタル合金</t>
  </si>
  <si>
    <t xml:space="preserve">        5. Tantalum or tantalum 'alloys';</t>
  </si>
  <si>
    <t>ヘ　チタン又はチタン合金</t>
  </si>
  <si>
    <t xml:space="preserve">        6. Titanium or titanium 'alloys';</t>
  </si>
  <si>
    <t>ト　ジルコニウム又はジルコニウム合金</t>
  </si>
  <si>
    <t xml:space="preserve">        7. Zirconium or zirconium 'alloys'; or</t>
  </si>
  <si>
    <t>チ　ニオブ又はニオブ合金</t>
  </si>
  <si>
    <t xml:space="preserve">        8. Niobium (columbium) or niobium 'alloys';</t>
  </si>
  <si>
    <t>3(2)2</t>
  </si>
  <si>
    <t>貯蔵容器であって、容量が0.1立方メートルを超えるもののうち、内容物と接触するすべての部分が次のいずれかに該当する材料で構成され、裏打ちされ、又は被覆されたもの</t>
  </si>
  <si>
    <t>2B350 Chemical manufacturing facilities, equipment and components, as follows:
    c. Storage tanks, containers or receivers with a total internal (geometric) volume greater than 0,1 m3 (100 litres) where all surfaces that come in direct contact with the chemical(s) being processed or contained are made from any of the following materials:
        N.B. For prefabricated repair assemblies, see 2B350.k.
        Technical Notes:
            1. 'Carbon graphite' is a composition consisting of amorphous carbon and graphite, in which the graphite content is eight percent or more by weight.
            2. For the listed materials in the above entries, the term 'alloy' when not accompanied by a specific elemental concentration is understood as identifying those alloys where the identified metal is present in a higher percentage by weight than any other element.</t>
  </si>
  <si>
    <t xml:space="preserve">        4. Nickel or 'alloys' with more than 40% nickel by weight;</t>
  </si>
  <si>
    <t xml:space="preserve">        3. Glass (including vitrified or enamelled coatings or glass lining);</t>
  </si>
  <si>
    <t>3(2)3</t>
  </si>
  <si>
    <t>熱交換器若しくは凝縮器であって、伝熱面積が0.15平方メートル超20平方メートル未満のもの又はこれらの部分品として設計されたチューブ、プレート、コイル若しくはブロックのうち 、内容物と接触するすべての部分が次のいずれかに該当する材料で構成され、裏打ちされ、又は被覆されたもの</t>
  </si>
  <si>
    <t>2B350 Chemical manufacturing facilities, equipment and components, as follows:
    d. Heat exchangers or condensers with a heat transfer surface area greater than 0,15 m2, and less than 20 m2; and tubes, plates, coils or blocks (cores) designed for such heat exchangers or condensers, where all surfaces that come in direct contact with the chemical(s) being processed are made from any of the following materials:</t>
  </si>
  <si>
    <t xml:space="preserve">        5. Nickel or 'alloys' with more than 40% nickel by weight;</t>
  </si>
  <si>
    <t>ホ　黒鉛又はカーボングラファイト</t>
  </si>
  <si>
    <t xml:space="preserve">        4. Graphite or 'carbon graphite';</t>
  </si>
  <si>
    <t>ヘ　タンタル又はタンタル合金</t>
  </si>
  <si>
    <t xml:space="preserve">        6. Tantalum or tantalum 'alloys';</t>
  </si>
  <si>
    <t>ト　チタン又はチタン合金</t>
  </si>
  <si>
    <t xml:space="preserve">        7. Titanium or titanium 'alloys';</t>
  </si>
  <si>
    <t>チ　ジルコニウム又はジルコニウム合金</t>
  </si>
  <si>
    <t xml:space="preserve">        8. Zirconium or zirconium 'alloys';</t>
  </si>
  <si>
    <t>リ　炭化けい素</t>
  </si>
  <si>
    <t xml:space="preserve">        9. Silicon carbide;</t>
  </si>
  <si>
    <t>ヌ　炭化チタン</t>
  </si>
  <si>
    <t xml:space="preserve">        10. Titanium carbide; or</t>
  </si>
  <si>
    <t>ル　ニオブ又はニオブ合金</t>
  </si>
  <si>
    <t xml:space="preserve">        11. Niobium (columbium) or niobium 'alloys';</t>
  </si>
  <si>
    <t>3(2)4</t>
  </si>
  <si>
    <t>蒸留塔若しくは吸収塔であって、塔の内径が０．１メートルを超えるもの又はこれらの部分品として設計された液体分配器、蒸気分配器若しくは液体収集器のうち、内容物と接触する全ての部分が次のいずれかに該当する材料で構成され、裏打ちされ、又は被覆されたもの</t>
  </si>
  <si>
    <t>2B350 Chemical manufacturing facilities, equipment and components, as follows:
    e. Distillation or absorption columns of internal diameter greater than 0,1 m; and liquid distributors, vapour distributors or liquid collectors designed for such distillation or absorption columns, where all surfaces that come in direct contact with the chemical(s) being processed are made from any of the following materials:</t>
  </si>
  <si>
    <t xml:space="preserve">        8. Zirconium or zirconium 'alloys'; or</t>
  </si>
  <si>
    <t>リ　ニオブ又はニオブ合金</t>
  </si>
  <si>
    <t xml:space="preserve">        9. Niobium (columbium) or niobium 'alloys';</t>
  </si>
  <si>
    <t>3(2)5</t>
  </si>
  <si>
    <t>充てん用の機械であって、遠隔操作が可能であり、かつ、内容物と接触するすべての部分が次のいずれかに該当する材料で構成され、裏打ちされ、又は被覆されたもの</t>
  </si>
  <si>
    <t>2B350 Chemical manufacturing facilities, equipment and components, as follows:
    f. Remotely operated filling equipment in which all surfaces that come in direct contact with the chemical(s) being processed are made from any of the following materials:</t>
  </si>
  <si>
    <t xml:space="preserve">        2. Nickel or 'alloys' with more than 40% nickel by weight;</t>
  </si>
  <si>
    <t xml:space="preserve">        1. 'Alloys' with more than 25% nickel and 20% chromium by weight; or</t>
  </si>
  <si>
    <t>3(2)6</t>
  </si>
  <si>
    <t>かくはん機であって、第一号に該当するものに用いられるもの又はその部分品として設計されたインペラー、ブレード若しくはシャフトのうち、内容物と接触するすべての部分が次のいずれかに該当する材料で構成され、裏打ちされ、又は被覆されたもの</t>
  </si>
  <si>
    <t>2B350 Chemical manufacturing facilities, equipment and components, as follows:
    b. Agitators designed for use in reaction vessels or reactors specified in 2B350.a.; and impellers, blades or shafts designed for such agitators, where all surfaces of the agitator that come in direct contact with the chemical(s) being processed or contained are made from any of the following materials:</t>
  </si>
  <si>
    <t>3(2)7</t>
  </si>
  <si>
    <t>弁又はその部分品であって、次のいずれかに該当するもの</t>
  </si>
  <si>
    <t>2B350 Chemical manufacturing facilities, equipment and components, as follows:
    g. Valves and components, as follows:
        Technical Notes:
            1. For the purposes of 2B350.g., 'corrosion resistant materials' means any of the following materials:
                a. Nickel or alloys with more than 40% nickel by weight;
                b. Alloys with more than 25% nickel and 20% chromium by weight;
                c. Fluoropolymers (polymeric or elastomeric materials with more than 35% fluorine by weight);
                d. Glass or glass-lined (including vitrified or enamelled coating);
                e. Tantalum or tantalum alloys;
                f. Titanium or titanium alloys;
                g. Zirconium or zirconium alloys;
                h. Niobium (columbium) or niobium alloys; or
                i. Ceramic materials as follows:
                    1. Silicon carbide with a purity of 80% or more by weight;
                    2. Aluminium oxide (alumina) with a purity of 99.9% or more by weight;
                    3. Zirconium oxide (zirconia).
            2. The 'nominal size' is defined as the smaller of the inlet and outlet diameters.</t>
  </si>
  <si>
    <t>イ　呼び径が10Ａ超の弁であって、内容物と接触する全ての部分が次のいずれかに該当する材料で構成され、裏打ちされ、又は被覆されたもの</t>
  </si>
  <si>
    <t>2B350 Chemical manufacturing facilities, equipment and components, as follows: 
    g. Valves and components, as follows:
                1. Valves, having both of the following:
                    a. A 'nominal size' greater than DN 10 or NPS 3/8; and
                    b. All surfaces that come in direct contact with the chemical(s) being produced, processed, or contained are made from 'corrosion resistant materials';</t>
  </si>
  <si>
    <t>（一）　ニッケル又はニッケルの含有量が全重量の40パーセントを超える合金</t>
  </si>
  <si>
    <t xml:space="preserve">        Technical Notes:
            1. For the purposes of 2B350.g., 'corrosion resistant materials' means any of the following materials:
                a. Nickel or alloys with more than 40% nickel by weight;</t>
  </si>
  <si>
    <t>（二）　ニッケルの含有量が全重量の25パーセントを超え、かつ、クロムの含有量が全重量の20パーセントを超える合金</t>
  </si>
  <si>
    <t xml:space="preserve">                b. Alloys with more than 25% nickel and 20% chromium by weight;</t>
  </si>
  <si>
    <t>（三）　ふっ素重合体</t>
  </si>
  <si>
    <t xml:space="preserve">                c. Fluoropolymers (polymeric or elastomeric materials with more than 35% fluorine by weight);</t>
  </si>
  <si>
    <t>（四）　ガラス</t>
  </si>
  <si>
    <t xml:space="preserve">                d. Glass or glass-lined (including vitrified or enamelled coating);</t>
  </si>
  <si>
    <t>（五）　タンタル又はタンタル合金</t>
  </si>
  <si>
    <t xml:space="preserve">                e. Tantalum or tantalum alloys;</t>
  </si>
  <si>
    <t>（六）　チタン又はチタン合金</t>
  </si>
  <si>
    <t xml:space="preserve">                f. Titanium or titanium alloys;</t>
  </si>
  <si>
    <t>（七）　ジルコニウム又はジルコニウム合金</t>
  </si>
  <si>
    <t xml:space="preserve">                g. Zirconium or zirconium alloys;</t>
  </si>
  <si>
    <t>（八）　ニオブ又はニオブ合金</t>
  </si>
  <si>
    <t xml:space="preserve">                h. Niobium (columbium) or niobium alloys; or</t>
  </si>
  <si>
    <t>（九）　セラミックであって、次のいずれかに該当するもの</t>
  </si>
  <si>
    <t>１　炭化けい素の含有量が全重量の80パーセント以上のもの</t>
  </si>
  <si>
    <t xml:space="preserve">                i. Ceramic materials as follows:
                    1. Silicon carbide with a purity of 80% or more by weight;</t>
  </si>
  <si>
    <t>２　酸化アルミニウムの含有量が全重量の99.9パーセント以上のもの</t>
  </si>
  <si>
    <t xml:space="preserve">                    2. Aluminium oxide (alumina) with a purity of 99.9% or more by weight;</t>
  </si>
  <si>
    <t>３　酸化ジルコニウム</t>
  </si>
  <si>
    <t xml:space="preserve">                    3. Zirconium oxide (zirconia).</t>
  </si>
  <si>
    <t>ロ　呼び径が25Ａ以上100Ａ以下の弁であって、次の全てに該当するもの（イに該当するものを除く。）
（一）　閉止部分以外のケーシング又はケーシングライナーのうち、内容物と接触する全ての部分がイ（一）から（九）までで定めたいずれかの材料で構成され、裏打ちされ、又は被覆されたもの
（二）　閉止部分が交換可能なように設計されたもの</t>
  </si>
  <si>
    <t xml:space="preserve">    2. Valves, other than those specified in 2B350.g.1., having all of the following;
        a. A 'nominal size' equal to or greater than DN 25 or NPS 1 and equal to or less than DN 100 or NPS 4;
        b. Casings (valve bodies) or preformed casing liners;
        c. A closure element designed to be interchangeable; and
        d. All surfaces of the casing (valve body) or preformed case liner that come in direct contact with the chemical(s) being produced, processed, or contained are made from 'corrosion resistant materials';</t>
  </si>
  <si>
    <t>ハ　イ又はロに該当する弁の部分品として設計されたケーシング又はケーシングライナーであって、内容物と接触する全ての部分がイ（一）から（九）までで定めたいずれかの材料で構成され、裏打ちされ、又は被覆されたもの</t>
  </si>
  <si>
    <t xml:space="preserve">        3. Components, designed for valves specified in 2B350.g.1 or 2B350.g.2., in which all surfaces that come in direct contact with the chemical(s) being produced, processed, or contained are made from 'corrosion resistant materials', as follows:
           </t>
  </si>
  <si>
    <t>a) ハに該当するもののうち、ケーシング</t>
  </si>
  <si>
    <t xml:space="preserve">            a. Casings (valve bodies);
</t>
  </si>
  <si>
    <t>b) ハに該当するもののうち、ケーシングライナー</t>
  </si>
  <si>
    <t xml:space="preserve">
            b. Preformed casing liners;
        Technical Notes:
            1. For the purposes of 2B350.g., 'corrosion resistant materials' means any of the following materials:
                a. Nickel or alloys with more than 40% nickel by weight;
                b. Alloys with more than 25% nickel and 20% chromium by weight;
                c. Fluoropolymers (polymeric or elastomeric materials with more than 35% fluorine by weight);
                d. Glass or glass-lined (including vitrified or enamelled coating);
                e. Tantalum or tantalum alloys;
                f. Titanium or titanium alloys;
                g. Zirconium or zirconium alloys;
                h. Niobium (columbium) or niobium alloys; or
                i. Ceramic materials as follows:
                    1. Silicon carbide with a purity of 80% or more by weight;
                    2. Aluminium oxide (alumina) with a purity of 99.9% or more by weight;
                    3. Zirconium oxide (zirconia).</t>
  </si>
  <si>
    <t>3(2)8</t>
  </si>
  <si>
    <t>内容物の漏れを検知する装置の取付口が設けられている多重管であって、内容物と接触するすべての部分が次のいずれかに該当する材料で構成され、裏打ちされ、又は被覆されたもの</t>
  </si>
  <si>
    <t>2B350 Chemical manufacturing facilities, equipment and components, as follows:
    h. Multi-walled piping incorporating a leak detection port, in which all surfaces that come in direct contact with the chemical(s) being processed or contained are made from any of the following materials:</t>
  </si>
  <si>
    <t xml:space="preserve">        5. Nickel or 'alloys'with more than 40% nickel by weight;</t>
  </si>
  <si>
    <t>3(2)9</t>
  </si>
  <si>
    <t>二重以上のシールで軸封をしたポンプ若しくはシールレスポンプであって最高規定吐出し量が１時間につき0.6立方メートルを超えるもの若しくは真空ポンプであって最高規定吐出し量が１時間につき５立方メートルを超えるもの又はこれらの部分品として設計されたケーシング、ケーシングライナー、インペラー、ローター若しくはジェットポンプノズルのうち、内容物と接触するすべての部分が次のいずれかに該当する材料で構成され、裏打ちされ、又は被覆されたもの</t>
  </si>
  <si>
    <t>2B350 Chemical manufacturing facilities, equipment and components, as follows:
    i. Multiple-seal and seal-less pumps, with manufacturer's specified maximum flow-rate greater than 0,6 m3/hour, or vacuum pumps with manufacturer's specified maximum flow-rate greater than 5 m3/hour (under standard temperature (273 K (0oC)) and pressure (101,3 kPa) conditions), other than those specified in 2B233; and casings (pump bodies), preformed casing liners, impellers, rotors or jet pump nozzles designed for such pumps, in which all surfaces that come in direct contact with the chemical(s) being processed are made from any of the following materials:
        Technical Note: In 2B350.i., the term seal refers to only those seals that come into direct contact with the chemical(s) being processed (or are designed to), and provide a sealing function where a rotary or reciprocating drive shaft passes through a pump body.</t>
  </si>
  <si>
    <t xml:space="preserve">        7. Nickel or 'alloys' with more than 40% nickel by weight;</t>
  </si>
  <si>
    <t xml:space="preserve">        4. Fluoropolymers (polymeric or elastomeric materials with more than 35% fluorine by weight);</t>
  </si>
  <si>
    <t xml:space="preserve">        5. Glass (including vitrified or enamelled coatings or glass lining);</t>
  </si>
  <si>
    <t xml:space="preserve">        6. Graphite or 'carbon graphite';</t>
  </si>
  <si>
    <t xml:space="preserve">        8. Tantalum or tantalum 'alloys';</t>
  </si>
  <si>
    <t xml:space="preserve">        9. Titanium or titanium 'alloys';</t>
  </si>
  <si>
    <t xml:space="preserve">        10. Zirconium or zirconium 'alloys'; or</t>
  </si>
  <si>
    <t>リ　セラミック</t>
  </si>
  <si>
    <t xml:space="preserve">        2. Ceramics;</t>
  </si>
  <si>
    <t>ヌ　フェロシリコン</t>
  </si>
  <si>
    <t xml:space="preserve">        3. Ferrosilicon (high silicon iron alloys);</t>
  </si>
  <si>
    <t>3(2)10</t>
  </si>
  <si>
    <t>焼却装置であって、使用中における燃焼室の平均温度が1,000度を超えるもののうち、焼却する物質を供給する部分について内容物と接触する全ての部分が次のいずれかに該当する材料で構成され、又は被覆されたもの</t>
  </si>
  <si>
    <t>2B350 Chemical manufacturing facilities, equipment and components, as follows:
    j. Incinerators designed to destroy chemicals specified in entry 1C350, having specially designed waste supply systems, special handling facilities and an average combustion chamber temperature greater than 1 273 K (1 000oC), in which all surfaces in the waste supply system that come into direct contact with the waste products are made from or lined with any of the following materials:</t>
  </si>
  <si>
    <t xml:space="preserve">        3. Nickel or 'alloys' with more than 40% nickel by weight;</t>
  </si>
  <si>
    <t>ハ　セラミック</t>
  </si>
  <si>
    <t xml:space="preserve">        2. Ceramics; or</t>
  </si>
  <si>
    <t>3(2)11</t>
  </si>
  <si>
    <t>2B351,
1A004</t>
  </si>
  <si>
    <t>空気中の物質を検知する装置であって、次のいずれかに該当するもの</t>
  </si>
  <si>
    <t>イ　前項に掲げるものについて空気中における濃度が１立方メートル当たり0.3ミリグラム未満であっても検知することができるものであり、かつ、連続して使用するように設計したもの</t>
  </si>
  <si>
    <t>2B351</t>
  </si>
  <si>
    <t>a）イに該当する装置であって、第2条第2項第一号から第三号までに該当する物質のうち、EUの1C350に該当する物質についてのもの</t>
  </si>
  <si>
    <t xml:space="preserve">2B351 Toxic gas monitors and monitoring systems and their dedicated detecting components, other than those specified in 1A004, as follows; and detectors; sensor devices; and replaceable sensor cartridges therefor:
    a. Designed for continuous operation and usable for the detection of chemical warfare agents or chemicals specified in 1C350, at concentrations of less than 0,3 mg/m3; or
 </t>
  </si>
  <si>
    <t>b）イに該当する装置であって、a）に該当する物質以外についてのもの</t>
  </si>
  <si>
    <t>1A004</t>
  </si>
  <si>
    <t>c）イに該当する装置であって、EUの1A004に該当するもの</t>
  </si>
  <si>
    <t>1A004 Protective and detection equipment and components not specially designed for military use, as follows:
    c. Detection systems, specially designed or modified for detection or identification of any of the following, and specially designed components therefor:
        3. Chemical warfare (CW) agents.</t>
  </si>
  <si>
    <t>ロ　アンチコリンエステラーゼ作用を有する化合物を検知するように設計したもの</t>
  </si>
  <si>
    <t xml:space="preserve">    b. Designed for the detection of cholinesterase-inhibiting activity.</t>
  </si>
  <si>
    <t>前号に掲げるものの部分品であって、次のいずれかに該当するもの</t>
  </si>
  <si>
    <t>イ　検出器</t>
  </si>
  <si>
    <t>a）イに該当するもののうち、前号イに該当するもの</t>
  </si>
  <si>
    <t>b）イに該当するもののうち、前号ロに該当するもの</t>
  </si>
  <si>
    <t>ロ　センサーデバイス</t>
  </si>
  <si>
    <t>a）ロに該当するもののうち、前号イに該当するもの</t>
  </si>
  <si>
    <t xml:space="preserve">    a. Designed for continuous operation and usable for the detection of chemical warfare agents or chemicals specified in 1C350, at concentrations of less than 0,3 mg/m3; or</t>
  </si>
  <si>
    <t>b）ロに該当するもののうち、前号ロに該当するもの</t>
  </si>
  <si>
    <t>ハ　 センサーカートリッジ</t>
  </si>
  <si>
    <t>a）ハに該当するもののうち、前号イに該当するもの</t>
  </si>
  <si>
    <t>b）ハに該当するもののうち、前号ロに該当するもの</t>
  </si>
  <si>
    <t>3(3)</t>
  </si>
  <si>
    <t>k</t>
  </si>
  <si>
    <t>3 輸出令別表第一の三の項(三)の経済産業省令で定める仕様のものは、次のいずれかに該当するものとする。</t>
  </si>
  <si>
    <t xml:space="preserve">    k. Prefabricated repair assemblies having metallic surfaces that come in direct contact with the chemical(s) being processed which are made from tantalum or tantalum alloys as follows, and specially designed components therefor:</t>
  </si>
  <si>
    <t>一 前項第一号に該当する反応器のうち、内容物と接触する全ての部分がガラスで裏打ちされ、又は被覆されたものの修理に用いられる組立品又はそのために特に設計した部分品であって、内容物と接触する金属部分がタンタル又はタンタル合金で構成されたもの</t>
  </si>
  <si>
    <t xml:space="preserve">    k. Prefabricated repair assemblies having metallic surfaces that come in direct contact with the chemical(s) being processed which are made from tantalum or tantalum alloys as follows, and specially designed components therefor:
        1. Designed for mechanical attachment to glass-lined reaction vessels or reactors specified in 2B350.a.; or</t>
  </si>
  <si>
    <t>二 前項第二号に該当する貯蔵容器のうち、内容物と接触する全ての部分がガラスで裏打ちされ、又は被覆されたものの修理に用いられる組立品又はそのために特に設計した部分品であって、内容物と接触する金属部分がタンタル又はタンタル合金で構成されたもの</t>
  </si>
  <si>
    <t xml:space="preserve">    k. Prefabricated repair assemblies having metallic surfaces that come in direct contact with the chemical(s) being processed which are made from tantalum or tantalum alloys as follows, and specially designed components therefor:
        2. Designed for mechanical attachment to glass-lined storage tanks, containers or receivers specified in 2B350.c.</t>
  </si>
  <si>
    <t>（1C450のNote 1～4）
Note 1: For exports to “States not Party to the Chemical Weapons Convention”, 1C450 does not control “chemical mixtures” containing one or more of the chemicals specified in entries 1C450.a.1. and .a.2. in which no individually specified chemical constitutes more than 1 % by the weight of the mixture.　　　　【注記：CWC非加盟国むけの10%以下の混合物は規制対象外】
Note 2: For exports to “States Party to the Chemical Weapons Convention”, 1C450 does not control “chemical mixtures” containing one or more of the chemicals specified in entries 1C450.a.1. and .a.2. in which no individually specified chemical constitutes more than 30 % by the weight of the mixture.　　　【注記：CWC加盟国向けの30%以下の混合物は規制対象外】Note 3: 1C450 does not control “chemical mixtures” containing one or more of the chemicals specified in entries 1C450.a.4., .a.5., .a.6. and .a.7. in which no individually specified chemical constitutes more than 30 % by the weight of the mixture.　　　  【注記：30%以下の混合物は規制対象外】　　　　　　　　　　　　　　　　　　　　　　　
Note 4: 1C450 does not control products identified as consumer goods packaged for retail sale for personal use or packaged for individual use.</t>
    <phoneticPr fontId="2"/>
  </si>
  <si>
    <t>3の2(1)</t>
  </si>
  <si>
    <t>2条の2</t>
  </si>
  <si>
    <t>1C351
1C353
1C354</t>
  </si>
  <si>
    <t>輸出令別表第１の３の２の項（１）の経済産業省令で定めるものは、次のいずれかに該当するものとする。</t>
  </si>
  <si>
    <t>1C351
1C354</t>
  </si>
  <si>
    <t xml:space="preserve">一 ウイルス(ワクチンを除く。)であって、アフリカ馬疫ウイルス、アフリカ豚熱ウイルス、アンデアン・ポテト・ラテント・ウイルス、アンデスウイルス、エボラウイルス属の全てのウイルス、黄熱ウイルス、オムスク出血熱ウイルス、オロポーチウイルス、ガナリトウイルス、キャサヌール森林病ウイルス、牛疫ウイルス、クリミア・コンゴ出血熱ウイルス てい、口蹄疫ウイルス、高病原性鳥インフルエンザウイルス( H五又はH七のH抗原を有するものに限る。)、SARSコ ロナウイルス、再構成一九一八年インフルエンザウイルス、サビアウイルス、サル痘ウイルス、小反芻獣疫ウイルス、シンノンブレウイルス、水疱性口内炎ウイルス、西部ウマ脳炎ウイルス、セントルイス脳炎ウイルス、ソウルウイルス、ダニ媒介脳炎ウイルス(極東型に限る。)、チクングニアウイルス、チャパレウイルス、跳躍病ウイルス、テュクロウイ そうルス、痘瘡ウイルス、東部ウマ脳炎ウイルス、ドブラバーベルグレドウイルス、ニパウイルス、日本脳炎ウイルス、ニューカッスル病ウイルス、ハンタンウイルス、豚熱ウイルス ほう、豚水疱病ウイルス、豚テシオウイルス、豚ヘルペスウイル ス—1、フニンウイルス、ブルータングウイルス、ベネズエ ラウマ脳炎ウイルス、ヘンドラウイルス、ポテト・スピンド ル・チュバー・ウィロイド、ポワッサンウイルス、マチュポ ウイルス、マールブルグウイルス属の全てのウイルス、マレ ー渓谷脳炎ウイルス、ヤギ痘ウイルス、羊痘ウイルス、ラグ ナネグラウイルス、ラッサウイルス、ランピースキン病ウイ ルス、リッサウイルス属のウイルス(狂犬病ウイルスを含む 。)、リフトバレー熱ウイルス、リンパ球性脈絡髄膜炎ウイ ルス、ルヨウイルス又はロシオウイルス
</t>
  </si>
  <si>
    <t>1C351</t>
  </si>
  <si>
    <t>a） 第一号に該当するもののうち、アフリカ馬疫ウイルス</t>
  </si>
  <si>
    <t xml:space="preserve">1C351 Human and animal pathogens and "toxins", as follows:
    a. Viruses, whether natural, enhanced or modified, either in the form of "isolated live cultures" or as material including living material which has been deliberately inoculated or contaminated with such cultures, as follows:
        1. African horse sickness virus;
</t>
  </si>
  <si>
    <t>b） 第一号に該当するもののうち、アフリカ豚熱ウイルス</t>
  </si>
  <si>
    <t xml:space="preserve">        2. African swine fever virus;</t>
  </si>
  <si>
    <t>1C354</t>
  </si>
  <si>
    <t>c） 第一号に該当するもののうち、アンデアン・ポテト・ラテント・ウイルス</t>
  </si>
  <si>
    <t>1C354 Plant pathogens, as follows:
    a. Viruses, whether natural, enhanced or modified, either in the form of "isolated live cultures" or as material including living material which has been deliberately inoculated or contaminated with such cultures, as follows:
        1. Andean potato latent virus (Potato Andean latent tymovirus);</t>
  </si>
  <si>
    <t>d) 第一号に該当するもののうち、アンデスウイルス</t>
  </si>
  <si>
    <t>1C351 Human and animal pathogens and "toxins", as follows:
    a. Viruses, whether natural, enhanced or modified, either in the form of "isolated live cultures" or as material including living material which has been deliberately inoculated or contaminated with such cultures, as follows:
        3. Andes virus;</t>
  </si>
  <si>
    <t>e） 第一号に該当するもののうち、エボラウイルス属の全てのウイルス</t>
  </si>
  <si>
    <t xml:space="preserve">    a. Viruses, whether natural, enhanced or modified, either in the form of "isolated live cultures" or as material including living material which has been deliberately inoculated or contaminated with such cultures, as follows:
        13. Ebolavirus: all members of the Ebolavirus genus;
</t>
  </si>
  <si>
    <t>f） 第一号に該当するもののうち、黄熱ウイルス</t>
  </si>
  <si>
    <t xml:space="preserve">        56. Yellow fever virus;</t>
  </si>
  <si>
    <t>g） 第一号に該当するもののうち、オムスク出血熱ウイルス</t>
  </si>
  <si>
    <t xml:space="preserve">        36. Omsk hemorrhagic fever virus;</t>
  </si>
  <si>
    <t>h） 一号に該当するもののうち、オロポーチウイルス</t>
  </si>
  <si>
    <t xml:space="preserve">        37. Oropouche virus;</t>
  </si>
  <si>
    <t>i） 第一号に該当するもののうち、ガナリトウイルス</t>
  </si>
  <si>
    <t xml:space="preserve">        16. Guanarito virus;</t>
  </si>
  <si>
    <t>j） 第一号に該当するもののうち、キャサヌール森林病ウイルス</t>
  </si>
  <si>
    <t xml:space="preserve">        23. Kyasanur Forest disease virus;</t>
  </si>
  <si>
    <t>k） 第一号に該当するもののうち、牛疫ウイルス</t>
  </si>
  <si>
    <t xml:space="preserve">        43. Rinderpest virus;</t>
  </si>
  <si>
    <t>l) 第一号に該当するもののうち、クリミア・コンゴ出血熱ウイルス</t>
  </si>
  <si>
    <t xml:space="preserve">        9. Crimean-Congo hemorrhagic fever virus;</t>
  </si>
  <si>
    <t>m) 第一号に該当するもののうち、口蹄（てい）疫ウイルス</t>
  </si>
  <si>
    <t xml:space="preserve">        14. Foot-and-mouth disease virus;</t>
  </si>
  <si>
    <t>n) 第一号に該当するもののうち、SARSコロナウイルス</t>
  </si>
  <si>
    <t xml:space="preserve">        57. Severe acute respiratory syndrome-related coronavirus (SARS-related coronavirus);</t>
  </si>
  <si>
    <t>o) 第一号に該当するもののうち、再構成一九一八年インフルエンザウイルス</t>
  </si>
  <si>
    <t xml:space="preserve">        58. Reconstructed 1918 influenza virus;</t>
  </si>
  <si>
    <t>p） 第一号に該当するもののうち、サビアウイルス</t>
  </si>
  <si>
    <t xml:space="preserve">        45. Sabia virus;</t>
  </si>
  <si>
    <t>q） 第一号に該当するもののうち、サル痘ウイルス</t>
  </si>
  <si>
    <t xml:space="preserve">        32. Monkeypox virus;</t>
  </si>
  <si>
    <t>r） 第一号に該当するもののうち、小反芻（すう）獣疫ウイルス</t>
  </si>
  <si>
    <t xml:space="preserve">        38. Peste-des-petits-ruminants virus;</t>
  </si>
  <si>
    <t>s) 第一号に該当するもののうち、シンノンブレウイルス</t>
  </si>
  <si>
    <t xml:space="preserve">        48. Sin Nombre virus;</t>
  </si>
  <si>
    <t>t) 第一号に該当するもののうち、水疱性口内炎ウイルス</t>
  </si>
  <si>
    <t xml:space="preserve">        54. Vesicular stomatitis virus;</t>
  </si>
  <si>
    <t>u） 第一号に該当するもののうち、西部ウマ脳炎ウイルス</t>
  </si>
  <si>
    <t xml:space="preserve">        55. Western equine encephalitis virus;</t>
  </si>
  <si>
    <t>v） 第一号に該当するもののうち、セントルイス脳炎ウイルス</t>
  </si>
  <si>
    <t xml:space="preserve">        49. St. Louis encephalitis virus;</t>
  </si>
  <si>
    <t>w） 第一号に該当するもののうち、ソウルウイルス</t>
  </si>
  <si>
    <t xml:space="preserve">        46. Seoul virus;</t>
  </si>
  <si>
    <t>x） 第一号に該当するもののうち、ダニ媒介脳炎ウイルス（極東型に限る。）</t>
  </si>
  <si>
    <t xml:space="preserve">        51. Tick-borne encephalitis virus (Far Eastern subtype);</t>
  </si>
  <si>
    <t>y) 第一号に該当するもののうち、チクングニアウイルス</t>
  </si>
  <si>
    <t xml:space="preserve">        7. Chikungunya virus;</t>
  </si>
  <si>
    <t>z） 第一号に該当するもののうち、チャパレウイルス</t>
  </si>
  <si>
    <t xml:space="preserve">        6. Chapare virus;</t>
  </si>
  <si>
    <t>aa） 第一号に該当するもののうち、跳躍病ウイルス</t>
  </si>
  <si>
    <t xml:space="preserve">        26. Louping ill virus;</t>
  </si>
  <si>
    <t>bb） 第一号に該当するもののうち、テュクロウイルス</t>
  </si>
  <si>
    <t xml:space="preserve">        8. Choclo virus;</t>
  </si>
  <si>
    <t>dd） 第一号に該当するもののうち、痘瘡（そう）ウイルス</t>
  </si>
  <si>
    <t xml:space="preserve">        52. Variola virus;</t>
  </si>
  <si>
    <t>ee） 第一号に該当するもののうち、東部ウマ脳炎ウイルス</t>
  </si>
  <si>
    <t xml:space="preserve">        12. Eastern equine encephalitis virus;</t>
  </si>
  <si>
    <t>ff） 第一号に該当するもののうち、ドブラバーベルグレドウイルス</t>
  </si>
  <si>
    <t xml:space="preserve">        11. Dobrava-Belgrade virus;</t>
  </si>
  <si>
    <t>gg） 第一号に該当するもののうち、トリインフルエンザウイルス（Ｈ五又はＨ七のＨ抗原を有するものに限る。）</t>
  </si>
  <si>
    <t xml:space="preserve">        4. Avian influenza virus, which are:
            a. Uncharacterised; or
            b. Defined in Annex I(2) EC Directive 2005/94/EC (O.J. L.10 14.1.2006 p.16) as having high pathogenicity, as follows:
                1. Type A viruses with an IVPI (intravenous pathogenicity index) in 6 week old chickens of greater than 1,2; or
                2. Type A viruses of the subtypes H5 or H7 with genome sequences codified for multiple basic amino acids at the cleavage site of the haemagglutinin molecule similar to that observed for other HPAI viruses, indicating that the haemagglutinin molecule can be cleaved by a host ubiquitous protease;</t>
  </si>
  <si>
    <t>hh） 第一号に該当するもののうち、ニパウイルス</t>
  </si>
  <si>
    <t xml:space="preserve">        35. Nipah virus;</t>
  </si>
  <si>
    <t>ii） 第一号に該当するもののうち、日本脳炎ウイルス</t>
  </si>
  <si>
    <t xml:space="preserve">        21. Japanese encephalitis virus;</t>
  </si>
  <si>
    <t>jj） 第一号に該当するもののうち、ニューカッスル病ウイルス</t>
  </si>
  <si>
    <t xml:space="preserve">        34. Newcastle disease virus;</t>
  </si>
  <si>
    <t>kk） 第一号に該当するもののうち、ハンタンウイルス</t>
  </si>
  <si>
    <t xml:space="preserve">        17. Hantaan virus;</t>
  </si>
  <si>
    <t>ll） 第一号に該当するもののうち、豚熱ウイルス</t>
  </si>
  <si>
    <t xml:space="preserve">        20. Classical swine fever virus (Hog cholera virus);</t>
  </si>
  <si>
    <t>mm）第一号に該当するもののうち、豚水疱病ウイルス</t>
  </si>
  <si>
    <t xml:space="preserve">        39. Swine vesicular disease virus;</t>
  </si>
  <si>
    <t>nn) 第一号に該当するもののうち、豚テシオウイルス</t>
  </si>
  <si>
    <t xml:space="preserve">        50. Porcine Teschovirus;</t>
  </si>
  <si>
    <t>oo） 第一号に該当するもののうち、豚ヘルペスウイルス―１</t>
  </si>
  <si>
    <t xml:space="preserve">        19. Suid herpesvirus 1 (Pseudorabies virus; Aujeszky's disease);</t>
  </si>
  <si>
    <t>pp） 第一号に該当するもののうち、フニンウイルス</t>
  </si>
  <si>
    <t xml:space="preserve">        22. Junin virus;</t>
  </si>
  <si>
    <t>qq） 第一号に該当するもののうち、ブルータングウイルス</t>
  </si>
  <si>
    <t xml:space="preserve">        5. Bluetongue virus;</t>
  </si>
  <si>
    <t>rr） 第一号に該当するもののうち、ベネズエラウマ脳炎ウイルス</t>
  </si>
  <si>
    <t xml:space="preserve">        53. Venezuelan equine encephalitis virus;</t>
  </si>
  <si>
    <t>ss） 第一号に該当するもののうち、ヘンドラウイルス</t>
  </si>
  <si>
    <t xml:space="preserve">        18. Hendra virus (Equine morbillivirus);</t>
  </si>
  <si>
    <t>tt） 第一号に該当するもののうち、ポテト・スピンドル・チュバー・ウィロイド</t>
  </si>
  <si>
    <t>1C354 Plant pathogens, as follows:
    a. Viruses, whether natural, enhanced or modified, either in the form of "isolated live cultures" or as material including living material which has been deliberately inoculated or contaminated with such cultures, as follows:
        2. Potato spindle tuber viroid;</t>
  </si>
  <si>
    <t>uu） 第一号に該当するもののうち、ポワッサンウイルス</t>
  </si>
  <si>
    <t xml:space="preserve">        40. Powassan virus;</t>
  </si>
  <si>
    <t>vv) 第一号に該当するもののうち、マチュポウイルス</t>
  </si>
  <si>
    <t xml:space="preserve">        30. Machupo virus;</t>
  </si>
  <si>
    <t>ww） 第一号に該当するもののうち、マールブルグウイルス属の全てのウイルス</t>
  </si>
  <si>
    <t xml:space="preserve">        31. Marburgvirus: all members of the Marburgvirus genus;</t>
  </si>
  <si>
    <t>xx） 第一号に該当するもののうち、マレー渓谷脳炎ウイルス</t>
  </si>
  <si>
    <t xml:space="preserve">        33. Murray Valley encephalitis virus;</t>
  </si>
  <si>
    <t>yy） 第一号に該当するもののうち、ヤギ痘ウイルス</t>
  </si>
  <si>
    <t xml:space="preserve">        15. Goatpox virus;</t>
  </si>
  <si>
    <t>zz） 第一号に該当するもののうち、羊痘ウイルス</t>
  </si>
  <si>
    <t xml:space="preserve">        47. Sheeppox virus;</t>
  </si>
  <si>
    <t>aaa） 第一号に該当するもののうち、ラグナネグラウイルス</t>
  </si>
  <si>
    <t xml:space="preserve">        24. Laguna Negra virus;</t>
  </si>
  <si>
    <t>bbb） 第一号に該当するもののうち、ラッサウイルス</t>
  </si>
  <si>
    <t xml:space="preserve">        25. Lassa virus;</t>
  </si>
  <si>
    <t>ccc） 第一号に該当するもののうち、ランピースキン病ウイルス</t>
  </si>
  <si>
    <t xml:space="preserve">        28. Lumpy skin disease virus;</t>
  </si>
  <si>
    <t>ddd） 第一号に該当するもののうち、リッサウイルス属のウイルス（狂犬病ウイルスを含む。）</t>
  </si>
  <si>
    <t xml:space="preserve">        41. Rabies virus and all other members of the Lyssavirus genus;</t>
  </si>
  <si>
    <t>eee） 第一号に該当するもののうち、リフトバレー熱ウイルス</t>
  </si>
  <si>
    <t xml:space="preserve">        42. Rift Valley fever virus;</t>
  </si>
  <si>
    <t>fff） 第一号に該当するもののうち、リンパ球性脈絡髄膜炎ウイルス</t>
  </si>
  <si>
    <t xml:space="preserve">        29. Lymphocytic choriomeningitis virus;</t>
  </si>
  <si>
    <t>ggg） 第一号に該当するもののうち、ルヨウイルス</t>
  </si>
  <si>
    <t xml:space="preserve">        27. Lujo virus;</t>
  </si>
  <si>
    <t>hhh） 第一号に該当するもののうち、ロシオウイルス</t>
  </si>
  <si>
    <t xml:space="preserve">        44. Rocio virus;</t>
  </si>
  <si>
    <t>細菌（ワクチンを除く。）であって、アルゲンチネンス菌（ボツリヌス神経毒素産生株に限る。）、ウェルシュ菌（イプシロン毒素産生型のものに限る。）、ウシ流産菌、オウム病クラミジア、牛肺疫菌（小コロニー型）、コクシエラ属バーネッティイ、コレラ菌、志賀赤痢菌、炭疽(そ)菌、チフス菌、腸管出血性大腸菌（血清型O26、O45、O103、O104、O111、O121、O145及びO157）、発疹(しん)チフスリケッチア、バラチ菌（ボツリヌス神経毒素産生株に限る。）、鼻疽(そ)菌、ブタ流産菌、ブチリカム菌（ボツリヌス神経毒素産生株に限る。）、ペスト菌、ボツリヌス菌、マルタ熱菌、山羊伝染性胸膜肺炎菌F38株、野兎(と)病菌又は類鼻疽(そ)菌</t>
  </si>
  <si>
    <t>a） 第二号に該当するもののうち、アルゲンチネンス菌（ボツリヌス神経毒素産生株に限る。）</t>
  </si>
  <si>
    <t xml:space="preserve">    c. Bacteria, whether natural, enhanced or modified, either in the form of "isolated live cultures" or as material including living material which has been deliberately inoculated or contaminated with such cultures, as follows:
        8. Clostridium argentinense (formerly known as Clostridium botulinum Type G), botulinum neurotoxin producing strains;</t>
  </si>
  <si>
    <t>b） 第二号に該当するもののうち、ウェルシュ菌（イプシロン毒素産生型のものに限る。）</t>
  </si>
  <si>
    <t xml:space="preserve">        12. Clostridium perfringens epsilon toxin producing types;</t>
  </si>
  <si>
    <t>c） 第二号に該当するもののうち、ウシ流産菌</t>
  </si>
  <si>
    <t xml:space="preserve">        2. Brucella abortus;</t>
  </si>
  <si>
    <t>d） 第二号に該当するもののうち、オウム病クラミジア</t>
  </si>
  <si>
    <t xml:space="preserve">        7. Chlamydia psittaci (Chlamydophila psittaci);</t>
  </si>
  <si>
    <t>e） 第二号に該当するもののうち、牛肺疫菌（小コロニー型）</t>
  </si>
  <si>
    <t xml:space="preserve">        16. Mycoplasma mycoides subspecies mycoides SC (small colony);</t>
  </si>
  <si>
    <t>f） 第二号に該当するもののうち、コクシエラ属バーネッティイ</t>
  </si>
  <si>
    <t xml:space="preserve">        13. Coxiella burnetii;</t>
  </si>
  <si>
    <t>g） 第二号に該当するもののうち、コレラ菌</t>
  </si>
  <si>
    <t xml:space="preserve">        21. Vibrio cholerae;</t>
  </si>
  <si>
    <t>h） 第二号に該当するもののうち、志賀赤痢菌</t>
  </si>
  <si>
    <t xml:space="preserve">        20. Shigella dysenteriae;</t>
  </si>
  <si>
    <t>i） 第二号に該当するもののうち、炭疽(そ)菌</t>
  </si>
  <si>
    <t xml:space="preserve">        1. Bacillus anthracis;</t>
  </si>
  <si>
    <t>j） 第二号に該当するもののうち、チフス菌</t>
  </si>
  <si>
    <t xml:space="preserve">        18. Salmonella enterica subspecies enterica serovar Typhi (Salmonella typhi);</t>
  </si>
  <si>
    <t>k） 第二号に該当するもののうち、腸管出血性大腸菌（血清型Ｏ26、Ｏ45、Ｏ103、Ｏ104、Ｏ111、Ｏ121、Ｏ145及びＯ157）</t>
  </si>
  <si>
    <t xml:space="preserve">        19. Shiga toxin producing Escherichia coli (STEC) of serogroups O26, O45, O103, O104, O111, O121, O145, O157, and other shiga toxin producing serogroups; 
            Note: Shiga toxin producing Escherichia coli (STEC) includes inter alia enterohaemorrhagic E. coli (EHEC), verotoxin producing E. coli (VTEC) or verocytotoxin producing E. coli (VTEC).</t>
  </si>
  <si>
    <t>l） 第二号に該当するもののうち、発疹(しん)チフスリケッチア</t>
  </si>
  <si>
    <t xml:space="preserve">        17. Rickettsia prowazekii;</t>
  </si>
  <si>
    <t>m） 第二号に該当するもののうち、バラチ菌（ボツリヌス神経毒素産生株に限る。）</t>
  </si>
  <si>
    <t xml:space="preserve">        9. Clostridium baratii, botulinum neurotoxin producing strains;</t>
  </si>
  <si>
    <t>n） 第二号に該当するもののうち、鼻疽(そ)菌</t>
  </si>
  <si>
    <t xml:space="preserve">        5. Burkholderia mallei (Pseudomonas mallei);</t>
  </si>
  <si>
    <t>o） 第二号に該当するもののうち、ブタ流産菌</t>
  </si>
  <si>
    <t xml:space="preserve">        4. Brucella suis;</t>
  </si>
  <si>
    <t>p） 第二号に該当するもののうち、ブチリカム菌（ボツリヌス神経毒素産生株に限る。）</t>
  </si>
  <si>
    <t xml:space="preserve">        11. Clostridium butyricum, botulinum neurotoxin producing strains;</t>
  </si>
  <si>
    <t>q） 第二号に該当するもののうち、ペスト菌</t>
  </si>
  <si>
    <t xml:space="preserve">        22. Yersinia pestis;</t>
  </si>
  <si>
    <t>r） 第二号に該当するもののうち、ボツリヌス菌</t>
  </si>
  <si>
    <t xml:space="preserve">        10. Clostridium botulinum;</t>
  </si>
  <si>
    <t>s） 第二号に該当するもののうち、マルタ熱菌</t>
  </si>
  <si>
    <t xml:space="preserve">        3. Brucella melitensis;</t>
  </si>
  <si>
    <t>t） 第二号に該当するもののうち、山羊伝染性胸膜肺炎菌F38株</t>
  </si>
  <si>
    <t xml:space="preserve">        15. Mycoplasma capricolum subspecies capripneumoniae (strain F38);</t>
  </si>
  <si>
    <t>u） 第二号に該当するもののうち、野兎(と)病菌</t>
  </si>
  <si>
    <t xml:space="preserve">        14. Francisella tularensis;</t>
  </si>
  <si>
    <t>v） 第二号に該当するもののうち、類鼻疽(そ)菌</t>
  </si>
  <si>
    <t xml:space="preserve">        6. Burkholderia pseudomallei (Pseudomonas pseudomallei);</t>
  </si>
  <si>
    <t>毒素(免疫毒素を除く。)であって、アフラトキシン、アブリン、ウェルシュ菌毒素(アルファ、ベータ1、ベータ2、イプシロン又はイオタの毒素に限る。)、HT―2トキシン、黄色ブドウ球菌毒素(腸管毒素、アルファ毒素及び毒素性ショック症候群毒素)、コノトキシン、コレラ毒素、志賀毒素、ジアセトキシスシルペノール、T―2トキシン、テトロドトキシン、ビスカミン、ボツリヌス毒素、ボルケンシン、ミクロシスチン又はモデシン</t>
  </si>
  <si>
    <t>a） 第三号に該当するもののうち、アフラトキシン</t>
  </si>
  <si>
    <t xml:space="preserve">    d. "Toxins", as follows, and "sub-unit of toxins" thereof:
        11. Aflatoxins;</t>
  </si>
  <si>
    <t>b） 第三号に該当するもののうち、アブリン</t>
  </si>
  <si>
    <t xml:space="preserve">        12. Abrin;</t>
  </si>
  <si>
    <t>c） 第三号に該当するもののうち、ウェルシュ菌毒素</t>
  </si>
  <si>
    <t xml:space="preserve">        2. Clostridium perfringens alpha, beta 1, beta 2, epsilon and iota toxins;</t>
  </si>
  <si>
    <t>d） 第三号に該当するもののうち、HT－２トキシン</t>
  </si>
  <si>
    <t xml:space="preserve">        16. HT-2 toxin;</t>
  </si>
  <si>
    <t>e） 第三号に該当するもののうち、黄色ブドウ球菌毒素（腸管毒素、アルファ毒素及び毒素性ショック症候群毒素）</t>
  </si>
  <si>
    <t xml:space="preserve">        7. Staphylococcus aureus enterotoxins, hemolysin alpha toxin, and toxic shock syndrome toxin (formerly known as Staphylococcus enterotoxin F);</t>
  </si>
  <si>
    <t>f） 第三号に該当するもののうち、コノトキシン</t>
  </si>
  <si>
    <t xml:space="preserve">        3. Conotoxins;</t>
  </si>
  <si>
    <t>g） 第三号に該当するもののうち、コレラ毒素</t>
  </si>
  <si>
    <t xml:space="preserve">        13. Cholera toxin;</t>
  </si>
  <si>
    <t>h） 第三号に該当するもののうち、赤痢菌毒素</t>
  </si>
  <si>
    <t xml:space="preserve">        6. Shiga toxins (shiga-like toxins, verotoxins and verocytotoxins)</t>
  </si>
  <si>
    <t>i） 第三号に該当するもののうち、ジアセトキシスシルペノール</t>
  </si>
  <si>
    <t xml:space="preserve">        14. Diacetoxyscirpenol;</t>
  </si>
  <si>
    <t>j） 第三号に該当するもののうち、T－２トキシン</t>
  </si>
  <si>
    <t xml:space="preserve">        15. T-2 toxin;</t>
  </si>
  <si>
    <t>k） 第三号に該当するもののうち、テトロドトキシ ン</t>
  </si>
  <si>
    <t xml:space="preserve">        8. Tetrodotoxin;</t>
  </si>
  <si>
    <t>l） 第三号に該当するもののうち、ビスカムアルバムレクチン</t>
  </si>
  <si>
    <t xml:space="preserve">        19. Viscumin (Viscum Album Lectin 1);</t>
  </si>
  <si>
    <t>m） 第三号に該当するもののうち、ベロ毒素及び志賀毒素様リボゾーム不活化蛋白質</t>
  </si>
  <si>
    <t xml:space="preserve">        9. Not used;</t>
  </si>
  <si>
    <t>n） 第三号に該当するもののうち、ボツリヌス毒素</t>
  </si>
  <si>
    <t xml:space="preserve">        1. Botulinum toxins;</t>
  </si>
  <si>
    <t>o） 第三号に該当するもののうち、ボルケンシン</t>
  </si>
  <si>
    <t xml:space="preserve">        18. Volkensin;</t>
  </si>
  <si>
    <t>p） 第三号に該当するもののうち、ミクロシスチン</t>
  </si>
  <si>
    <t xml:space="preserve">        10. Microcystins (Cyanginosins);</t>
  </si>
  <si>
    <t>q） 第三号に該当するもののうち、モデシン</t>
  </si>
  <si>
    <t xml:space="preserve">        17. Modeccin;</t>
  </si>
  <si>
    <t>前号に該当するもののサブユニット</t>
  </si>
  <si>
    <t xml:space="preserve">    d. "Toxins", as follows, and "sub-unit of toxins" thereof:</t>
  </si>
  <si>
    <t>a） 第四号に該当するもののうち、アフラトキシン</t>
  </si>
  <si>
    <t xml:space="preserve">        11. Aflatoxins;</t>
  </si>
  <si>
    <t>b） 第四号に該当するもののうち、アブリン</t>
  </si>
  <si>
    <t>c） 第四号に該当するもののうち、ウェルシュ菌毒素</t>
  </si>
  <si>
    <t>d） 第四号に該当するもののうち、HT－２トキシン</t>
  </si>
  <si>
    <t>e） 第四号に該当するもののうち、黄色ブドウ球菌毒素（腸管毒素、アルファ毒素及び毒素性ショック症候群毒素）</t>
  </si>
  <si>
    <t>f） 第四号に該当するもののうち、コノトキシン</t>
  </si>
  <si>
    <t>g） 第四号に該当するもののうち、コレラ毒素</t>
  </si>
  <si>
    <t>h） 第四号に該当するもののうち、赤痢菌毒素</t>
  </si>
  <si>
    <t>i） 第四号に該当するもののうち、ジアセトキシスシルペノール毒素</t>
  </si>
  <si>
    <t>j） 第四号に該当するもののうち、T－２トキシン</t>
  </si>
  <si>
    <t>k） 第四号に該当するもののうち、テトロドトキシ ン</t>
  </si>
  <si>
    <t>l） 第四号に該当するもののうち、ビスカムアルバムレクチン</t>
  </si>
  <si>
    <t>m） 第四号に該当するもののうち、ベロ毒素及び志賀毒素様リボゾーム不活化蛋白質</t>
  </si>
  <si>
    <t>n） 第四号に該当するもののうち、ボツリヌス毒素</t>
  </si>
  <si>
    <t>o） 第四号に該当するもののうち、ボルケンシン</t>
  </si>
  <si>
    <t>p） 第四号に該当するもののうち、ミクロシスチン</t>
  </si>
  <si>
    <t>q） 第四号に該当するもののうち、モデシン</t>
  </si>
  <si>
    <t>1C351, 1C354</t>
  </si>
  <si>
    <t>細菌又は菌類であって、クラビバクター・ミシガネンシス亜種セペドニカス、コクシジオイデス・イミチス、コクシジオイデス・ポサダシ、コクリオボールス・ミヤベアヌス、コレトトリクム・カーハワイ、ザントモナス・アクソノポディス・パソバー・シトリ、ザントモナス・アルビリネアンス、ザントモナス・オリゼ・パソバー・オリゼ、シンキトリウム・エンドビオチクム、スクレロフトラ・ライシアエ・バラエティー・ゼアエ、セカフォラ・ソラニ、チレチア・インディカ、プクシニア・グラミニス種グラミニス・バラエティー・グラミニス、プクシニア・ストリイフォルミス、ペロノスクレロスポラ・フィリピネンシス、マグナポルテ・オリゼ、ミクロシクルス・ウレイ又はラルストニア・ソラナセアルム・レース３及び次亜種２</t>
  </si>
  <si>
    <t>a） 第五号に該当するもののうち、クラビバクター・ミシガネンシス亜種セペドニカス</t>
  </si>
  <si>
    <t>1C354 Plant pathogens, as follows:
    b. Bacteria, whether natural, enhanced or modified, either in the form of "isolated live cultures" or as material which has been deliberately inoculated or contaminated with such cultures, as follows:
        4. Clavibacter michiganensis subsp. sepedonicus (Corynebacterium michiganensis subsp. sepedonicum or Corynebacterium sepedonicum);</t>
  </si>
  <si>
    <t>b) 第五号に該当するもののうち、コクシジオイデス・イミチス</t>
  </si>
  <si>
    <t>1C351 Human and animal pathogens and "toxins", as follows:
    e. Fungi, whether natural, enhanced or modified, either in the form of "isolated live cultures" or as material including living material which has been deliberately inoculated or contaminated with such cultures, as follows:
        1. Coccidioides immitis;</t>
  </si>
  <si>
    <t>ｃ） 第五号に該当するもののうち、コクシジオイデス・ポサダシ</t>
  </si>
  <si>
    <t xml:space="preserve">        2. Coccidioides posadasii.</t>
  </si>
  <si>
    <t>d） 第五号に該当するもののうち、コクリオボールス・ミヤベアヌス</t>
  </si>
  <si>
    <t xml:space="preserve">        2. Cochliobolus miyabeanus (Helminthosporium oryzae);</t>
  </si>
  <si>
    <t>e） 第五号に該当するもののうち、コレトトリクム・カーハワイ</t>
  </si>
  <si>
    <t>1C354 Plant pathogens, as follows:
    c. Fungi, whether natural, enhanced or modified, either in the form of "isolated live cultures" or as material which has been deliberately inoculated or contaminated with such cultures, as follows:
        1. Colletotrichum kahawae (Colletotrichum coffeanum var. virulans);</t>
  </si>
  <si>
    <t>f） 第五号に該当するもののうち、ザントモナス・アルビリネアンス</t>
  </si>
  <si>
    <t xml:space="preserve">    b. Bacteria, whether natural, enhanced or modified, either in the form of "isolated live cultures" or as material which has been deliberately inoculated or contaminated with such cultures, as follows:
        1. Xanthomonas albilineans;
</t>
  </si>
  <si>
    <t>g） 第五号に該当するもののうち、ザントモナス・オリゼ・パソバー・オリゼ</t>
  </si>
  <si>
    <t xml:space="preserve">        3. Xanthomonas oryzae pv. oryzae (Pseudomonas campestris pv. oryzae);</t>
  </si>
  <si>
    <t>h） 第五号に該当するもののうち、ザントモナス・アクソノポディス・パソバー・シトリ</t>
  </si>
  <si>
    <t xml:space="preserve">        2. Xanthomonas axonopodis pv. citri (Xanthomonas campestris pv. citri A) [Xanthomonas campestris pv. citri];</t>
  </si>
  <si>
    <t>i） 第五号に該当するもののうち、シンキトリウム・エンドビオチクム</t>
  </si>
  <si>
    <t xml:space="preserve">        9. Synchytrium endobioticium;</t>
  </si>
  <si>
    <t>j） 第五号に該当するもののうち、スクレロフトラ・ライシアエ・バラエティー・ゼアエ　</t>
  </si>
  <si>
    <t xml:space="preserve">        8. Sclerophthora rayssiae var. zeae;</t>
  </si>
  <si>
    <t>k） 第五号に該当するもののうち、セカフォラ・ソラニ　</t>
  </si>
  <si>
    <t xml:space="preserve">        11. Thecaphora solani.</t>
  </si>
  <si>
    <t>l） 第五号に該当するもののうち、チレチア・インディカ　</t>
  </si>
  <si>
    <t xml:space="preserve">        10. Tilletia indica;</t>
  </si>
  <si>
    <t>m） 第五号に該当するもののうち、マグナポルテ・オリゼ</t>
  </si>
  <si>
    <t xml:space="preserve">        6. Magnaporthe oryzae (Pyricularia oryzae);</t>
  </si>
  <si>
    <t>n） 第五号に該当するもののうち、プクシニア・グラミニス種グラミニス・バラエティー・グラミニス</t>
  </si>
  <si>
    <t xml:space="preserve">        4. Puccinia graminis ssp. graminis var. graminis / Puccinia graminis ssp. graminis var. stakmanii (Puccinia graminis [syn. Puccinia graminis f. sp. tritici]);</t>
  </si>
  <si>
    <t>o） 第五号に該当するもののうち、プクシニア・ストリイフォルミス</t>
  </si>
  <si>
    <t xml:space="preserve">        5. Puccinia striiformis (syn. Puccinia glumarum);</t>
  </si>
  <si>
    <t>p） 第五号に該当するもののうち、ペロノスクレロスポラ・フィリピネンシス　</t>
  </si>
  <si>
    <t xml:space="preserve">        7. Peronosclerospora philippinensis (Peronosclerospora sacchari);</t>
  </si>
  <si>
    <t>q） 第五号に該当するもののうち、マグナポルテ・オリゼ</t>
  </si>
  <si>
    <t>r） 第五号に該当するもののうち、ミクロシクルス・ウレイ</t>
  </si>
  <si>
    <t xml:space="preserve">        3. Microcyclus ulei (syn. Dothidella ulei);</t>
  </si>
  <si>
    <t>s） 第五号に該当するもののうち、ラルストニア・ソラナセアルム・レース３及び次亜種２</t>
  </si>
  <si>
    <t xml:space="preserve">        5. Ralstonia solanacearum, race 3, biovar 2;</t>
  </si>
  <si>
    <t>1C353</t>
  </si>
  <si>
    <t>六 遺伝子を改変した生物(意図的な分子操作によって核酸の塩基配列を生成し、又は改変されたものを含む。)であって次のいずれかを有するもの又は遺伝要素(染色体、ゲノム、プラスミド、トランスポゾン、ベクター及び復元可能な核酸断片を含む不活性化された組織体を含む。)であって次のいずれかの塩基配列を有するもの</t>
  </si>
  <si>
    <t>1C353 'Genetic elements' and 'genetically-modified organisms', as follows:
    a. Any 'genetically-modified organism' which contains, or 'genetic element' that codes for, any of the following:</t>
  </si>
  <si>
    <t>イ 第一号に該当する遺伝子</t>
  </si>
  <si>
    <t xml:space="preserve">        1. Any gene or genes specific to any virus specified in 1C351.a. or 1C354.a.</t>
  </si>
  <si>
    <t>ロ 第二号又は前号に該当する遺伝子のうち、人、動物若しくは植物の健康に重大な危害を与えるもの(転写又は翻訳した生産物を通じて危害を与えるものを含む。)又は病原性を付与若しくは増強することができるもの(血清型O26、O45、O103、O104、O111、O121、O145、O157その他の志賀毒素を産生する血清型をもつ大腸菌の核酸の塩基配列(志賀毒素又はそのサブユニットの遺伝要素を持つものに限る。)を有するもの以外のものを除く。)</t>
  </si>
  <si>
    <t xml:space="preserve">        2. Any gene or genes specific to bacterium specified in 1C351.c. or 1C354.b. or fungus specified in 1C351.e. or 1C354.c., and which is any of the following:
            a. In itself or through its transcribed or translated products represents a significant hazard to human, animal or plant health, or
            b. Could 'endow or enhance pathogenicity', or</t>
  </si>
  <si>
    <t>ハ 第三号又は第四号に該当するもの</t>
  </si>
  <si>
    <t xml:space="preserve">        3. Any “toxins” specified in 1C351.d. or "sub-units of toxins" therefor.</t>
  </si>
  <si>
    <t>3の2(2)</t>
  </si>
  <si>
    <t>2B352, 9A350</t>
  </si>
  <si>
    <t>輸出令別表第１の３の２の項（２）の経済産業省令で定める仕様のものは、次のいずれかに該当するものとする。</t>
  </si>
  <si>
    <t>3の2(2)1</t>
  </si>
  <si>
    <t>2B352</t>
  </si>
  <si>
    <t>物理的封じ込めに用いられる装置であって、次のいずれかに該当するもの</t>
  </si>
  <si>
    <t>イ 物理的封じ込めのレベルがP3又はP4の装置</t>
  </si>
  <si>
    <t>2B352 Biological manufacturing and handling equipment, as follows:
    a. Containment facilities and related equipment as follows:
        1. Complete containment facilities that meet the criteria for P3 or P4 (BL3, BL4, L3, L4) containment as specified in the WHO Laboratory Biosafety Manual (3rd edition Geneva, 2004);</t>
  </si>
  <si>
    <t xml:space="preserve">ロ 物理的封じ込めのレベルがP3又はP4である施設に設置するよう設計された装置であって、次のいずれかに該当するもの
(一) 両面扉式の高圧蒸気滅菌装置
(二) 防護服の汚染除去用のシャワー装置
(三) 機械的シール又は膨張式圧力シールを有する気密扉
</t>
  </si>
  <si>
    <t xml:space="preserve">2B352 Equipment capable of use in handling biological materials, as follows:
    a. Containment facilities and related equipment as follows:
2. Equipment designed for fixed installation in containment facilities controlled in 2B352.a., as follows:
        a. Double-door pass-through decontamination autoclaves;
        b. Breathing air suit decontamination showers;
        c. Mechanical-seal or inflatable-seal walkthrough doors;
</t>
  </si>
  <si>
    <t>3の2(2)2</t>
  </si>
  <si>
    <t>発酵槽又はその部分品であって、次のいずれかに該当するもの</t>
  </si>
  <si>
    <t xml:space="preserve">    b. Fermenters and components as follows:
        1. Fermenters capable of cultivation of "microorganisms" or of live cells for the production of viruses or toxins, without the propagation of aerosols, having a total internal volume of 20 litres or more;
        2. Components designed for fermenters specified in 2B352.b.1. as follows:
            a. Cultivation chambers designed to be sterilised or disinfected in situ;
            b. Cultivation chamber holding devices;
            c. Process control units capable of simultaneously monitoring and controlling two or more fermentation system parameters (e.g., temperature, pH, nutrients, agitation, dissolved oxygen, air flow, foam control);
        Technical Note: For the purposes of 2B352.b. fermenters include bioreactors, single-use (disposable) bioreactors, chemostats and continuous-flow systems.</t>
  </si>
  <si>
    <t>イ　使い捨て式以外の発酵槽又はその部分品であって、次のいずれかに該当するもの</t>
  </si>
  <si>
    <t xml:space="preserve">    b. Fermenters and components as follows:（中略）
        Technical Note: For the purposes of 2B352.b. fermenters include bioreactors, single-use (disposable) bioreactors, chemostats and continuous-flow systems.</t>
  </si>
  <si>
    <t>（一）　内容積が20リットル以上の密閉式の発酵槽であって、定置した状態で内部の滅菌又は殺菌ができるもの</t>
  </si>
  <si>
    <t xml:space="preserve">        1. Fermenters capable of cultivation of "microorganisms" or of live cells for the production of viruses or toxins, without the propagation of aerosols, having a total internal volume of 20 litres or more;</t>
  </si>
  <si>
    <t>（二）　（一）に該当する発酵槽に用いるように設計された培養容器であって、定置した状態で内部の滅菌又は殺菌ができるもの</t>
  </si>
  <si>
    <t xml:space="preserve">        2. Components designed for fermenters specified in 2B352.b.1. as follows:
            a. Cultivation chambers designed to be sterilised or disinfected in situ;
            b. Cultivation chamber holding devices;</t>
  </si>
  <si>
    <t>（三）　（一）に該当する発酵槽に用いるように設計された制御装置であって、発酵装置を制御するための２以上のパラメーターを同時に監視及び制御をすることができるもの</t>
  </si>
  <si>
    <t xml:space="preserve">            c. Process control units capable of simultaneously monitoring and controlling two or more fermentation system parameters (e.g., temperature, pH, nutrients, agitation, dissolved oxygen, air flow, foam control);</t>
  </si>
  <si>
    <t>ロ　使い捨て式の発酵槽又はその部分品であって、次のいずれかに該当するもの</t>
  </si>
  <si>
    <t>（一）　内容積が20リットル以上の密閉式の発酵槽</t>
  </si>
  <si>
    <t>（二）　（一）に該当する発酵槽に用いるように設計された使い捨て培養容器の収容装置</t>
  </si>
  <si>
    <t xml:space="preserve">         2. Components designed for fermenters specified in 2B352.b.1. as follows:
            b. Cultivation chamber holding devices;</t>
  </si>
  <si>
    <t>3の2(2)3</t>
  </si>
  <si>
    <t xml:space="preserve">連続式の遠心分離機であって、次のイからニまでのすべてに該当するもの
イ　流量が１時間につき100リットルを超えるもの
ロ　研磨したステンレス鋼又はチタンで構成されたもの
ハ　メカニカルシールで軸封をしているもの
ニ　定置し、かつ、閉じた状態で蒸気により内部の滅菌をすることができるもの </t>
  </si>
  <si>
    <t xml:space="preserve">    c. Centrifugal separators, capable of continuous separation without the propagation of aerosols, having all of the following characteristics:
        1. Flow rate exceeding 100 litres per hour;
        2. Components of polished stainless steel or titanium;
        3. One or more sealing joints within the steam containment area; and
        4. Capable of in-situ steam sterilisation in a closed state;
        Technical Note: Centrifugal separators include decanters.</t>
  </si>
  <si>
    <t>3の2(2)4</t>
  </si>
  <si>
    <t>クロスフローろ過用の装置であって、次のイ及びロに該当するもの(逆浸透膜を用いたもの及び血液の浄化を行うために設計したものを除く。)
イ　有効ろ過面積の合計が１平方メートル以上のもの
ロ　次の(一)又は(二)に該当するもの
(一)　定置した状態で内部の滅菌又は殺菌をすることができるもの
(二)　使い捨ての部分品を使用するもの</t>
  </si>
  <si>
    <t xml:space="preserve">        1. Cross (tangential) flow filtration equipment capable of separation of "microorganisms", viruses, toxins or cell cultures having all of the following characteristics:
            a. A total filtration area equal to or greater than 1 m2; and
            b. Having any of the following characteristics:
                1. Capable of being sterilised or disinfected in-situ; or
                2. Using disposable or single-use filtration components;
</t>
  </si>
  <si>
    <t>Technical Note: In 2B352.d.1.b. sterilised denotes the elimination of all viable microbes from the equipment through the use of either physical (e.g. steam) or chemical agents. Disinfected denotes the destruction of potential microbial infectivity in the equipment through the use of chemical agents with a germicidal effect. Disinfection and sterilisation are distinct from sanitisation, the latter referring to cleaning procedures designed to lower the microbial content of equipment without necessarily achieving elimination of all microbial infectivity or viability.</t>
  </si>
  <si>
    <t>四号の二</t>
  </si>
  <si>
    <t>前号に掲げるものに使用するように設計した部分品であって、有効ろ過面積が0.2平方メートル以上のもの</t>
  </si>
  <si>
    <t xml:space="preserve">        2. Cross (tangential) flow filtration components (e.g. modules, elements, cassettes, cartridges, units or plates) with filtration area equal to or greater than 0,2 m2 for each component and designed for use in cross (tangential) flow filtration equipment specified in 2B352.d.;</t>
  </si>
  <si>
    <t>3の2(2)5</t>
  </si>
  <si>
    <t>凍結乾燥器であって、次のイ及びロに該当するもの
イ　24時間につき10キログラム以上1,000キログラム未満の氷を作る能力を有するもの
ロ　蒸気又はガスにより内部の滅菌をすることができるもの</t>
  </si>
  <si>
    <t xml:space="preserve">    e. Steam, gas or vapour sterilisable freeze-drying equipment with a condenser capacity of 10 kg of ice or more in 24 hours and less than 1 000 kg of ice in 24 hours;</t>
  </si>
  <si>
    <t>3の2(2)5の2</t>
  </si>
  <si>
    <t>五号の二</t>
  </si>
  <si>
    <t>噴霧乾燥器であって、次のイからハまでの全てに該当するもの
イ　水分蒸発量が１時間あたり0.4キログラム以上400キログラム以下のもの
ロ　平均粒子径10マイクロメートル以下の製品を製造することが可能なもの又は噴霧乾燥器の最小の部分品の変更で平均粒子径10マイクロメートル以下の製品を製造することが可能なもの
ハ　定置した状態で内部の滅菌又は殺菌をすることができるもの</t>
  </si>
  <si>
    <t>2B352 Biological manufacturing and handling equipment, as follows:
    h. Spray drying equipment capable of drying toxins or pathogenic "microorganisms" having all of the following:
        1. A water evaporation capacity of ≥ 0,4 kg/h and ≤ 400 kg/h;
        2. The ability to generate a typical mean product particle size of ≤10 µm with existing fittings or by minimal modification of the spray-dryer with atomization nozzles enabling generation of the required particle size; and
        3. Capable of being sterilised or disinfected in situ;</t>
  </si>
  <si>
    <t>3の2(2)6</t>
  </si>
  <si>
    <t>物理的封じ込め施設において用いられる防護のための装置又は物理的封じ込めに用いられる装置であって、次のいずれかに該当するもの</t>
  </si>
  <si>
    <t xml:space="preserve">    f. Protective and containment equipment, as follows:</t>
  </si>
  <si>
    <t xml:space="preserve">イ エアライン方式の換気用の装置を有する全身の若しくは半身の衣服又はフードであるもののうち、その内部を陽圧に維持することができるもの
</t>
  </si>
  <si>
    <t xml:space="preserve">        1. Protective full or half suits, or hoods dependent upon a tethered external air supply and operating under positive pressure;
            Note: 2B352.f.1. does not control suits designed to be worn with self-contained breathing apparatus.</t>
  </si>
  <si>
    <t xml:space="preserve">ロ 物理的封じ込めチャンバー、アイソレータ又は安全キャビネットであって、次の全てに該当するもの(クラス―III安全キャビネットを含み、感染患者の看護又は運搬のために特に設計されたものを除く。)
(一) 操作する者が物理的な防壁によって完全に隔離された作業空間を有するもの
(二) 陰圧状態で操作することが可能なもの
(三) 作業空間内で対象物を安全に操作するための手段を備えているもの
(四) 作業空間の給気及び排気にHEPAフィルターを用いるもの
</t>
  </si>
  <si>
    <t xml:space="preserve">        2. Biocontainment chambers, isolators, or biological safety cabinets having all of the following characteristics, for normal operation:
            a. Fully enclosed workspace where the operator is separated from the work by a physical barrier;
            b. Able to operate at negative pressure;
            c. Means to safely manipulate items in the workspace;
            d. Supply and exhaust air to and from the workspace is HEPA filtered;
            Note 1: 2B352.f.2. includes Class III biosafety cabinets, as described in the latest edition of the WHO Laboratory Biosafety Manual or constructed in accordance with national standards, regulations or guidance.
            Note 2: 2B352.f.2. does not include isolators specially designed for barrier nursing or transportation of infected patients.</t>
  </si>
  <si>
    <t>3の2(2)7</t>
  </si>
  <si>
    <t>粒子状物質の吸入の試験に用いるように設計された装置であって、次のいずれかに該当するもの</t>
  </si>
  <si>
    <t xml:space="preserve">    g. Aerosol inhalation equipment designed for aerosol challenge testing with "microorganisms", viruses or "toxins" as follows:</t>
  </si>
  <si>
    <t>イ　動物の全身を暴露することができる吸入室を有するものであって、吸入室の容積が１立方メートル以上のもの</t>
  </si>
  <si>
    <t xml:space="preserve">        1. Whole-body exposure chambers having a capacity of 1 m3 or more;</t>
  </si>
  <si>
    <t>ロ　12以上のげっ歯類の動物又は２以上のげっ歯類以外の動物の鼻部を直接エアゾールを流動させて暴露することができるものであって、これに用いるように設計した動物を保定する密閉型のホルダーを有するもの</t>
  </si>
  <si>
    <t xml:space="preserve">        2. Nose-only exposure apparatus utilising directed aerosol flow and having capacity for exposure of any of the following:
            a. 12 or more rodents; or
            b. 2 or more animals other than rodents;</t>
  </si>
  <si>
    <t>3の2(2)8</t>
  </si>
  <si>
    <t>9A350</t>
  </si>
  <si>
    <t>噴霧器若しくは煙霧機又はこれらの部分品であって、次のいずれかに該当するもの</t>
  </si>
  <si>
    <t>イ　航空機、飛行船、気球又は無人航空機に搭載するように設計した噴霧器又は煙霧機であって、初期粒径が体積メディアン径で50ミクロン未満の飛沫を液体搭載装置から２リットル毎分超の割合で散布できるもの</t>
  </si>
  <si>
    <t xml:space="preserve">9A350 Spraying or fogging systems, specially designed or modified for fitting to aircraft, "lighter-than-air vehicles" or unmanned aerial vehicles, and specially designed components therefor, as follows:
    a. Complete spraying or fogging systems capable of delivering, from a liquid suspension, an initial droplet 'VMD' of less than 50 µm at a flow rate of greater than two litres per minute;
    Note: Aerosol generating units are devices specially designed or modified for fitting to aircraft such as nozzles, rotary drum atomizers and similar devices.
    Note: 9A350 does not control spraying or fogging systems and components that are demonstrated not to be capable of delivering biological agents in the form of infectious aerosols.
</t>
  </si>
  <si>
    <t>Technical Notes:
    1. Droplet size for spray equipment or nozzles specially designed for use on aircraft, "lighter- than-air vehicles" or unmanned aerial vehicles should be measured using either of the following: 
        a. Doppler laser method; 
        b. Forward laser diffraction method. 
    2. In 9A350 'VMD' means Volume Median Diameter and for water-based systems this equates to Mass Median Diameter (MMD).</t>
  </si>
  <si>
    <t>ロ　航空機、飛行船、気球又は無人航空機に搭載するように設計したエアゾール発生装置のスプレーブーム又はノズルであって、初期粒径が体積メディアン径で50ミクロン未満の飛沫を液体搭載装置から２リットル毎分超の割合で散布できるもの</t>
  </si>
  <si>
    <t xml:space="preserve">    b. Spray booms or arrays of aerosol generating units capable of delivering, from a liquid suspension, an initial droplet 'VMD' of less than 50 µm at a flow rate of greater than two litres per minute;</t>
  </si>
  <si>
    <t>ハ　初期粒径が体積メディアン径で50ミクロン未満の飛沫を液体搭載装置から２リットル毎分超の割合で散布できる装置に使用するように設計したエアゾール発生装置</t>
  </si>
  <si>
    <t xml:space="preserve">    c. Aerosol generating units specially designed for fitting to systems specified in 9A350.a. and b.
        Note: Aerosol generating units are devices specially designed or modified for fitting to aircraft such as nozzles, rotary drum atomizers and similar devices.</t>
  </si>
  <si>
    <t>3の2(2)9</t>
  </si>
  <si>
    <t>九 核酸の合成又は核酸と核酸との結合を行うための装置であって、一部又は全部が自動化されたもののうち、一回の稼働 で、連続した長さが1.5キロベースを超える核酸を5パー セント未満のエラー率で生成するように設計したもの</t>
  </si>
  <si>
    <t xml:space="preserve">    i. Nucleic acid assemblers and synthesisers, which are partly or entirely automated, and designed to generate continuous nucleic acids greater than 1,5 kilobases in length with error rates less than 5% in a single run.</t>
  </si>
  <si>
    <t>(略）</t>
  </si>
  <si>
    <t>輸出令別表第１の４の項の経済産業省令で定める仕様のものは、次のいずれかに該当するものとする。</t>
  </si>
  <si>
    <t>4(1)</t>
  </si>
  <si>
    <t>9A004
9A104
9B116
対応なし</t>
  </si>
  <si>
    <t>ロケット又はペイロードを300キロメートル以上運搬することができるロケットの製造用の装置若しくは工具（型を含む。以下この条において同じ。）若しくは試験装置若しくはこれらの部分品</t>
  </si>
  <si>
    <t>9A004</t>
  </si>
  <si>
    <t>a）ロケットであって、宇宙空間用の飛しょう体の打上げ用の飛しょう体</t>
  </si>
  <si>
    <t>9A004 Space launch vehicles, "spacecraft", "spacecraft buses", "spacecraft payloads", "spacecraft" on-board systems or equipment, terrestrial equipment, and air-launch platforms as follows:
    a. Space launch vehicles;</t>
  </si>
  <si>
    <t>b）ロケットであって、宇宙空間用の飛しょう体</t>
  </si>
  <si>
    <t>9A104</t>
  </si>
  <si>
    <t>c）ロケットであって、ペイロードを300キロメートル以上運搬することができる観測用のもの</t>
  </si>
  <si>
    <t>9A104 Sounding rockets, capable of a range of at least 300 km.
NB: SEE ALSO 9A004.</t>
  </si>
  <si>
    <t>d）ロケットであって、a）、b）又はc）以外のもの</t>
  </si>
  <si>
    <t>9B116</t>
  </si>
  <si>
    <t>e）ペイロードを300キロメートル以上運搬することができるロケットの製造用の装置若しくは工具（型を含む。）、試験装置若しくはこれらの部分品</t>
  </si>
  <si>
    <t>4(1の2)</t>
  </si>
  <si>
    <t>一号の二</t>
  </si>
  <si>
    <t>9A012
9B116
対応なし</t>
  </si>
  <si>
    <t>ペイロードを300キロメートル以上運搬することができる無人航空機又はその製造用の装置若しくは工具若しくは試験装置若しくはこれらの部分品</t>
  </si>
  <si>
    <t>9A012</t>
  </si>
  <si>
    <t>a）ペイロードを300キロメートル以上運搬することができる無人航空機であって、自律的な飛行制御及び航行能力を有するもの</t>
  </si>
  <si>
    <t>b）ペイロードを300キロメートル以上運搬することができる無人航空機であって、視認できる範囲を超えて人が飛行制御できる機能を有するもの</t>
  </si>
  <si>
    <t xml:space="preserve">        2. A maximum 'endurance' of 1 hour or greater; 
        Technical Notes:
            1. For the purposes of 9A012.a., 'operator' is a person who initiates or commands the "UAV" or unmanned "airship" flight.
            2. For the purposes of 9A012.a., 'endurance' is to be calculated for ISA conditions (ISO 2533:1975) at sea level in zero wind.
            3. For the purposes of 9A012.a., 'natural vision' means unaided human sight, with or without corrective lenses.</t>
  </si>
  <si>
    <t>c）ペイロードを300キロメートル以上運搬することができる無人航空機であって、a）又はb）以外のもの</t>
  </si>
  <si>
    <t>d）ペイロードを300キロメートル以上運搬することができる無人航空機の製造用の装置若しくは工具、試験装置若しくはこれらの部分品</t>
  </si>
  <si>
    <t>9B116 Specially designed "production facilities" for the space launch vehicles specified in 9A004, or systems, sub-systems, and components specified in 9A005 to 9A009, 9A011, 9A101, 9A102, 9A104 to 9A109, 9A111, 9A116 to 9A120 or 'missiles'.
    Technical Note: In 9B116 'missile' means complete rocket systems and unmanned aerial vehicle systems capable of a range exceeding 300 km.</t>
  </si>
  <si>
    <t>一号の三</t>
  </si>
  <si>
    <t>9A112</t>
  </si>
  <si>
    <t>エアゾールを噴霧するように設計した無人航空機であって、燃料の他に粒子又は液体状で20リットルを超えるペイロードを運搬するように設計したもののうち、次のいずれかに該当するもの（前号に該当するもの又は娯楽若しくはスポーツの用に供する模型航空機を除く。）</t>
  </si>
  <si>
    <t>イ　自律的な飛行制御及び航行能力を有するもの</t>
  </si>
  <si>
    <t xml:space="preserve">9A112 "Unmanned aerial vehicles" ("UAVs"), other than those specified in 9A012, as follows:
    b. "Unmanned aerial vehicles" ("UAVs") having all of the following:
        1. Having any of the following:
            a. An autonomous flight control and navigation capability; or
            b. Capability of controlled flight out of the direct vision range involving a human operator; and
            a. Incorporating an aerosol dispensing system/mechanism with a capacity greater than 20 litres; or
            b. Designed or modified to incorporate an aerosol dispensing system/mechanism with a capacity greater than 20 litres.
</t>
  </si>
  <si>
    <t xml:space="preserve">        Technical Notes:
            1. An aerosol consists of particulate or liquids other than fuel components, by products or additives, as part of the "payload" to be dispersed in the atmosphere. Examples of aerosols include pesticides for crop dusting and dry chemicals for cloud seeding.
            2. An aerosol dispensing system/mechanism contains all those devices (mechanical, electrical, hydraulic, etc.), which are necessary for storage and dispersion of an aerosol into the atmosphere. This includes the possibility of aerosol injection into the combustion exhaust vapour and into the propeller slip stream.</t>
  </si>
  <si>
    <t>ロ　視認できる範囲を超えて人が飛行制御できる機能を有するもの</t>
  </si>
  <si>
    <t xml:space="preserve">9A112 "Unmanned aerial vehicles" ("UAVs"), other than those specified in 9A012, as follows:
    b. "Unmanned aerial vehicles" ("UAVs") having all of the following:
        1. Having any of the following:
            a. An autonomous flight control and navigation capability; or
            b. Capability of controlled flight out of the direct vision range involving a human operator; and
        2. Having any of the following:
            a. Incorporating an aerosol dispensing system/mechanism with a capacity greater than 20 litres; or
            b. Designed or modified to incorporate an aerosol dispensing system/mechanism with a capacity greater than 20 litres.
 </t>
  </si>
  <si>
    <t>4(2)</t>
  </si>
  <si>
    <t>7A1177B0017B0037B1039A0059A0069A0079A0099A1059A1079A1089A1099A1169A1199B115</t>
  </si>
  <si>
    <t>次のいずれかに該当する貨物又はその製造用の装置若しくは工具若しくは試験装置若しくはこれらの部分品</t>
  </si>
  <si>
    <t>9A0059A0069A0079A0099A1059A1079A1099A1199B115</t>
  </si>
  <si>
    <t>イ　ペイロードを300キロメートル以上運搬することができるロケットに使用することができる貨物であって、次のいずれかに該当するもの</t>
  </si>
  <si>
    <t>9A1199B115</t>
  </si>
  <si>
    <t>（一）　多段ロケットの各段</t>
  </si>
  <si>
    <t>9A119</t>
  </si>
  <si>
    <t>a）多段ロケットの各段</t>
  </si>
  <si>
    <t>9A119 Individual rocket stages, usable in complete rocket systems or unmanned aerial vehicles, capable of a range of 300 km, other than those specified in 9A005, 9A007, 9A009, 9A105, 9A107 and 9A109.</t>
  </si>
  <si>
    <t>9B115</t>
  </si>
  <si>
    <t>b）ペイロードを300キロメートル以上運搬することができるロケットに使用することができる多段ロケットの各段の製造用の装置若しくは工具、試験装置又はこれらの部分品</t>
  </si>
  <si>
    <t>9B115 Specially designed "production equipment" for the systems, sub-systems and components specified in 9A005 to 9A009, 9A011, 9A101, 9A102, 9A105 to 9A109, 9A111, 9A116 to 9A120.
“Production equipment” (1 7 9) means tooling, templates, jigs, mandrels, moulds, dies, fixtures, alignment mechanisms, test equipment, other machinery and components therefor, limited to those specially designed or modified for “development” or for one or more phases of “production”.</t>
  </si>
  <si>
    <t>4(3)</t>
  </si>
  <si>
    <t>9A0059A0079A0099A1059A1079A1099B115</t>
  </si>
  <si>
    <t>（二）　固体ロケット推進装置又はハイブリッドロケット推進装置であって、全力積が841,000ニュートン秒以上のもの</t>
  </si>
  <si>
    <t>9A007</t>
  </si>
  <si>
    <t xml:space="preserve">a）ペイロードを300キロメートル以上運搬することができるロケットに使用することができる固体ロケット推進装置であって、全力積が1,100,000ニュートン秒超のもの
</t>
  </si>
  <si>
    <t>9A007 Solid rocket propulsion systems having any of the following:
    N.B. SEE ALSO 9A107 AND 9A119.
    a. Total impulse capacity exceeding 1,1 MNs;
    b. Specific impulse of 2,4 kNs/kg or more, when the nozzle flow is expanded to ambient sea level conditions for an adjusted chamber pressure of 7 MPa;
    c. Stage mass fractions exceeding 88% and propellant solid loadings exceeding 86%;
    d. Components specified in 9A008; or
    e. Insulation and propellant bonding systems, using direct-bonded motor designs to provide a 'strong mechanical bond' or a barrier to chemical migration between the solid propellant and case insulation material.
        Technical Note: 'Strong mechanical bond' means bond strength equal to or more than propellant strength.</t>
  </si>
  <si>
    <t>9A107</t>
  </si>
  <si>
    <t>b）ペイロードを300キロメートル以上運搬することができるロケットに使用することができる固体ロケット推進装置であって、全力積が841,000ニュートン秒以上のもののうち、a）以外のもの</t>
  </si>
  <si>
    <t>9A107 Solid propellant rocket motors, usable in complete rocket systems or unmanned aerial vehicles, capable of a range of 300 km, other than those specified in 9A007, having total impulse capacity equal to or greater than 0,841 MNs.
    N.B. SEE ALSO 9A119.</t>
  </si>
  <si>
    <t>9A009</t>
  </si>
  <si>
    <t>ｃ)ペイロードを300キロメートル以上運搬することができるロケットに使用することができるハイブリッドロケット推進装置であって、全力積が1,100,000ニュートン秒以上のもの</t>
  </si>
  <si>
    <t>9A009 Hybrid rocket propulsion systems having any of the following:
    N.B. SEE ALSO 9A109 AND 9A119.
    a. Total impulse capacity exceeding 1,1 MNs; or
    b. Thrust levels exceeding 220 kN in vacuum exit conditions.</t>
  </si>
  <si>
    <t>9A109</t>
  </si>
  <si>
    <t>d）ペイロードを300キロメートル以上運搬することができるロケットに使用することができるハイブリッドロケット推進装置であって、全力積が841,000ニュートン秒以上のものであって、c）以外のもの</t>
  </si>
  <si>
    <t>9A109 Hybrid rocket motors and specially designed components as follows:
    a. Hybrid rocket motors usable in complete rocket systems or unmanned aerial vehicles, capable of 300 km, other than those specified in 9A009, having a total impulse capacity equal to or greater than 0,841 MNs, and specially designed components therefor;
    b. Specially designed components for hybrid rocket motors specified in 9A009 that are usable in "missiles".
    N.B. SEE ALSO 9A009 and 9A119.</t>
  </si>
  <si>
    <t>9A005</t>
  </si>
  <si>
    <t>e）ペイロードを300キロメートル以上運搬することができるロケットに使用することができる液体ロケット推進装置であって、全力積が841,000ニュートン秒以上のもののうち、第12条第六号に規定される部分品を組み込んだもの</t>
  </si>
  <si>
    <t xml:space="preserve">9A005 Liquid rocket propulsion systems containing any of the systems or components, specified in 9A006.
    N.B. SEE ALSO 9A105 AND 9A119.
9A006 Systems and components, specially designed for liquid rocket propulsion systems, as follows:
    N.B. SEE ALSO 9A106, 9A108 AND 9A120.
    a. Cryogenic refrigerators, flightweight dewars, cryogenic heat pipes or cryogenic systems, specially designed for use in space vehicles and capable of restricting cryogenic fluid losses to less than 30% per year;
    b. Cryogenic containers or closed-cycle refrigeration systems, capable of providing temperatures of 100 K (-173°C) or less for "aircraft" capable of sustained flight at speeds exceeding Mach 3, launch vehicles or "spacecraft";
    c. Slush hydrogen storage or transfer systems;
    d. High pressure (exceeding 17,5 MPa) turbo pumps, pump components or their associated gas generator or expander cycle turbine drive systems;
</t>
  </si>
  <si>
    <t xml:space="preserve">    e. High-pressure (exceeding 10,6 MPa) thrust chambers and nozzles therefor;
    f. Propellant storage systems using the principle of capillary containment or positive expulsion (i.e., with flexible bladders);
    g. Liquid propellant injectors with individual orifices of 0,381 mm or smaller in diameter (an area of 1,14 x 10^-3 cm2 or smaller for non-circular orifices) and specially designed for liquid rocket engines;
    h. One-piece carbon-carbon thrust chambers or one-piece carbon-carbon exit cones, with  densities exceeding 1,4 g/cm3 and tensile strengths exceeding 48 MPa.</t>
  </si>
  <si>
    <t>9A105</t>
  </si>
  <si>
    <t>ｆ)ペイロードを300キロメートル以上運搬することができるロケットに使用することができる液体ロケット推進装置であって、全力積が841,000ニュートン秒以上のもののうち、全力積が1,100,000ニュートン秒超のもの（e）を除く。）</t>
  </si>
  <si>
    <t>9A105 Liquid propellant rocket engines or gel propellant rocket motors, as follows:
    a. Liquid propellant rocket engines or gel propellant rocket motors, usable in "missiles", other than those specified in 9A005, integrated, or designed or modified to be integrated, into a liquid propellant or gel propellant propulsion system which has a total impulse capacity equal to or greater than 1,1 MNs;</t>
  </si>
  <si>
    <t xml:space="preserve">g）ペイロードを300キロメートル以上運搬することができるロケットに使用することができる液体ロケット推進装置であって、全力積が841,000ニュートン秒以上のもののうち、e）又はf）以外のもの
</t>
  </si>
  <si>
    <t xml:space="preserve">    b. Liquid propellant rocket engines or gel propellant rocket motors, usable in complete rocket systems or unmanned aerial vehicles, capable of a range of 300 km, other than those specified in 9A005 or 9A105.a., integrated, or designed or modified to be integrated, into a liquid propellant or gel propellant propulsion system which has a total impulse capacity equal to or greater than 0,841 MNs.</t>
  </si>
  <si>
    <t>h）ペイロードを300キロメートル以上運搬することができるロケットに使用することができる固体ロケット推進装置、ハイブリッドロケット推進装置又は液体ロケット推進装置の製造用の装置若しくは工具、試験装置若しくはこれらの部分品であって、当該貨物のために専用設計されたもの</t>
  </si>
  <si>
    <t>9B115 Specially designed "production equipment" for the systems, sub-systems and components specified in 9A005 to 9A009, 9A011, 9A101, 9A102, 9A105 to 9A109, 9A111, 9A116 to 9A120.</t>
  </si>
  <si>
    <t>9A005
9A105
9B115</t>
  </si>
  <si>
    <t>（三）　液体ロケット推進装置若しくはゲル状燃料ロケット推進装置であって、全力積が841,000ニュートン秒以上のもの又はこれに組み込まれるように設計した液体ロケットエンジン若しくはゲル状燃料ロケットモータ</t>
  </si>
  <si>
    <t>a）ペイロードを300キロメートル以上運搬することができるロケットに使用することができる液体ロケット推進装置であって、全力積が841,000ニュートン秒以上のもののうち、第12条第六号に規定される部分品を組み込んだもの
（略）</t>
  </si>
  <si>
    <t xml:space="preserve">9A005 Liquid rocket propulsion systems containing any of the systems or components, specified in 9A006.
    N.B. SEE ALSO 9A105 AND 9A119.
（参考）9A006 Systems and components, specially designed for liquid rocket propulsion systems, as follows:
    N.B. SEE ALSO 9A106, 9A108 AND 9A120.
    a. Cryogenic refrigerators, flightweight dewars, cryogenic heat pipes or cryogenic systems, specially designed for use in space vehicles and capable of restricting cryogenic fluid losses to less than 30% per year;
    b. Cryogenic containers or closed-cycle refrigeration systems, capable of providing temperatures of 100 K (-173°C) or less for "aircraft" capable of sustained flight at speeds exceeding Mach 3, launch vehicles or "spacecraft";
    c. Slush hydrogen storage or transfer systems;
    d. High pressure (exceeding 17,5 MPa) turbo pumps, pump components or their associated gas generator or expander cycle turbine drive systems;
</t>
  </si>
  <si>
    <t>b）ペイロードを300キロメートル以上運搬することができるロケットに使用することができる液体ロケット推進装置であって、全力積が1,100,000ニュートン秒超のもの（a）を除く。）</t>
  </si>
  <si>
    <t>c）ペイロードを300キロメートル以上運搬することができるロケットに使用することができる液体ロケット推進装置であって、全力積が1,100,000ニュートン秒超のもの（b）を除く。）</t>
  </si>
  <si>
    <t>d）c）に該当するもの若しくはその部分品の製造用の装置若しくは工具又は試験装置</t>
  </si>
  <si>
    <t>7A1177B0017B0037B1039A1089A1169B115</t>
  </si>
  <si>
    <t xml:space="preserve">ロ　500キログラム以上のペイロードを300キロメートル以上運搬することができるロケット又は無人航空機に使用することができる貨物であって、次のいずれかに該当するもの
</t>
  </si>
  <si>
    <t>9A1169B115</t>
  </si>
  <si>
    <t>（一）　再突入機</t>
  </si>
  <si>
    <t>9A116</t>
  </si>
  <si>
    <t>a）500キログラム以上のペイロードを300キロメートル以上運搬することができるロケット又は無人航空機に使用することができる再突入機</t>
  </si>
  <si>
    <t>9A116 Reentry vehicles, usable in "missiles", and equipment designed or modified therefor, as follows:
    a. Reentry vehicles;</t>
  </si>
  <si>
    <t xml:space="preserve">b）（一）に該当するものの製造用の装置若しくは工具、試験装置若しくはこれらの部分品
</t>
  </si>
  <si>
    <t>（ニ）　再突入機の熱遮へい体（セラミック又はアブレーション材料を用いたものに限る。）又はその部分品</t>
  </si>
  <si>
    <t>a）500キログラム以上のペイロードを300キロメートル以上運搬することができるロケット又は無人航空機に使用することができる再突入機の熱遮へい体（セラミック又はアブレーション材料を用いたものに限る。）又はその部分品</t>
  </si>
  <si>
    <t>9A116 Reentry vehicles, usable in "missiles", and equipment designed or modified therefor, as follows:
    b. Heat shields and components therefor, fabricated of ceramic or ablative materials;</t>
  </si>
  <si>
    <r>
      <t>b）（二）に該当するものの製造用の装置若しくは工具、試験装置若しくはこれらの部分品</t>
    </r>
    <r>
      <rPr>
        <strike/>
        <sz val="9"/>
        <color rgb="FF000000"/>
        <rFont val="ＭＳ Ｐゴシック"/>
        <family val="2"/>
        <charset val="128"/>
      </rPr>
      <t xml:space="preserve">
</t>
    </r>
  </si>
  <si>
    <t>（三）　再突入機のヒートシンク又はその部分品</t>
  </si>
  <si>
    <t>ｃ</t>
  </si>
  <si>
    <t>a）500キログラム以上のペイロードを300キロメートル以上運搬することができるロケット又は無人航空機に使用することができる再突入機のヒートシンク又はその部分品</t>
  </si>
  <si>
    <t>9A116 Reentry vehicles, usable in "missiles", and equipment designed or modified therefor, as follows:
    c. Heat sinks and components therefor, fabricated of light-weight, high heat capacity materials;</t>
  </si>
  <si>
    <r>
      <t>b）（三）に該当するものの製造用の装置若しくは工具、試験装置若しくはこれらの部分品</t>
    </r>
    <r>
      <rPr>
        <strike/>
        <sz val="9"/>
        <color rgb="FF000000"/>
        <rFont val="ＭＳ Ｐゴシック"/>
        <family val="2"/>
        <charset val="128"/>
      </rPr>
      <t xml:space="preserve">
</t>
    </r>
  </si>
  <si>
    <t>（四）　再突入機に使用するように設計した電子機器</t>
  </si>
  <si>
    <t>a）500キログラム以上のペイロードを300キロメートル以上運搬することができるロケット又は無人航空機に使用することができる再突入機に使用するように設計した電子機器</t>
  </si>
  <si>
    <t>9A116 Reentry vehicles, usable in "missiles", and equipment designed or modified therefor, as follows:
    d. Electronic equipment specially designed for reentry vehicles.</t>
  </si>
  <si>
    <t>b）（四）に該当するものの製造用の装置若しくは工具、試験装置若しくはこれらの部分品</t>
  </si>
  <si>
    <t>7A1177B0017B0037B103</t>
  </si>
  <si>
    <t>（五）　誘導装置であって、飛行距離に対する平均誤差半径の比率が3.33パーセント以下のもの</t>
  </si>
  <si>
    <t>7A117</t>
  </si>
  <si>
    <t>a）500キログラム以上のペイロードを300キロメートル以上運搬することができるロケット又は無人航空機に使用することができる誘導装置であって、飛行距離に対する平均誤差半径の比率が3.33パーセント以下のもの</t>
  </si>
  <si>
    <t>7A117 Guidance sets, usable in "missiles" capable of achieving system accuracy of 3,33% or less of the range (e.g., a 'CEP' of 10 km or less at a range of 300 km).
    Technical Note:
    In 7A117 'CEP' (Circular Error Probable or Circle of Equal Probability) is a measure of accuracy, defined as the radius of the circle centred at the target, at a specific range, in which 50% of the payloads impact.</t>
  </si>
  <si>
    <t>7B001</t>
  </si>
  <si>
    <t>b）500キログラム以上のペイロードを300キロメートル以上運搬することができるロケット又は無人航空機に使用することができる誘導装置であって、飛行距離に対する平均誤差半径の比率が3.33パーセント以下のものの試験装置</t>
  </si>
  <si>
    <t>7B001 Test, calibration or alignment equipment, specially designed for equipment specified in 7A.</t>
  </si>
  <si>
    <t>7B003</t>
  </si>
  <si>
    <t>c）500キログラム以上のペイロードを300キロメートル以上運搬することができるロケット又は無人航空機に使用することができる誘導装置であって、飛行距離に対する平均誤差半径の比率が3.33パーセント以下のものの製造用の装置若しくは工具</t>
  </si>
  <si>
    <t>7B003 Equipment specially designed for the “production” of equipment specified in 7A.</t>
  </si>
  <si>
    <t>7B103</t>
  </si>
  <si>
    <t>d）500キログラム以上のペイロードを300キロメートル以上運搬することができるロケット又は無人航空機に使用することができる誘導装置であって、飛行距離に対する平均誤差半径の比率が3.33パーセント以下のものの試験装置、製造装置又は工具（b)又はc)以外のもの）</t>
  </si>
  <si>
    <t>7B103 “Production facilities” and “production equipment” as follows:
a. “Production facilities” specially designed for equipment specified in 7A117;
b. “Production equipment”, and other test, calibration and alignment equipment, other than that specified in 7B001 to 7B003, designed or modified to be used with equipment specified in 7A.</t>
  </si>
  <si>
    <t>9A1069A1089B115</t>
  </si>
  <si>
    <t>（六）　推力の方向を制御する装置</t>
  </si>
  <si>
    <t>9A106</t>
  </si>
  <si>
    <t>a）500キログラム以上のペイロードを300キロメートル以上運搬することができるロケット又は無人航空機に使用することができる液体ロケット推進装置の推力の方向を制御する装置</t>
  </si>
  <si>
    <t>9A106 Systems or components, other than those specified in 9A006 as follows, specially designed for liquid rocket propulsion or gel propellant rocket systems:
    c. Thrust vector control sub-systems, usable in "missiles";
        Technical Note: Examples of methods of achieving thrust vector control specified in 9A106.c. are:
            1. Flexible nozzle;
            2. Fluid or secondary gas injection;
            3. Movable engine or nozzle;
            4. Deflection of exhaust gas stream (jet vanes or probes); or
            5. Thrust tabs.</t>
  </si>
  <si>
    <t>9A108</t>
  </si>
  <si>
    <t>b）500キログラム以上のペイロードを300キロメートル以上運搬することができるロケット又は無人航空機に使用することができる固体ロケット推進装置の推力の方向を制御する装置</t>
  </si>
  <si>
    <t>9A108 Components, other than those specified in 9A008, as follows, specially designed for solid rocket propulsion systems:
    c. Thrust vector control sub-systems, usable in "missiles".
        Technical Note: Examples of methods of achieving thrust vector control specified in 9A108.c. are:
            1. Flexible nozzle;
            2. Fluid or secondary gas injection;
            3. Movable engine or nozzle;
            4. Deflection of exhaust gas stream (jet vanes or probes); or
            5. Thrust tabs.</t>
  </si>
  <si>
    <t>c）500キログラム以上のペイロードを300キロメートル以上運搬することができるロケット又は無人航空機に使用することができる推力の方向を制御する装置の製造用の装置若しくは工具若しくは試験装置若しくはこれらの部分品</t>
  </si>
  <si>
    <t>9A0019A0069A0089A0119A1019A1029A1069A1089A1099A1119A1189A1209B1159C108対応なし</t>
  </si>
  <si>
    <t>推進装置若しくはその部分品、モータケースのライニング若しくは断熱材であって、次のいずれかに該当するもの又はこれらの製造用の装置若しくは工具若しくは試験装置若しくはこれらの部分品</t>
  </si>
  <si>
    <t xml:space="preserve">イ 　ターボジェットエンジン又はターボファンエンジンであって、次のいずれかに該当するもの
（一）  次の１から４までの全てに該当するもの
１　最大推力が400ニュートンを超えるもの（最大推力が8,890ニュートンを超えるものであって、本邦の政府機関が民間航空機に使用することを認定したものを除く。）
２　燃料消費率が一時間につき推力一ニュートン当たり0.15キログラム以下のもの
３　乾燥重量が750キログラム未満のもの
４　一段目のローターの直径が一メートル未満のもの
</t>
  </si>
  <si>
    <t>9A001</t>
  </si>
  <si>
    <t>a）イに該当するターボジェットエンジン又はターボファンエンジンであって、第25条第３項第二号イからヌ、同条第３項第三号又は第四号、第27条第６項第一号のいずれかに該当する技術を使用した航空機用のガスタービンエンジン</t>
  </si>
  <si>
    <t xml:space="preserve">9A001 Aero gas turbine engines having any of the following:
    a. Incorporating any of the "technologies" specified in 9E003.a., 9E003.h. or 9E003.i.; or
        Note 1: 9A001.a. does not control aero gas turbine engines which meet all of the following:
 </t>
  </si>
  <si>
    <t xml:space="preserve">            a. Certified by the civil aviation authorities of one or more " EU Member States or Wassenaar Arrangement Participating States; and
            b. Intended to power non-military manned "aircraft" for which any of the following has been issued by civil aviation authorities of one or more EU Member States or Wassenaar Arrangement Participating States for the "aircraft" with this specific engine type:
                1. A civil type certificate; or
                2. An equivalent document recognized by the International Civil Aviation Organisation (ICAO).
        Note 2: 9A001.a. does not control aero gas turbine engines designed for Auxiliary Power Units (APUs) approved by the civil aviation authority in a EU Member States or Wassenaar Arrangement Participating States.</t>
  </si>
  <si>
    <t>b）イに該当するターボジェットエンジン又はターボファンエンジンであって、マッハ数が１を超える速度における巡航時間が30分を超えるように設計した航空機に使用するように設計した航空機用のガスタービンエンジン</t>
  </si>
  <si>
    <t>9A001 Aero gas turbine engines having any of the following:
    b. Designed to power an "aircraft" to cruise at Mach 1 or higher, for more than thirty minutes.</t>
  </si>
  <si>
    <t>9A101</t>
  </si>
  <si>
    <t>c）イに該当するターボジェットエンジン又はターボファンエンジンであって、a）又はb）以外のもの　</t>
  </si>
  <si>
    <t>9A101 Turbojet and turbofan engines, other than those specified in 9A001, as follows;
    a. Engines having all of the following characteristics:
                1. 'Maximum thrust value' greater than 400 N excluding civil certified engines with a 'maximum thrust value' greater than 8 890 N;
                2. Specific fuel consumption of 0,15 kg N-1 h-1 or less;
                3. 'Dry weight' less than 750 kg; and
                4. 'First-stage rotor diameter' less than 1 m;
    Technical Notes:
                1. For the purpose of 9A101.a.1., 'maximum thrust value' is the manufacturer’s demonstrated maximum thrust for the engine type un-installed at sea level static conditions using the ICAO standard atmosphere. The civil type certified thrust value will be equal to or less than the manufacturer’s demonstrated maximum thrust for the engine type un-installed.
                2. Specific fuel consumption is determined at maximum continuous thrust for engine type un-installed at sea level static conditions using the ICAO standard atmosphere.
                3. 'Dry weight' is the weight of the engine without fluids (fuel, hydraulic fluid, oil, etc.) and does not include the nacelle (housing).
                4. 'First-stage rotor diameter' is the diameter of the first rotating stage of the engine, whether a fan or compressor, measured at the leading edge of the blade tips.</t>
  </si>
  <si>
    <t>d）イに該当するターボジェットエンジン又はターボファンエンジンの製造用の装置若しくは工具、試験装置若しくはこれらの部分品</t>
  </si>
  <si>
    <t>(二) 500キログラム以上のペイロードを300キロメートル以上運搬することができるロケット又はペイ ロードを300キロメートル以上運搬することができ る無人航空機に使用するように設計し、又は改造した もの((一)に該当するものを除く。)</t>
  </si>
  <si>
    <t>9A101 Turbojet and turbofan engines, other than those specified in 9A001, as follows;
    b. Engines designed or modified for use in "missiles" or unmanned aerial vehicles specified in 9A012 or 9A112.a.</t>
  </si>
  <si>
    <r>
      <rPr>
        <sz val="10"/>
        <color rgb="FFFF0000"/>
        <rFont val="Arial"/>
        <family val="2"/>
      </rPr>
      <t>9A011</t>
    </r>
    <r>
      <rPr>
        <sz val="10"/>
        <color rgb="FF000000"/>
        <rFont val="Arial"/>
        <family val="2"/>
      </rPr>
      <t>9A1119A1189B115</t>
    </r>
  </si>
  <si>
    <t>ロ　ラムジェットエンジン、スクラムジェットエンジン、パルスジェットエンジン、デトネーションエンジン若しくは複合サイクルエンジン(500キログラム以上のペイロードを300キロメートル以上運搬することができるロケット又はペイロードを300キロメートル以上運搬することができる無人航空機に使用することができるものに限る。)又はこれらの部分品</t>
  </si>
  <si>
    <t>9A011</t>
  </si>
  <si>
    <t>a）ロに該当するもののうち、ラムジェットエンジン、スクラムジェットエンジン若しくは複合サイクルエンジン又はこれらの部分品（c）を除く。）</t>
  </si>
  <si>
    <t>9A011 Ramjet, scramjet or 'combined cycle engines', and specially designed components therefor.
    N.B. SEE ALSO 9A111 AND 9A118.</t>
  </si>
  <si>
    <t>9A111</t>
  </si>
  <si>
    <t>b）ロに該当するもののうち、パルスジェットエンジン、デトネーションエンジン又はこれらの部分品（c）を除く。）</t>
  </si>
  <si>
    <t>9A111 Pulse jet or detonation engines, usable in "missiles" or unmanned aerial vehicles specified in 9A012 or 9A112.a., and specially designed components therefor.
  N.B. SEE ALSO 9A011 AND 9A118.
  Technical Note: In 9A111 detonation engines utilise detonation to produce a rise in effective pressure across the combustion chamber. Examples of detonation engines include pulse detonation engines, rotating detonation engines or continuous wave detonation engines.</t>
  </si>
  <si>
    <t>9A118</t>
  </si>
  <si>
    <t xml:space="preserve">c）ロに該当する各エンジンの部分品のうち、燃焼調整装置
</t>
  </si>
  <si>
    <t>9A118 Devices to regulate combustion usable in engines, which are usable in "missiles" or unmanned aerial vehicles specified in 9A012, or 9A112.a., specified in 9A011 or 9A111.</t>
  </si>
  <si>
    <r>
      <t>d）ロに該当するものの製造用の装置若しくは工具、試験装置若しくはこれらの部分品</t>
    </r>
    <r>
      <rPr>
        <strike/>
        <sz val="9"/>
        <color rgb="FF000000"/>
        <rFont val="ＭＳ Ｐゴシック"/>
        <family val="2"/>
        <charset val="128"/>
      </rPr>
      <t xml:space="preserve">
</t>
    </r>
  </si>
  <si>
    <t>9A0089A1089B115</t>
  </si>
  <si>
    <t>ハ　固体ロケット用のモータケースであって、ペイロードを300キロメートル以上運搬することができるロケット又は無人航空機に使用することができるもの</t>
  </si>
  <si>
    <t>9A008</t>
  </si>
  <si>
    <t>a）ハに該当するモータケースであって、フィラメントワインディング法で成形された複合材を用いたものであって、直径が0.61メートルを超えるもの又は構造効率比（PV/W）が25キロメートルを超えるもの</t>
  </si>
  <si>
    <t>9A008 Components specially designed for solid rocket propulsion systems, as follows:
    b. Filament-wound "composite" motor cases exceeding 0,61 m in diameter or having 'structural efficiency ratios (PV/W)' exceeding 25 km;
        Technical Note: 'Structural efficiency ratio (PV/W)' is the burst pressure (P) multiplied by the vessel volume (V) divided by the total pressure vessel weight (W).</t>
  </si>
  <si>
    <t>b）ハに該当するモーターケースであって、a）以外のもの</t>
  </si>
  <si>
    <t>9A108 Components, other than those specified in 9A008, as follows, specially designed for solid and hybrid rocket propulsion systems:
a. Rocket motor cases and "insulation" components therefor, usable in subsystems specified in 9A007, 9A009, 9A107 or 9A109.a.;</t>
  </si>
  <si>
    <t>c）ペイロードを300キロメートル以上運搬することができるロケット又は無人航空機に使用することができる固体ロケット用のモータケースの製造用の装置若しくは工具、試験装置若しくはこれらの部分品</t>
  </si>
  <si>
    <t>9C108
対応なし</t>
  </si>
  <si>
    <t>ニ　固体ロケット用のモータケースのライニング（推進薬とモータケース又は断熱材を結合することができるものに限る。）であって、500キログラム以上のペイロードを300キロメートル以上運搬することができるロケット若しくは無人航空機に使用することができるもの又は500キログラム未満のペイロードを300キロメートル以上運搬することができるロケット若しくは無人航空機に使用するように設計したもの</t>
  </si>
  <si>
    <t>9C108</t>
  </si>
  <si>
    <t>a）ニに該当するライニングであって、500キログラム以上のペイロードを300キロメートル以上運搬することができるロケット若しくは無人航空機に使用することができるモータケース又は500キログラム未満のペイロードを300キロメートル以上運搬することができるロケット若しくは無人航空機に使用するように設計したモータケースのためのもの</t>
  </si>
  <si>
    <t>9C108 "Insulation" material in bulk form and "interior lining", other than those specified in 9A008, for rocket motor cases usable in "missiles" or specially designed for solid propellant rocket engines specified in 9A007 or 9A107.</t>
  </si>
  <si>
    <t>b)ニに該当する固体ロケット用のモータケースのライニングの製造用の装置若しくは工具、試験装置若しくはこれらの部分品</t>
  </si>
  <si>
    <t>9A0089A1089B1159C108対応なし</t>
  </si>
  <si>
    <t>ホ　固体ロケット用のモータケースの断熱材であって、500キログラム以上のペイロードを300キロメートル以上運搬することができるロケット若しくは無人航空機に使用することができるもの又は500キログラム未満のペイロードを300キロメートル以上運搬することができるロケット若しくは無人航空機に使用するように設計したもの</t>
  </si>
  <si>
    <t xml:space="preserve">a）固体ロケット装置の部分品であって、ホに該当する断熱材であって、断熱材と推進薬を接合するためのものであって、推進薬の強度以上の機械的接合強度を得るため又は固体推進薬とモータケースの断熱材の間の化学的移行に対するバイヤーとするためにライナーを用いたもの
</t>
  </si>
  <si>
    <t>9A008 Components specially designed for solid rocket propulsion systems, as follows:
    a. Insulation and propellant bonding systems, using liners to provide a 'strong mechanical bond' or a barrier to chemical migration between the solid propellant and case insulation material;
        Technical Note: 'Strong mechanical bond' means bond strength equal to or more than propellant strength.</t>
  </si>
  <si>
    <t>b)固体ロケット装置の部分品であって、ホに該当する断熱材であって、a）以外のもの</t>
  </si>
  <si>
    <t>c）ホに該当する断熱材であって、バルク形態の断熱材であって、a）又はb）に該当しないもの</t>
  </si>
  <si>
    <t xml:space="preserve">d） a）又はb）に該当するものの製造用の装置若しくは工具、試験装置若しくはこれらの部分品
</t>
  </si>
  <si>
    <t>e） c）に該当するものの製造用の装置若しくは工具、試験装置若しくはこれらの部分品</t>
  </si>
  <si>
    <t>ヘ　固体ロケット用のモータケースのノズルであって、ペイロードを300キロメートル以上運搬することができるロケット又は無人航空機に使用することができるもの</t>
  </si>
  <si>
    <t xml:space="preserve">a）へに該当するノズルであって、推力が45キロニュートンを超えるもの又はノズルのスロートの侵食率が0.075ミリメートル毎秒未満のもの
</t>
  </si>
  <si>
    <t>9A008 Components specially designed for solid rocket propulsion systems, as follows:
    c. Nozzles with thrust levels exceeding 45 kN or nozzle throat erosion rates of less than 0,075 mm/s;</t>
  </si>
  <si>
    <t>b）へに該当するノズルであって、次のいずれかに該当するもの
１　推力方向の変更範囲の絶対値が５度を超えるもの
２　推力方向を変化させる際の角速度が20度毎秒以上のもの
３　推力方向を変化させる際の角加速度が40度毎秒毎秒以上のもの</t>
  </si>
  <si>
    <t>9A008 Components specially designed for solid rocket propulsion systems, as follows:
    d. Movable nozzle or secondary fluid injection thrust vector control systems, capable of any of the following:
        1. Omni-axial movement exceeding ± 5°;
        2. Angular vector rotations of 20°/s or more; or
        3. Angular vector accelerations of 40°/s2 or more.</t>
  </si>
  <si>
    <t>c）へに該当するノズルであって、a）又はb）以外のもの
　</t>
  </si>
  <si>
    <t>9A108 Components, other than those specified in 9A008, as follows, specially designed for solid and hybrid rocket propulsion systems:
b. Rocket nozzles, usable in subsystems specified in 9A007, 9A009, 9A107 or 9A109.a.;</t>
  </si>
  <si>
    <r>
      <t>d）へに該当するノズルの製造用の装置若しくは工具、試験装置若しくはこれらの部分品</t>
    </r>
    <r>
      <rPr>
        <strike/>
        <sz val="9"/>
        <color rgb="FF000000"/>
        <rFont val="ＭＳ Ｐゴシック"/>
        <family val="2"/>
        <charset val="128"/>
      </rPr>
      <t xml:space="preserve">
</t>
    </r>
  </si>
  <si>
    <t>9A1069B115</t>
  </si>
  <si>
    <t>ト　液体状、スラリー状又はゲル状の推進薬の制御装置であって、周波数範囲が20ヘルツ以上2,000ヘルツ以下で、かつ、加速度の実効値が98メートル毎秒毎秒を超える振動に耐えることができるように設計したもの（500キログラム以上のペイロードを300キロメートル以上運搬することができるロケット又は無人航空機に使用することができるものに限る。）又はその部分品（サーボ弁、ポンプ及びガスタービンを除く。）</t>
  </si>
  <si>
    <t>a）トに該当する推進薬の制御装置又はその部分品</t>
  </si>
  <si>
    <t xml:space="preserve">9A106 Systems or components, other than those specified in 9A006 as follows, specially designed for liquid rocket propulsion or gel propellant rocket systems:
    d. Liquid, slurry and gel propellant (including oxidisers) control systems, and specially designed components therefor, usable in "missiles", designed or modified to operate in vibration environments greater than 10 g rms between 20 Hz and 2 kHz;
        Note: The only servo valves, pumps and gas turbines specified in 9A106.d., are the following:
            a. Servo valves designed for flow rates equal to or greater than 24 litres per minute, at an absolute pressure equal to or greater than 7 MPa, that have an actuator response time of less than 100 ms;
</t>
  </si>
  <si>
    <t xml:space="preserve">            b. Pumps, for liquid propellants, with shaft speeds equal to or greater than 8 000 r.p.m. at a maximum operating mode or with discharge pressures equal to or greater than 7 MPa.
            c. Gas turbines, for liquid propellant turbopumps, with shaft speeds equal to or greater than 8 000 r.p.m. at the maximum operating mode.</t>
  </si>
  <si>
    <t xml:space="preserve">b）トに該当する推進薬の制御装置の製造用の装置若しくは工具、試験装置若しくはこれらの部分品
</t>
  </si>
  <si>
    <t>9A1099B115</t>
  </si>
  <si>
    <t>チ　前号イ（二）に該当するハイブリッドロケット推進装置の部分品</t>
  </si>
  <si>
    <t>a）チに該当する部分品であって、500キログラム以上のペイロードを300キロメートル以上運搬することができるロケット又は無人航空機に使用することができるものであって、全力積が1.1メガニュートン秒を超えるもの又は出口が真空になっている状態での推力が220キロニュートンを超えるもの</t>
  </si>
  <si>
    <t xml:space="preserve">9A109 Hybrid rocket motors and specially designed components as follows:
    b. Specially designed components for hybrid rocket motors specified in 9A009 that are usable in "missiles".
NB: SEE ALSO 9A009 AND 9A119.
（参考）9A009 Hybrid rocket propulsion systems having any of the following:
NB: SEE ALSO 9A109 AND 9A119.
    a. Total impulse capacity exceeding 1,1 MNs; or
    b. Thrust levels exceeding 220 kN in vacuum exit conditions.
</t>
  </si>
  <si>
    <t>ｂ)チに該当する部分品であって、a）以外のもの</t>
  </si>
  <si>
    <t>9A109 Hybrid rocket motors and specially designed components as follows:
    a. Hybrid rocket motors usable in complete rocket systems or unmanned aerial vehicles, capable of 300 km, other than those specified in 9A009, having a total impulse capacity equal to or greater than 0,841 MNs, and specially designed components therefor;</t>
  </si>
  <si>
    <r>
      <t>c）チに該当する部分品の製造用の装置若しくは工具、試験装置若しくはこれらの部分品</t>
    </r>
    <r>
      <rPr>
        <strike/>
        <sz val="9"/>
        <color rgb="FF000000"/>
        <rFont val="ＭＳ Ｐゴシック"/>
        <family val="2"/>
        <charset val="128"/>
      </rPr>
      <t xml:space="preserve">
</t>
    </r>
  </si>
  <si>
    <t>9A0069A1209B115</t>
  </si>
  <si>
    <t>リ 液体状又はゲル状の推進薬用のタンクであって、次のいずれかに該当するものに使用するように設計したもの</t>
  </si>
  <si>
    <t>（一）　第七号に該当する推進薬又はその原料となる物質</t>
  </si>
  <si>
    <t>9A006</t>
  </si>
  <si>
    <t>a）（一）に該当する推進薬又はその原料となる物質に使用するように設計した液体推進薬用のタンクであって、極低温用容器であって、零下173度以下にすることができるもののうち、宇宙空間用の飛しょう体、打上げ用の飛しょう体又はマッハ数が３を超える速度での巡航が可能な航空機に使用することができるように設計したもの</t>
  </si>
  <si>
    <t>9A006 Systems and components, specially designed for liquid rocket propulsion systems, as follows:
    b. Cryogenic containers or closed-cycle refrigeration systems, capable of providing temperatures of 100 K (-173°C) or less for "aircraft" capable of sustained flight at speeds exceeding Mach 3, launch vehicles or "spacecraft";</t>
  </si>
  <si>
    <t>ｆ</t>
  </si>
  <si>
    <t>b）（一）に該当する推進薬又はその原料となる物質に使用するように設計した液体推進薬用のタンクであって、推進薬貯蔵装置であって、毛細管現象を利用したもの又はフレキシブルブラダーを用いたもの</t>
  </si>
  <si>
    <t>9A006 Systems and components, specially designed for liquid rocket propulsion systems, as follows:
    f. Propellant storage systems using the principle of capillary containment or positive expulsion (i.e., with flexible bladders);</t>
  </si>
  <si>
    <t>9A120</t>
  </si>
  <si>
    <t>c）（一）に該当する推進薬又はその原料となる物質であって、500キログラム以上のペイロードを300キロメートル以上運搬することができるロケット又は無人航空機に使用することができるものに使用するように設計した液体推進薬用のタンクであって、a）又はb）以外のもの</t>
  </si>
  <si>
    <t>9A120 Liquid or gel propellant tanks, other than those specified in 9A006, specially designed for propellants specified in 1C111 or 'other liquid or gel propellants' used in rocket systems capable of delivering at least a 500 kg payload to a range of at least 300 km.
    Note: In 9A120 'other liquid or gel propellants' includes, but is not limited to, propellants specified in the Military Goods Controls.</t>
  </si>
  <si>
    <t>d）（一）に該当する推進薬又はその原料となる物質に使用するように設計した液体推進薬用のタンクの製造用の装置若しくは工具、試験装置若しくはこれらの部分品</t>
  </si>
  <si>
    <t>（二）　液体状又はゲル状の推進薬（（一）に該当するものを除く。）であって、500キログラム以上のペイロードを300キロメートル以上運搬することができるロケットに使用するもの</t>
  </si>
  <si>
    <t>a）（二）に該当する液体推進薬に使用するように設計したタンクであって、極低温用容器であって、零下173度以下にすることができるもののうち、宇宙空間用の飛しょう体、打上げ用の飛しょう体又はマッハ数が３を超える速度での巡航が可能な航空機に使用することができるように設計したもの</t>
  </si>
  <si>
    <t>b）（二）に該当する推進薬又はその原料となる物質に使用するように設計した液体推進薬用のタンクであって、推進薬貯蔵装置であって、毛細管現象を利用したもの又はフレキシブルブラダーを用いたもの</t>
  </si>
  <si>
    <t>c）（二）に該当する液体推進薬であって、500キログラム以上のペイロードを300キロメートル以上運搬することができるロケット又は無人航空機に使用することができるものに使用するように設計したタンクであって、a）又はb）以外のもの</t>
  </si>
  <si>
    <t>d）（二）に該当する液体推進薬に使用するように設計したタンクの製造用の装置若しくは工具、試験装置若しくはこれらの部分品</t>
  </si>
  <si>
    <t>9A1029B115</t>
  </si>
  <si>
    <t>ヌ　ペイロードを300キロメートル以上運搬することができる無人航空機に使用するように設計したターボプロップエンジンであって、海面上における国際民間航空機関が定める標準大気状態での最大出力が10キロワット以上のもの（本邦の政府機関が民間航空機に使用することを認定したものを除く。）又はその部分品</t>
  </si>
  <si>
    <t>9A102</t>
  </si>
  <si>
    <t>a）（略）</t>
  </si>
  <si>
    <t>9A102 'Turboprop engine systems' specially designed for unmanned aerial vehicles specified in 9A012 or 9A112.a., and specially designed components therefor, having a 'maximum power' greater than 10 kW.
    Note: 9A102 does not control civil certified engines. 
    Technical Notes:
        1. For the purposes of 9A102 a 'turboprop engine system' incorporates all of the following:
            a. Turboshaft engine; and
            b. Power transmission system to transfer the power to a propeller.
        2. For the purposes of 9A102 the 'maximum power' is achieved uninstalled at sea level static conditions using ICAO standard atmosphere.</t>
  </si>
  <si>
    <t>b）ヌに該当するターボプロップエンジンの製造用の装置若しくは工具、試験装置若しくはこれらの部分品</t>
  </si>
  <si>
    <t xml:space="preserve">9A106
</t>
  </si>
  <si>
    <t xml:space="preserve">ル 液体ロケット推進装置又はゲル状燃料ロケット推進装置の燃焼室又はノズルであって、前号イ(三)に該当する貨物に使用することができるもの
</t>
  </si>
  <si>
    <t xml:space="preserve">    e. Combustion chambers and nozzles for liquid propellant rocket engines or gel propellant rocket motors specified in 9A005 or 9A105.</t>
  </si>
  <si>
    <t>9A1179B115</t>
  </si>
  <si>
    <t>多段ロケットの切離し装置又は段間継手（500キログラム以上のペイロードを300キロメートル以上運搬することができるロケットに使用することができるものに限る。）又はこれらの製造用の装置若しくは工具若しくは試験装置若しくはこれらの部分品</t>
  </si>
  <si>
    <t>9A117</t>
  </si>
  <si>
    <t>a）多段ロケットの切離し装置又は段間継手であって、500キログラム以上のペイロードを300キロメートル以上運搬することができるロケットに使用することができるもの</t>
  </si>
  <si>
    <t>9A117 Staging mechanisms, separation mechanisms, and interstages, usable in "missiles".
    N.B. SEE ALSO 9A121.</t>
  </si>
  <si>
    <t>ｂ)多段ロケットの切離し装置又は段間継手（500キログラム以上のペイロードを300キロメートル以上運搬することができるロケットに使用することができるものに限る。）の製造用の装置若しくは工具、試験装置若しくはこれらの部分品</t>
  </si>
  <si>
    <t xml:space="preserve">    b. "Spacecraft";
“Spacecraft” (7 9) means active and passive satellites and space probes.</t>
    <phoneticPr fontId="2"/>
  </si>
  <si>
    <t>9B116 Specially designed "production facilities" for the space launch vehicles specified in 9A004, or systems, sub-systems, and components specified in 9A005 to 9A009, 9A011, 9A101, 9A102, 9A104 to 9A109, 9A111, 9A116 to 9A120 or 'missiles'.
    Technical Note: In 9B116 'missile' means complete rocket systems and unmanned aerial vehicle systems capable of a range exceeding 300 km.
“Production facilities” (7 9) means “production equipment” and specially designed software therefor integrated into installations for “development” or for one or more phases of “production”.
“Production equipment” (1 7 9) means tooling, templates, jigs, mandrels, moulds, dies, fixtures, alignment mechanisms, test equipment, other machinery and components therefor, limited to those specially designed or modified for “development” or for one or more phases of “production”.</t>
    <phoneticPr fontId="2"/>
  </si>
  <si>
    <t>9A012 "Unmanned aerial vehicles" ("UAVs"), unmanned "airships", related equipment and components, as follows:
    N.B. 1 SEE ALSO 9A112.
    N.B. 2 For "UAVs" that are "sub-orbital craft", see 9A004.h.
    a. "UAVs" or unmanned "airships", designed to have controlled flight out of the direct 'natural vision' of the 'operator' and having any of the following:
                1. Having all of the following:
                    a. A maximum 'endurance' greater than or equal to 30 minutes but less than 1 hour; and
                    b. Designed to take-off and have stable controlled flight in wind gusts equal to or exceeding 46,3 km/h (25 knots); or</t>
    <phoneticPr fontId="2"/>
  </si>
  <si>
    <r>
      <t xml:space="preserve">9A001
</t>
    </r>
    <r>
      <rPr>
        <sz val="10"/>
        <color rgb="FFFF0000"/>
        <rFont val="Arial"/>
        <family val="2"/>
      </rPr>
      <t>9A101</t>
    </r>
    <r>
      <rPr>
        <sz val="10"/>
        <color rgb="FF000000"/>
        <rFont val="Arial"/>
        <family val="2"/>
      </rPr>
      <t>9B115</t>
    </r>
    <phoneticPr fontId="2"/>
  </si>
  <si>
    <t>4(4)</t>
  </si>
  <si>
    <t>2B009, 2B109</t>
  </si>
  <si>
    <t>五 しごきスピニング加工機であって、500キログラム以上のペイロードを300キロメートル以上運搬することができるロケット又は無人航空機に用いられる推進装置又はその部 分品を製造することができるもののうち、次のイ及びロに該 当するもの又はその部分品
イ 数値制御装置又は電子計算機によって制御することがで きるもの
ロ 輪郭制御をすることができる軸数が二を超えるもの</t>
  </si>
  <si>
    <t>2B009</t>
  </si>
  <si>
    <t>a）しごきスピンニング加工機であって、数値制御装置又は電子計算機によって制御することができるもののうち、輪郭制御をすることができる軸数が３以上のものであって、次のイに該当するもの
イ　ローラの加圧力が60キロニュートンを超えるもの</t>
  </si>
  <si>
    <t>2B009 Spin-forming machines and flow-forming machines, which, according to the manufacturer's technical specification, can be equipped with "numerical control" units or a computer control and having all of the following:
    N.B. SEE ALSO 2B109 AND 2B209.
    a. Three or more axes which can be coordinated simultaneously for "contouring control"; and
    b. A roller force more than 60 kN.
    Technical Note: For the purpose of 2B009, machines combining the function of spin-forming and flow-forming are regarded as flow-forming machines.
"Numerical control" (2) means the automatic control of a process performed by a device that makes use of numeric data usually introduced as the operation is in progress (ref. ISO 2382).</t>
  </si>
  <si>
    <t>2B109</t>
  </si>
  <si>
    <t>b）しごきスピンニング加工機であって、数値制御装置又は電子計算機によって制御することができるもののうち、輪郭制御をすることができる軸数が３以上のものであって、次のロに該当するもの
ロ　イ以外のものであって、第３条第１項第二号（二）に規定する液体ロケット推進装置のうち、全力積が1.1メガニュートン秒以上のもの、第１２条第１項第五号に規定する液体ロケット推進装置若しくは同条第七号イに規定する総推力容量が1.1メガニュートン秒を超える固体ロケット推進装置又はそれらの部分品の製造に使用できるもの</t>
  </si>
  <si>
    <t>2B109 Flow-forming machines, other than those specified in 2B009, usable in the "production" of propulsion components and equipment (e.g. motor cases and interstages) for "missiles", and specially designed components as follows:
    N.B. SEE ALSO 2B209.
    a. Flow-forming machines having all of the following:
        1. Equipped with, or according to the manufacturer's technical specification are capable of being equipped with "numerical control" units or computer control; and
        2. More than two axes which can be coordinated simultaneously for "contouring control".
    b. Specially designed components for flow-forming machines specified in 2B009 or 2B109.a.
    Technical Note: Machines combining the function of spin-forming and flow-forming are for the purpose of 2B109 regarded as flow-forming machines.</t>
  </si>
  <si>
    <t>"Contouring control" (2) means two or more "numerically controlled" motions operating in accordance with instructions that specify the next required position and the required feed rates to that position. These feed rates are varied in relation to each other so that a desired contour is generated (ref. ISO/DIS 2806 - 1980).</t>
  </si>
  <si>
    <t xml:space="preserve">2B109
</t>
  </si>
  <si>
    <t>c）しごきスピンニング加工機であって、数値制御装置又は電子計算機によって制御することができるもののうち、輪郭制御をすることができる軸数が３以上のものの部分品であって、次のハに該当するもの
ハ　イ若しくはロに該当するもののために専用設計された部分品</t>
  </si>
  <si>
    <t xml:space="preserve">2B109 Flow-forming machines, other than those specified in 2B009, usable in the "production" of propulsion components and equipment (e.g. motor cases and interstages) for "missiles", and specially designed components as follows:
    N.B. SEE ALSO 2B209.
    b. Specially designed components for flow-forming machines specified in 2B009 or 2B109.a.
</t>
  </si>
  <si>
    <t>4(5)</t>
  </si>
  <si>
    <t>9A006, 9A106,
対応なし</t>
  </si>
  <si>
    <t>推進薬の制御装置に用いられるサーボ弁、ポンプ又はガスタービンであって、次のイ及びロに該当するもののうち、ハ、ニ又はホのいずれかに該当するもの
イ　液体状、スラリー状又はゲル状の推進薬の制御装置に使用するように設計したもの
ロ　周波数範囲が20ヘルツ以上2,000ヘルツ以下で、かつ、加速度の実効値が98メートル毎秒毎秒を超える振動に耐えることができるように設計したもの</t>
  </si>
  <si>
    <t>9A106
対応なし</t>
  </si>
  <si>
    <t>ハ　絶対圧力が7,000キロパスカル以上の状態において１分につき0.024立方メートル以上流すことができるように設計したサーボ弁であって、アクチュエータの応答時間が100ミリ秒未満のもの</t>
  </si>
  <si>
    <t>a）ハに該当するサーボ弁であって、次の（１）に該当するもの
（１）サーボ弁であって、次のイ、ロ及びハに該当するもの
イ 　液体状、スラリー状又はゲル状の推進薬の制御装置に使用するように設計したもの
ロ 　周波数範囲が20ヘルツ超2,000ヘルツ未満で、かつ、加速度の実効値が98メートル毎秒毎秒を超える振動に耐えることができるように設計したもの
ハ　 絶対圧力が7,000キロパスカル以上の状態において１分につき0.024立方メートル以上流すことができるように設計したものであって、アクチュエータの応答時間が100ミリ秒未満のもの</t>
  </si>
  <si>
    <t>9A106 Systems or components, other than those specified in 9A006 as follows, specially designed for liquid rocket propulsion or gel propellant rocket systems:
    d. Liquid, slurry and gel propellant (including oxidisers) control systems, and specially designed components therefor, usable in "missiles", designed or modified to operate in vibration environments greater than 10 g rms between 20 Hz and 2 kHz;
        Note: The only servo valves, pumps and gas turbines specified in 9A106.d., are the following:
            a. Servo valves designed for flow rates equal to or greater than 24 litres per minute, at an absolute pressure equal to or greater than 7 MPa, that have an actuator response time of less than 100 ms;
            b. Pumps, for liquid propellants, with shaft speeds equal to or greater than 8 000 r.p.m. at a maximum operating mode or with discharge pressures equal to or greater than 7 MPa.
            c. Gas turbines, for liquid propellant turbopumps, with shaft speeds equal to or greater than 8 000 r.p.m. at the maximum operating mode.</t>
  </si>
  <si>
    <t>b）サーボ弁であって、次の（２）に該当するもの
（２） （１）以外のもの</t>
  </si>
  <si>
    <t xml:space="preserve">9A006, 9A106 </t>
  </si>
  <si>
    <t>ニ　液体推進薬用のポンプであって、最大動作時の軸の回転数が１分につき8,000回転以上のもの又は吐出し圧力が7,000キロパスカル以上のもの</t>
  </si>
  <si>
    <t>a）推進薬の制御装置に使用することができるポンプであって、次のイ、ロ及び二に該当するもののうち、（一）に該当するもの
イ 　液体状又はスラリー状の推進薬の制御装置に使用するように設計したもの
ロ 　周波数範囲が20ヘルツ以上2,000ヘルツ以下で、かつ、加速度の実効値が98メートル毎秒毎秒を超える振動に耐えることができるように設計したもの
ニ　軸の回転数が１分につき8,000回転以上のもの又は吐出し圧力が7,000キロパスカル以上のもの
（一）　吐出圧力が17.5メガパスカルを超えるターボポンプ</t>
  </si>
  <si>
    <t>9A006 Systems and components, specially designed for liquid rocket propulsion systems, as follows:
    d. High pressure (exceeding 17,5 MPa) turbo pumps, pump components or their associated gas generator or expander cycle turbine drive systems;</t>
  </si>
  <si>
    <t>b）推進薬の制御装置に使用することができるポンプであって、次のイ、ロ及び二に該当するもののうち、（二）に該当するもの
イ　液体状又はスラリー状の推進薬の制御装置に使用するように設計したもの
ロ　周波数範囲が20ヘルツ以上2,000ヘルツ以下で、かつ、加速度の実効値が98メートル毎秒毎秒を超える振動に耐えることができるように設計したもの
二　軸の回転数が１分につき8,000回転以上のもの又は吐出し圧力が7,000キロパスカル以上のもの
（二）　（一）以外のもの</t>
  </si>
  <si>
    <t>ホ　液体推進薬のターボポンプ用のガスタービンであって、最大動作時の軸の回転数が１分につき8,000回転以上のもの</t>
  </si>
  <si>
    <t xml:space="preserve">    d. Liquid, slurry and gel propellant (including oxidisers) control systems, and specially designed components therefor, usable in "missiles", designed or modified to operate in vibration environments greater than 10 g rms between 20 Hz and 2 kHz;
        Note: The only servo valves, pumps and gas turbines specified in 9A106.d., are the following:
            a. Servo valves designed for flow rates equal to or greater than 24 litres per minute, at an absolute pressure equal to or greater than 7 MPa, that have an actuator response time of less than 100 ms;
            b. Pumps, for liquid propellants, with shaft speeds equal to or greater than 8 000 r.p.m. at a maximum operating mode or with discharge pressures equal to or greater than 7 MPa.
            c. Gas turbines, for liquid propellant turbopumps, with shaft speeds equal to or greater than 8 000 r.p.m. at the maximum operating mode.</t>
  </si>
  <si>
    <t>4(5の2)</t>
  </si>
  <si>
    <t>六号の二</t>
  </si>
  <si>
    <t>2A001, 2A101</t>
  </si>
  <si>
    <t>推進薬の制御装置に用いられるポンプに使用することができるラジアル玉軸受であって、日本産業規格B1514-1号で定める精度が二級以上のもののうち、次のイからハまでの全てに該当するもの
イ　内輪内径が12ミリメートル以上50ミリメートル以下のもの
ロ　外輪外径が25ミリメートル以上100ミリメートル以下のもの
ハ　幅が10ミリメートル以上20ミリメートル以下のもの</t>
  </si>
  <si>
    <t>2A001</t>
  </si>
  <si>
    <t>a）第六号の二に該当するもののうち、内外輪及び国際規格ＩＳＯ5593で定める転動体がモネル製又はベリリウム製のもの</t>
  </si>
  <si>
    <t>2A001 Anti-friction bearings, bearing systems and components, as follows:
    N.B. SEE ALSO 2A101.
    a. Ball bearings and solid roller bearings, having all tolerances specified by the manufacturer in accordance with ISO 492 Tolerance Class 4 or Class 2 (or national equivalents), or better, and having both 'rings' and 'rolling elements', made from monel or beryllium;
    Note: 2A001.a. does not control tapered roller bearings.</t>
  </si>
  <si>
    <t>2A101</t>
  </si>
  <si>
    <t xml:space="preserve">b）第六号の二に該当するもののうち、a）以外のもの
</t>
  </si>
  <si>
    <t>2A101 Radial ball bearings, other than those specified in 2A001, having all tolerances specified in accordance with ISO 492 Tolerance Class 2 (or ANSI/ABMA Std 20 Tolerance Class ABEC-9 or other national equivalents), or better and having all of the following characteristics:
    a. An inner ring bore diameter between 12 mm and 50 mm;
    b. An outer ring outside diameter between 25 mm and 100 mm; and
    c. A width between 10 mm and 20 mm.</t>
  </si>
  <si>
    <t>4(6)</t>
  </si>
  <si>
    <t>1C011, 1C111, ML8</t>
  </si>
  <si>
    <t>推進薬又はその原料となる物質であって、次のいずれかに該当するもの</t>
  </si>
  <si>
    <t>イ　濃度が70パーセントを超えるヒドラジン</t>
  </si>
  <si>
    <t xml:space="preserve">    c. ″Pyrotechnics″, fuels and related substances, as follows, and mixtures thereof:（中略）
        4. Hydrazine and derivatives, as follows (see also ML8.d.8. and d.9. for oxidising hydrazine derivatives):
            a. Hydrazine (CAS 302-01-2) in concentrations of 70 % or more;</t>
  </si>
  <si>
    <t>1C111, ML8</t>
  </si>
  <si>
    <t>ロ　ヒドラジンの誘導体</t>
  </si>
  <si>
    <t>a）非対称ジメチルヒドラジン</t>
  </si>
  <si>
    <t xml:space="preserve">    d. Unsymmetrical dimethyl hydrazine (CAS 57-14-7);</t>
  </si>
  <si>
    <t>b）モノメチルヒドラジン</t>
  </si>
  <si>
    <t xml:space="preserve">    b. Monomethyl hydrazine (CAS 60-34-4);</t>
  </si>
  <si>
    <t>c）硝酸ヒドラジン（硝酸ヒドラジニウム）のうち、一硝酸ヒドラジン（別名硝酸ヒドラジン）</t>
  </si>
  <si>
    <t>ML8.d. Oxidizers as follows, and mixtures thereof:（中略）
        8. Hydrazine nitrate (CAS 37836-27-4);</t>
  </si>
  <si>
    <t>1C111</t>
  </si>
  <si>
    <t>d）硝酸ヒドラジン（硝酸ヒドラジニウム）のうち、二硝酸ヒドラジン</t>
  </si>
  <si>
    <t xml:space="preserve">
            j. Hydrazinium dinitrate (CAS 13464-98-7);
</t>
  </si>
  <si>
    <t>e）トリメチルヒドラジン</t>
  </si>
  <si>
    <t xml:space="preserve">        4. Hydrazine derivatives as follows:
            N.B .: SEE ALSO MILITARY GOODS CONTROLS.
            a. Trimethylhydrazine (CAS 1741-01-1);</t>
  </si>
  <si>
    <t>f）テトラメチルヒドラジン</t>
  </si>
  <si>
    <t xml:space="preserve">            b. Tetramethylhydrazine (CAS 6415-12-9);</t>
  </si>
  <si>
    <t>g）N,N ジアリルヒドラジン</t>
  </si>
  <si>
    <t xml:space="preserve">            c. N,N-Diallylhydrazine (CAS 5164-11-4);</t>
  </si>
  <si>
    <t>h）アリルヒドラジン</t>
  </si>
  <si>
    <t xml:space="preserve">            d. Allylhydrazine (CAS 7422-78-8);</t>
  </si>
  <si>
    <t>i）エチレンジヒドラジン</t>
  </si>
  <si>
    <t xml:space="preserve">            e. Ethylene dihydrazine (CAS 6068-98-0);</t>
  </si>
  <si>
    <t>j）モノメチルヒドラジン二硝酸塩</t>
  </si>
  <si>
    <t xml:space="preserve">            f. Monomethylhydrazine dinitrate;</t>
  </si>
  <si>
    <t>k）非対称ジメチルヒドラジン硝酸塩</t>
  </si>
  <si>
    <t xml:space="preserve">            g. Unsymmetrical dimethylhydrazine nitrate;</t>
  </si>
  <si>
    <t>l）アジ化ヒドラジニウム</t>
  </si>
  <si>
    <t xml:space="preserve">            h. Hydrazinium azide (CAS 14546-44-2);</t>
  </si>
  <si>
    <t>m）アジ化ジメチルヒドラジニウム</t>
  </si>
  <si>
    <t xml:space="preserve">            i. 1,1-Dimethylhydrazinium azide (CAS 227955-52-4) / 1,2-Dimethylhydrazinium azide (CAS 299177-50-7);</t>
  </si>
  <si>
    <t>n）ジイミドしゅう酸ジヒドラジン</t>
  </si>
  <si>
    <t xml:space="preserve">            k. Diimido oxalic acid dihydrazine (CAS 3457-37-2);</t>
  </si>
  <si>
    <t>l</t>
  </si>
  <si>
    <t>o）２－ヒドロキシエチルヒドラジン硝酸塩</t>
  </si>
  <si>
    <t xml:space="preserve">            l. 2-hydroxyethylhydrazine nitrate (HEHN);</t>
  </si>
  <si>
    <t>m</t>
  </si>
  <si>
    <t>p）過塩素酸ヒドラジニウム（過塩素酸ヒドラジン）</t>
  </si>
  <si>
    <t xml:space="preserve">            m. See Military Goods Controls for Hydrazinium perchlorate;</t>
  </si>
  <si>
    <t>q）過塩素酸ヒドラジニウム（過塩素酸ヒドラジン）</t>
  </si>
  <si>
    <t>ML8 d. 9. Hydrazine perchlorate (CAS 27978-54-7);</t>
  </si>
  <si>
    <t>n</t>
  </si>
  <si>
    <t>r）二過塩素酸ヒドラジニウム</t>
  </si>
  <si>
    <t xml:space="preserve">            n. Hydrazinium diperchlorate (CAS 13812-39-0);</t>
  </si>
  <si>
    <t>o</t>
  </si>
  <si>
    <t>s）メチルヒドラジン硝酸塩</t>
  </si>
  <si>
    <t xml:space="preserve">            o. Methylhydrazine nitrate (MHN) (CAS 29674-96-2);</t>
  </si>
  <si>
    <t>p</t>
  </si>
  <si>
    <t>t）ジエチルヒドラジン硝酸塩</t>
  </si>
  <si>
    <t xml:space="preserve">            p. 1,1-Diethylhydrazine nitrate (DEHN) / 1,2-Diethylhydrazine nitrate (DEHN) (CAS 363453-17-2);</t>
  </si>
  <si>
    <t>q</t>
  </si>
  <si>
    <t>u）１・４－ジヒドラジノテトラジン硝酸塩（３・６－ジヒドラジノテトラジン硝酸塩）</t>
  </si>
  <si>
    <t xml:space="preserve">            q. 3,6-Dihydrazino tetrazine nitrate (1,4-dihydrazine nitrate) (DHTN);</t>
  </si>
  <si>
    <t>ハ　過塩素酸アンモニウム</t>
  </si>
  <si>
    <t>d. Oxidizers as follows, and mixtures thereof:（中略）
            2. AP (ammonium perchlorate) (CAS 7790-98-9);</t>
  </si>
  <si>
    <t>ニ　アンモニウムジニトラミド</t>
  </si>
  <si>
    <t xml:space="preserve">d. Oxidizers as follows, and mixtures thereof:
            1. ADN (ammonium dinitramide or SR 12) (CAS 140456-78-6); </t>
  </si>
  <si>
    <t>ホ　粒子が球形又は回転楕円体で、その径が200マイクロメートル未満のアルミニウムの粉であって、重量比による純度が97パーセント以上のもののうち、国際規格ＩＳＯ2591－１（1988）又はこれと同等の規格で定める測定方法により測定した径が63マイクロメートル未満のものの含有量が全重量の10パーセント以上のもの</t>
  </si>
  <si>
    <t>a）ホに該当するアルミニウムの粉のうち、径が60マイクロメートル以下で、アルミニウムの純度が99パーセント以上のものからなるもの</t>
  </si>
  <si>
    <t>ML8 c. 8. Spherical or spheroidal aluminium powder (CAS 7429-90-5) with a particle size of 60 μm or less and manufactured from material with an aluminium content of 99 % or more;</t>
  </si>
  <si>
    <t>ｂ)ホに該当するアルミニウムの粉のうち、a）以外のもの</t>
  </si>
  <si>
    <t>1C111 Propellants and constituent chemicals for propellants, other than those specified in 1C011, as follows:
    a. Propulsive substances:
        1. Spherical or spheroidal aluminium powder other than that specified in the Military Goods Controls, in particle size of less than 200 µm and an aluminium content of 97% by weight or more, if at least 10% of the total weight is made up of particles of less than 63 µm, according to ISO 2591-1:1988 or national equivalents;
            Technical Note: A particle size of 63 µm (ISO R-565) corresponds to 250 mesh (Tyler) or 230 mesh (ASTM standard E-11).</t>
  </si>
  <si>
    <t>1C011, 1C111
ML8</t>
  </si>
  <si>
    <t>ヘ　重量比による純度が97パーセント以上のジルコニウム（天然の比率でジルコニウムに含まれるハフニウムを含む。）、ベリリウム、マグネシウム又はこれらの合金の粉末状のものであって、篩(ふるい)、レーザー回折、光学式走査等を用いて測定した粒子の径が60マイクロメートル未満のものの含有量が全体積又は全重量の90パーセント以上のもの</t>
  </si>
  <si>
    <t>1C011</t>
  </si>
  <si>
    <t>a）ヘに該当する粉末状のジルコニウムのうち、重量比による純度が99パーセント以上のジルコニウム又はその合金から製造されたもの</t>
  </si>
  <si>
    <t>1C011 Metals and compounds, as follows:
    a. Metals in particle sizes of less than 60 µm whether spherical, atomised, spheroidal, flaked or ground, manufactured from material consisting of 99% or more of zirconium, magnesium and alloys thereof;
        Technical Note: The natural content of hafnium in the zirconium (typically 2% to 7%) is counted with the zirconium.
        Note: The metals or alloys specified in 1C011.a. are controlled whether or not the metals or alloys are encapsulated in aluminium, magnesium, zirconium or beryllium.</t>
  </si>
  <si>
    <t>b）へに該当する粉末状のジルコニウムのうち、a）以外のもの</t>
  </si>
  <si>
    <t xml:space="preserve">1C111 Propellants and constituent chemicals for propellants, other than those specified in 1C011, as follows:
    a. Propulsive substances:
        2. Metal powders, other than that specified in the Military Goods Controls, as follows:
            a. Metal powders of zirconium, beryllium or magnesium, or alloys of these metals, if at least 90% of the total particles by particle volume or weight are made up of particles of less than 60 µm (determined by measurement techniques such as using a sieve, laser diffraction or optical scanning), whether spherical, atomized, spheroidal, flaked or ground, consisting 97% by weight or more of any of the following:
                1. Zirconium;
                2. Beryllium; or
                3. Magnesium;
                Technical Note: The natural content of hafnium in the zirconium (typically 2% to 7%) is counted with the zirconium.
</t>
  </si>
  <si>
    <t xml:space="preserve">c）ヘに該当する粉末状のベリリウムのうち、重量比による純度が99パーセント以上のもの
</t>
  </si>
  <si>
    <t xml:space="preserve">    5. Metal fuels, fuel mixtures or ‘pyrotechnic’ mixtures, in particle form whether spherical, atomised, spheroidal, flaked or ground, manufactured from material consisting of 99 % or more of any of the following:
        a. Metals as follows and mixtures thereof:
　　　      1. Beryllium (CAS 7440-41-7) in particle sizes of less than 60 μm;</t>
  </si>
  <si>
    <t>d）ヘに該当する粉末状のベリリウムのうち、c）以外のもの</t>
  </si>
  <si>
    <t>e）ヘに該当する粉末状のマグネシウムのうち、重量比による純度が99パーセント以上のもの</t>
  </si>
  <si>
    <t>f）ヘに該当する粉末状のマグネシウムのうち、e）外のもの</t>
  </si>
  <si>
    <t xml:space="preserve">1C111 Propellants and constituent chemicals for propellants, other than those specified in 1C011, as follows:
    a. Propulsive substances:
        2. Metal powders, other than that specified in the Military Goods Controls, as follows:
            a. Metal powders of zirconium, beryllium or magnesium, or alloys of these metals, if at least 90% of the total particles by particle volume or weight are made up of particles of less than 60 µm (determined by measurement techniques such as using a sieve, laser diffraction or optical scanning), whether spherical, atomized, spheroidal, flaked or ground, consisting 97% by weight or more of any of the following:
                3. Magnesium;
</t>
  </si>
  <si>
    <t xml:space="preserve">1C011 </t>
  </si>
  <si>
    <t>g）ヘに該当する粉末状のジルコニウム又はマグネシウムの合金であって、重量比による純度が99パーセント以上のもの</t>
  </si>
  <si>
    <t>h）ヘに該当する粉末状のジルコニウム、ベリリウム又はマグネシウムの合金であって、g）以外のもの
（略）</t>
  </si>
  <si>
    <t xml:space="preserve">1C111 Propellants and constituent chemicals for propellants, other than those specified in 1C011, as follows:
    a. Propulsive substances:
        2. Metal powders, other than that specified in the Military Goods Controls, as follows:
            a. Metal powders of zirconium, beryllium or magnesium, or alloys of these metals, if at least 90% of the total particles by particle volume or weight are made up of particles of less than 60 µm (determined by measurement techniques such as using a sieve, laser diffraction or optical scanning), whether spherical, atomized, spheroidal, flaked or ground, consisting 97% by weight or more of any of the following:
                1. Zirconium;
                2. Beryllium; or
                3. Magnesium;
                Technical Note: The natural content of hafnium in the zirconium (typically 2% to 7%) is counted with the zirconium.
        </t>
  </si>
  <si>
    <t>ト　重量比による純度が85パーセント以上のほう素又はその合金の粉末状のものであって、篩(ふるい)、レーザー回折、光学式走査等を用いて測定した粒子の径が60マイクロメートル未満のものの含有量が全体積又は全重量の90パーセント以上のもの</t>
  </si>
  <si>
    <t xml:space="preserve">            b. Metal powders of either boron or boron alloys with a boron content of 85% or more by weight, if at least 90% of the total particles by particle volume or weight are made up of particles of less than 60 µm (determined by measurement techniques such as using a sieve, laser diffraction or optical scanning), whether spherical, atomised, spheroidal, flaked or ground;
            Note: 1C111a.2.a. and 1C111a.2.b. controls powder mixtures with a multimodal particle distribution (e.g. mixtures of different grain sizes) if one or more modes are controlled.</t>
  </si>
  <si>
    <t>チ　燃料又は酸化剤であって、次のいずれかに該当するもの
　(一)　過塩素酸塩、塩素酸塩又はクロム酸塩であって、粉末状の金属又は燃料成分が混合されたもの
　(二)　硝酸ヒドロキシルアンモニウム</t>
  </si>
  <si>
    <t xml:space="preserve">    c. ″Pyrotechnics″, fuels and related substances, as follows, and mixtures thereof:
        7. Perchlorates, chlorates and chromates, composited with powdered metal or other high energy fuel components;</t>
  </si>
  <si>
    <t>リ　カルボラン、デカボラン、ペンタボラン又はこれらの誘導体</t>
  </si>
  <si>
    <t>a)カルボラン、デカボラン、ペンタボラン又はこれらの誘導体</t>
  </si>
  <si>
    <t>1C111 Propellants and constituent chemicals for propellants, other than those specified in 1C011, as follows:
    c. Other propellant additives and agents:
        1. SEE MILITARY GOODS CONTROLS FOR Carboranes, decaboranes, pentaboranes and derivatives thereof;</t>
  </si>
  <si>
    <t>b)カルボラン、デカボラン、ペンタボラン又はこれらの誘導体</t>
  </si>
  <si>
    <t xml:space="preserve">    c. ″Pyrotechnics″, fuels and related substances, as follows, and mixtures thereof:（中略）
        3. Carboranes; decaborane (CAS 17702-41-9); pentaboranes (CAS 19624-22-7 and 18433-84-6) and their derivatives;</t>
  </si>
  <si>
    <t>ヌ 液体酸化剤であって、次のいずれかに該当するもの</t>
  </si>
  <si>
    <t>（一）　三酸化二窒素</t>
  </si>
  <si>
    <t xml:space="preserve">1C111 Propellants and constituent chemicals for propellants, other than those specified in 1C011, as follows:
    a. Propulsive substances:
        3. Oxidiser substances usable in liquid propellant rocket engines as follows:
            a. Dinitrogen trioxide (CAS 10544-73-7);
</t>
  </si>
  <si>
    <t>（二）　二酸化窒素又は四酸化二窒素</t>
  </si>
  <si>
    <t xml:space="preserve">            b. Nitrogen dioxide (CAS 10102-44-0)/dinitrogen tetroxide (CAS 10544-72-6);
</t>
  </si>
  <si>
    <t>（三）　五酸化二窒素</t>
  </si>
  <si>
    <t xml:space="preserve">            c. Dinitrogen pentoxide (CAS 10102-03-1);
</t>
  </si>
  <si>
    <t>（四）　窒素酸化物の混合物</t>
  </si>
  <si>
    <t xml:space="preserve">            d. Mixed Oxides of Nitrogen (MON);
            Technical Note: Mixed Oxides of Nitrogen (MON) are solutions of Nitric Oxide (NO) in Dinitrogen Tetroxide/Nitrogen Dioxide (N2O4/NO2 ) that can be used in missile systems. There are a range of compositions that can be denoted as MONi or MONij, where i and j are integers representing the percentage of Nitric Oxide in the mixture (e.g., MON3 contains 3% Nitric Oxide, MON25 25% Nitric Oxide. An upper limit is MON40, 40% by weight).
</t>
  </si>
  <si>
    <t>（五）　耐腐食性を有する赤煙硝酸</t>
  </si>
  <si>
    <t>a)耐腐食性を有する赤煙硝酸</t>
  </si>
  <si>
    <t xml:space="preserve">1C111 Propellants and constituent chemicals for propellants, other than those specified in 1C011, as follows:
    a. Propulsive substances:
        3. Oxidiser substances usable in liquid propellant rocket engines as follows:
            e. SEE MILITARY GOODS CONTROLS FOR Inhibited Red Fuming Nitric Acid (IRFNA);
</t>
  </si>
  <si>
    <t>b)耐腐食性を有する赤煙硝酸</t>
  </si>
  <si>
    <t xml:space="preserve">    d. Oxidizers as follows, and mixtures thereof:（中略）
       10. Liquid oxidisers comprised of or containing inhibited red fuming nitric acid (IRFNA) (CAS8007-58-7);</t>
  </si>
  <si>
    <t>（六）　ふっ素及びその他のハロゲン、酸素又は窒素からなる化合物（気体の三ふっ化窒素を除く。）</t>
  </si>
  <si>
    <t>a)ふっ素及びその他のハロゲン、酸素又は窒素からなる化合物（気体の三ふっ化窒素を除く。）</t>
  </si>
  <si>
    <t>1C111 Propellants and constituent chemicals for propellants, other than those specified in 1C011, as follows:
    a. Propulsive substances:
        3. Oxidiser substances usable in liquid propellant rocket engines as follows:
            f. SEE MILITARY GOODS CONTROLS AND 1C238 FOR compounds composed of fluorine and one or more of other halogens, oxygen or nitrogen.</t>
  </si>
  <si>
    <t>b）ふっ素及びその他のハロゲンからなる化合物</t>
  </si>
  <si>
    <t>ML8  d. Oxidizers as follows, and mixtures thereof:（中略）
        3. Compounds composed of fluorine and any of the following:
            a. Other halogens;（中略）
        Note 1 ML8.d.3 does not apply to chlorine trifluoride (CAS 7790-91-2). 
        Note 2 ML8.d.3 does not apply to nitrogen trifluoride (CAS 7783-54-2) in its gaseous state.</t>
  </si>
  <si>
    <t>c）ふっ素及び酸素からなる化合物</t>
  </si>
  <si>
    <t xml:space="preserve">            b. Oxygen; or</t>
  </si>
  <si>
    <t>d）ふっ素及び窒素からなる化合物</t>
  </si>
  <si>
    <t xml:space="preserve">            c. Nitrogen;</t>
  </si>
  <si>
    <t>ル　末端にカルボキシル基を有するポリブタジエン</t>
  </si>
  <si>
    <t>1C111 Propellants and constituent chemicals for propellants, other than those specified in 1C011, as follows:
    b. Polymeric substances:
        1. Carboxy-terminated polybutadiene (including carboxyl-terminated polybutadiene) (CTPB);</t>
  </si>
  <si>
    <t>ヲ　末端に水酸基を有するポリブタジエン</t>
  </si>
  <si>
    <t>a）末端に水酸基を有するポリブタジエンであって、以下（一）に該当するもの
（一）　ヒドロキシル官能価が2.2以上、2.4以下、ヒドロキシル価が１グラム当たり0.77百万当量以下かつ温度30度における粘度が47ポアズ以下のもの</t>
  </si>
  <si>
    <t>ML8. e. 12. HTPB (hydroxyl terminated polybutadiene) with a hydroxyl functionality equal to or greaterthan 2,2 and less than or equal to 2,4, a hydroxyl value of less than 0,77 meq/g, and a viscosity at 30 °C of less than 47 poise (CAS 69102-90-5);</t>
  </si>
  <si>
    <t>b）末端に水酸基を有するポリブタジエンであって、以下（二）に該当するもの
（二）　（一）以外のもの</t>
  </si>
  <si>
    <t>1C111 Propellants and constituent chemicals for propellants, other than those specified in 1C011, as follows:
    b. Polymeric substances:
        2. Hydroxy-terminated polybutadiene (including hydroxyl-terminated polybutadiene) (HTPB) (CAS 69102-90-5), other than that specified in the Military Goods Controls;</t>
  </si>
  <si>
    <t>ワ グリシジルアジドの重合体(末端に水酸基を有するものを含む。)</t>
  </si>
  <si>
    <t>ML8 e. Binders, plasticisers, monomers and polymers, as follows:（中略）
       11. GAP (glycidylazide polymer) (CAS 143178-24-9) and its derivatives;</t>
  </si>
  <si>
    <t>カ　ブタジエンとアクリル酸との重合体</t>
  </si>
  <si>
    <t>1C111 Propellants and constituent chemicals for propellants, other than those specified in 1C011, as follows:
    b. Polymeric substances:
        3. Polybutadiene-acrylic acid (PBAA);</t>
  </si>
  <si>
    <t>ヨ　ブタジエンとアクリロニトリルとアクリル酸との重合体</t>
  </si>
  <si>
    <t xml:space="preserve">        4. Polybutadiene-acrylic acid-acrylonitrile (PBAN) (CAS 25265-19-4 / CAS 68891-50-9);</t>
  </si>
  <si>
    <t>タ　次のいずれかに該当する推進薬</t>
  </si>
  <si>
    <t>（一）　１キログラム当たりの発熱量が40,000,000ジュール以上の固体及び液体の混合燃料</t>
  </si>
  <si>
    <t xml:space="preserve">        5. High energy density materials, other than that specified in the Military Goods Controls, usable in 'missiles' or unmanned aerial vehicles specified in 9A012 or 9A112.a.;
            a. Mixed fuel that incorporate both solid and liquid fuels, such as boron slurry, having a mass-based energy density of 40 x 10^6 J/kg or greater;
 </t>
  </si>
  <si>
    <t>（二）　20度の温度かつ１気圧において計測した１立方メートル当たりの発熱量が37,500,000,000ジュール以上の燃料及び燃料添加剤（化石燃料又は植物に由来する有機物を原材料として製造される燃料を用いて製造したものを除く。）</t>
  </si>
  <si>
    <t xml:space="preserve">            b. Other high energy density fuels and fuel additives (e.g., cubane, ionic solutions, JP-10) having a volume-based energy density of 37,5 x 10^9 J/m3 or greater, measured at 20°C and one atmosphere (101,325 kPa) pressure;
                Note: 1C111.a.5.b. does not control fossil refined fuels and biofuels produced from vegetables, including fuels for engines certified for use in civil aviation, unless specially formulated for 'missiles' or unmanned aerial vehicles specified in 9A012 or 9A112.a..
            </t>
  </si>
  <si>
    <t>レ　トリス―１―（２―メチル）アジリジニルホスフィンオキシド</t>
  </si>
  <si>
    <t>ML8 f. ″Additives″ as follows:（中略）
        11. MAPO (tris-1-(2-methyl)aziridinyl phosphine oxide) (CAS 57-39-6); BOBBA 8 (bis(2-methylaziridinyl) 2-(2-hydroxypropanoxy) propylamino phosphine oxide); and other MAPO derivatives;</t>
  </si>
  <si>
    <t>ソ　テトラエチレンペンタミン、アクリロニトリル及びグリシドールの反応生成物</t>
  </si>
  <si>
    <t xml:space="preserve">        21. TEPANOL (tetraethylenepentaamineacrylonitrileglycidol) (CAS 68412-46-4); cyanoethylatedpolyamines adducted with glycidol and their salts;</t>
  </si>
  <si>
    <t>ツ　テトラエチレンペンタミン及びアクリロニトリルの反応生成物</t>
  </si>
  <si>
    <t xml:space="preserve">        20. TEPAN (tetraethylenepentaamineacrylonitrile) (CAS 68412-45-3); cyanoethylated polyamines and their salts;</t>
  </si>
  <si>
    <t>ネ　イソフタル、トリメシン、イソシアヌル又はトリメチルアジピンの骨格を有する多官能性アジリジンアミドであって、２―メチルアジリジン基又は２―エチルアジリジン基を有するもの</t>
  </si>
  <si>
    <t xml:space="preserve">
        17. Bonding agents as follows:（中略）
            b. Polyfunctional aziridine amides with isophthalic, trimesic, isocyanuric or trimethyladipic backbone also having a 2-methyl or 2-ethyl aziridine group; 
            Note Item ML.8.f.17.b. includes: 
                a. 1,1H-Isophthaloyl-bis(2-methylaziridine)(HX-752) (CAS 7652-64-4); 
                b. 2,4,6-tris(2-ethyl-1-aziridinyl)-1,3,5-triazine (HX-874) (CAS 18924-91-9); 
                c. 1,1′-trimethyladipoyl-bis(2-ethylaziridine) (HX-877)(CAS 71463-62-2).</t>
  </si>
  <si>
    <t>ナ　トリフェニルビスマス</t>
  </si>
  <si>
    <t xml:space="preserve">        22. TPB (triphenyl bismuth) (CAS 603-33-8).</t>
  </si>
  <si>
    <t>ラ　フェロセン誘導体</t>
  </si>
  <si>
    <t>a）カトセン</t>
  </si>
  <si>
    <t xml:space="preserve">1C111 Propellants and constituent chemicals for propellants, other than those specified in 1C011, as follows:
    c. Other propellant additives and agents:
        6. Ferrocene derivatives as follows:
            a. See Military Goods Controls for catocene;
</t>
  </si>
  <si>
    <t>b）カトセン</t>
  </si>
  <si>
    <t xml:space="preserve">    f. 'Additives' as follows:（中略）
        4. Ferrocene derivatives as follows:（中略）
            b. Catocene (2,2-bis-ethylferrocenyl propane) (CAS 37206-42-1);</t>
  </si>
  <si>
    <t>c）エチルフェロセン</t>
  </si>
  <si>
    <t>1C111 Propellants and constituent chemicals for propellants, other than those specified in 1C011, as follows:
    c. Other propellant additives and agents:
        6. Ferrocene derivatives as follows:
            b. See Military Goods Controls for Ethyl ferrocene;</t>
  </si>
  <si>
    <t>d）エチルフェロセン</t>
  </si>
  <si>
    <t xml:space="preserve">    f. Ethyl ferrocene (CAS 1273-89-8); </t>
  </si>
  <si>
    <t>e）プロピルフェロセン</t>
  </si>
  <si>
    <t xml:space="preserve">            c. See Military Goods Controls for Propyl ferrocene;</t>
  </si>
  <si>
    <t>f）プロピルフェロセン</t>
  </si>
  <si>
    <t xml:space="preserve">    g. Propyl ferrocene; </t>
  </si>
  <si>
    <t xml:space="preserve">g）ｎ－ブチルフェロセン
</t>
  </si>
  <si>
    <t xml:space="preserve">            d. See Military Goods Controls for n-butyl ferrocene;</t>
  </si>
  <si>
    <t>h）ｎ－ブチルフェロセン</t>
  </si>
  <si>
    <t xml:space="preserve">    d.     n-butyl-ferrocene (CAS 31904-29-7);</t>
  </si>
  <si>
    <t>i）ペンチルフェロセン</t>
  </si>
  <si>
    <t xml:space="preserve">1C111 Propellants and constituent chemicals for propellants, other than those specified in 1C011, as follows:
    c. Other propellant additives and agents:
        6. Ferrocene derivatives as follows:
            e. See Military Goods Controls for Pentyl ferrocene;
</t>
  </si>
  <si>
    <t>j）ペンチルフェロセン</t>
  </si>
  <si>
    <t xml:space="preserve">    h. Pentyl ferrocene (CAS 1274-00-6); </t>
  </si>
  <si>
    <t>k）ジシクロペンチルフェロセン</t>
  </si>
  <si>
    <t xml:space="preserve">1C111 Propellants and constituent chemicals for propellants, other than those specified in 1C011, as follows:
    c. Other propellant additives and agents:
        6. Ferrocene derivatives as follows:
            f. See Military Goods Controls for Dicyclopentyl ferrocene;
</t>
  </si>
  <si>
    <t>l）ジシクロペンチルフェロセン</t>
  </si>
  <si>
    <t xml:space="preserve">    i. Dicyclopentyl ferrocene; </t>
  </si>
  <si>
    <t>m）ジシクロヘキシルフェロセン</t>
  </si>
  <si>
    <t xml:space="preserve">1C111 Propellants and constituent chemicals for propellants, other than those specified in 1C011, as follows:
    c. Other propellant additives and agents:
        6. Ferrocene derivatives as follows:
            g. See Military Goods Controls for Dicyclohexyl ferrocene;
</t>
  </si>
  <si>
    <t>n）ジシクロヘキシルフェロセン</t>
  </si>
  <si>
    <t xml:space="preserve">    j. Dicyclohexyl ferrocene;</t>
  </si>
  <si>
    <t>o）ジエチルフェロセン</t>
  </si>
  <si>
    <t>1C111 Propellants and constituent chemicals for propellants, other than those specified in 1C011, as follows:
    c. Other propellant additives and agents:
        6. Ferrocene derivatives as follows:
            h. See Military Goods Controls for Diethyl ferrocene;</t>
  </si>
  <si>
    <t>p）ジエチルフェロセン</t>
  </si>
  <si>
    <t xml:space="preserve">    k. Diethyl ferrocene (CAS 1273-97-8); </t>
  </si>
  <si>
    <t>q）ジプロピルフェロセン</t>
  </si>
  <si>
    <t xml:space="preserve">1C111 Propellants and constituent chemicals for propellants, other than those specified in 1C011, as follows:
    c. Other propellant additives and agents:
        6. Ferrocene derivatives as follows:
            i. See Military Goods Controls for Dipropyl ferrocene;
</t>
  </si>
  <si>
    <t>r）ジプロピルフェロセン</t>
  </si>
  <si>
    <t xml:space="preserve">    l. Dipropyl ferrocene; </t>
  </si>
  <si>
    <t>s）ジブチルフェロセン</t>
  </si>
  <si>
    <t xml:space="preserve">1C111 Propellants and constituent chemicals for propellants, other than those specified in 1C011, as follows:
    c. Other propellant additives and agents:
        6. Ferrocene derivatives as follows:
            j. See Military Goods Controls for Dibutyl ferrocene;
</t>
  </si>
  <si>
    <t>t）ジブチルフェロセン</t>
  </si>
  <si>
    <t xml:space="preserve">    m. Dibutyl ferrocene (CAS 1274-08-4); </t>
  </si>
  <si>
    <t>u）ジヘキシルフェロセン</t>
  </si>
  <si>
    <t xml:space="preserve">1C111 Propellants and constituent chemicals for propellants, other than those specified in 1C011, as follows:
    c. Other propellant additives and agents:
        6. Ferrocene derivatives as follows:
            k. See Military Goods Controls for Dihexyl ferrocene;
</t>
  </si>
  <si>
    <t>v）ジヘキシルフェロセン</t>
  </si>
  <si>
    <t xml:space="preserve">    n. Dihexyl ferrocene (CAS 93894-59-8); </t>
  </si>
  <si>
    <t>w）アセチルフェロセン</t>
  </si>
  <si>
    <t xml:space="preserve">1C111 Propellants and constituent chemicals for propellants, other than those specified in 1C011, as follows:
    c. Other propellant additives and agents:
        6. Ferrocene derivatives as follows:
            l. See Military Goods Controls for Acetyl ferrocene / 1,1’-diacetyl ferrocene;
</t>
  </si>
  <si>
    <t>x）アセチルフェロセン</t>
  </si>
  <si>
    <t xml:space="preserve">    o. Acetyl ferrocene (CAS 1271-55-2)/1,1'-diacetyl ferrocene (CAS 1273-94-5);</t>
  </si>
  <si>
    <t>y）１，１’－ジアセチルフェロセン</t>
  </si>
  <si>
    <t>z）１，１’－ジアセチルフェロセン</t>
  </si>
  <si>
    <t>aa）フェロセンカルボン酸</t>
  </si>
  <si>
    <t xml:space="preserve">1C111 Propellants and constituent chemicals for propellants, other than those specified in 1C011, as follows:
    c. Other propellant additives and agents:
        6. Ferrocene derivatives as follows:
            m. See Military Goods Controls for ferrocene Carboxylic acids;
</t>
  </si>
  <si>
    <t>bb）フェロセンカルボン酸</t>
  </si>
  <si>
    <t xml:space="preserve">    c. Ferrocene carboxylic acids and ferrocene carboxylic acid esters;</t>
  </si>
  <si>
    <t>cc）１，１’－フェロセンジカルボン酸</t>
  </si>
  <si>
    <t xml:space="preserve">    c. Ferrocene carboxylic acids and ferrocene carboxylic acid esters; </t>
  </si>
  <si>
    <t>dd）ブタセン</t>
  </si>
  <si>
    <t xml:space="preserve">1C111 Propellants and constituent chemicals for propellants, other than those specified in 1C011, as follows:
    c. Other propellant additives and agents:
        6. Ferrocene derivatives as follows:
            n. See Military Goods Controls for butacene;
</t>
  </si>
  <si>
    <t>ee）ブタセン</t>
  </si>
  <si>
    <t>ML8. f. 4. Ferrocene derivatives as follows:
    a. Butacene (CAS 125856-62-4);</t>
  </si>
  <si>
    <t>ff）その他のポリマー付加フェロセン誘導体</t>
  </si>
  <si>
    <t xml:space="preserve">    e. Other adducted polymer ferrocene derivatives not specified elsewhere in ML8.f.4.;</t>
  </si>
  <si>
    <t>gg）ロケット推進薬の燃焼速度改良剤として使用することができるその他のフェロセン誘導体（芳香族フェロセン誘導体を除く。）であって、「その他のポリマー付加フロセン誘導体以外のもの</t>
  </si>
  <si>
    <t>1C111 Propellants and constituent chemicals for propellants, other than those specified in 1C011, as follows:
    c. Other propellant additives and agents:
        6. Ferrocene derivatives as follows:
            o. Other ferrocene derivatives usable as rocket propellant burning rate modifiers, other than those specified in the Military Goods Controls.
                Note: 1C111.c.6.o. does not control ferrocene derivatives that contain a six carbon aromatic functional group attached to the ferrocene molecule.</t>
  </si>
  <si>
    <t>ム　トリエチレングリコールジナイトレート</t>
  </si>
  <si>
    <t>1C111 Propellants and constituent chemicals for propellants, other than those specified in 1C011, as follows:
    c. Other propellant additives and agents:
        2. Triethylene glycol dinitrate (TEGDN) (CAS 111-22-8);</t>
  </si>
  <si>
    <t>ウ　トリメチロールエタントリナイトレート</t>
  </si>
  <si>
    <t>1C111 Propellants and constituent chemicals for propellants, other than those specified in 1C011, as follows:
    c. Other propellant additives and agents:
        4. Trimethylolethane trinitrate (TMETN) (CAS 3032-55-1);</t>
  </si>
  <si>
    <t>ヰ　１・２・４―ブタントリオールトリナイトレート</t>
  </si>
  <si>
    <t>ML8. e. 5. BTTN (butanetrioltrinitrate) (CAS 6659-60-5) (see also ML8.g.8. for its ″precursors″);</t>
  </si>
  <si>
    <t>ノ　ジエチレングリコールジナイトレート</t>
  </si>
  <si>
    <t>1C111 Propellants and constituent chemicals for propellants, other than those specified in 1C011, as follows:
    c. Other propellant additives and agents:
        5. Diethylene glycol dinitrate (DEGDN) (CAS 693-21-0);</t>
  </si>
  <si>
    <t>オ　ポリテトラハイドロフランポリエチレングリコール</t>
  </si>
  <si>
    <t>1C111 Propellants and constituent chemicals for propellants, other than those specified in 1C011, as follows:
    b. Polymeric substances:
        5. Polytetrahydrofuran polyethylene glycol (TPEG);
            Technical Note: Polytetrahydrofuran polyethylene glycol (TPEG) is a block co-polymer of poly 1,4- Butanediol (CAS 110-63-4) and polyethylene glycol (PEG) (CAS 25322-68-3).</t>
  </si>
  <si>
    <t>ク　４・５－ジアジドメチル－２－メチル－１・２・３－トリアゾール</t>
  </si>
  <si>
    <t>a）4,5 diazidomethyl-2-methyl-1,2,3-triazole (iso- DAMTR)</t>
  </si>
  <si>
    <t xml:space="preserve">        7. 4,5 diazidomethyl-2-methyl-1,2,3-triazole (iso-DAMTR), other than that specified in the Military Goods Controls.</t>
  </si>
  <si>
    <t>b）トリアゾール</t>
  </si>
  <si>
    <t>32. Triazoles as follows:
    a. 5-azido-2-nitrotriazole; 
    b. ADHTDN (4-amino-3,5-dihydrazino-1,2,4-triazole dinitramide) (CAS 1614-08-0); 
    c. ADNT (1-amino-3,5-dinitro-1,2,4-triazole); 
    d. BDNTA ([bis-dinitrotriazole]amine); 
    e. DBT (3,3′-dinitro-5,5-bi-1,2,4-triazole) (CAS 30003-46-4); 
    f. DNBT (dinitrobistriazole) (CAS 70890-46-9); 
    g. Not used since 2010; 
    h. NTDNT (1-N-(2-nitrotriazolo) 3,5-dinitrotriazole); 
    i. PDNT (1-picryl-3,5-dinitrotriazole); 
    j. TACOT (tetranitrobenzotriazolobenzotriazole) (CAS 25243-36-1);</t>
  </si>
  <si>
    <t>ヤ　メチル－ニトラトエチルニトラミン</t>
  </si>
  <si>
    <t xml:space="preserve">    e. Binders, plasticisers, monomers and polymers, as follows:（中略）
        14. NENAs (nitratoethylnitramine compounds) (CAS 17096-47-8, 85068-73-1, 82486-83-7, 82486-82-6 and 85954-06-9);</t>
  </si>
  <si>
    <t>マ</t>
  </si>
  <si>
    <t>マ　エチル－ニトラトエチルニトラミン</t>
  </si>
  <si>
    <t xml:space="preserve">        14. NENAs (nitratoethylnitramine compounds) (CAS 17096-47-8, 85068-73-1, 82486-83-7, 82486-82-6 and 85954-06-9);</t>
  </si>
  <si>
    <t>ケ</t>
  </si>
  <si>
    <t>ケ　ブチル－ニトラトエチルニトラミン</t>
  </si>
  <si>
    <t>フ</t>
  </si>
  <si>
    <t>フ　ビス（２・２－ジニトロプロピル）アセタール</t>
  </si>
  <si>
    <t xml:space="preserve">        3. BDNPA (bis (2,2-dinitropropyl)acetal) (CAS 5108-69-0);</t>
  </si>
  <si>
    <t>コ</t>
  </si>
  <si>
    <t>コ　ビス（２・２－ジニトロプロピル）フォルマール</t>
  </si>
  <si>
    <t xml:space="preserve">        4. BDNPF (bis (2,2-dinitropropyl)formal) (CAS 5917-61-3);</t>
  </si>
  <si>
    <t>エ</t>
  </si>
  <si>
    <t>エ　アジ化ジメチルアミノエチル</t>
  </si>
  <si>
    <t>1C111 Propellants and constituent chemicals for propellants, other than those specified in 1C011, as follows:
    a. Propulsive substances:
        6. Hydrazine replacement fuels as follows:
            a. 2-Dimethylaminoethylazide (DMAZ) (CAS 86147-04-8);</t>
  </si>
  <si>
    <t>テ</t>
  </si>
  <si>
    <t>テ　ポリグリシジルニトレート</t>
  </si>
  <si>
    <t>1C111 Propellants and constituent chemicals for propellants, other than those specified in 1C011, as follows:
    b. Polymeric substances:
        6. Polyglycidyl nitrate (PGN or poly-GLYN) (CAS 27814-48- 8).</t>
  </si>
  <si>
    <t>ア</t>
  </si>
  <si>
    <t>ア ゲル状の推進薬であって、ペイロードを300キロメートル以上運搬することができるロケット又は無人航空機に使用するように特に調合したもの</t>
  </si>
  <si>
    <t>1C111 Propellants and constituent chemicals for propellants, other than those specified in 1C011, as follows:
    d. 'Gel propellants', other than that specified in the Military Goods Controls, specifically formulated for use in 'missiles'.
        Technical Notes:
            1. In 1C111.d. a 'gel propellant' is a fuel or oxidiser formulation using a gellant such as silicates, kaolin (clay), carbon or any polymeric gellant.
            2. In 1C111.d. a 'missile' means complete rocket systems and unmanned aerial vehicle systems capable of a range exceeding 300 km.</t>
  </si>
  <si>
    <t>4(7)</t>
  </si>
  <si>
    <r>
      <t xml:space="preserve">1B115, </t>
    </r>
    <r>
      <rPr>
        <strike/>
        <sz val="9"/>
        <color rgb="FF969696"/>
        <rFont val="ＭＳ Ｐゴシック"/>
        <family val="2"/>
        <charset val="128"/>
      </rPr>
      <t>ML18</t>
    </r>
  </si>
  <si>
    <t>次のいずれかに該当する推進薬若しくはその原料となる物質の製造用の装置若しくは工具若しくは試験装置又はこれらの部分品（次号から第十号のニまでのいずれかに該当するものを除く。）</t>
  </si>
  <si>
    <t>1B115</t>
  </si>
  <si>
    <t>イ　前号に該当する貨物</t>
  </si>
  <si>
    <t>a）前号に該当する貨物（ホ、へ及びトを除く。）であって、次の（一）に該当するものの製造用の装置若しくは工具若しくは試験装置又はこれらの部分品
（一）　液体推進薬（specified in 1C011.a., 1C011.b., 1C111 or in the Military Goods Controls;）に該当するもの</t>
  </si>
  <si>
    <t>1B115 Equipment, other than that specified in 1B002 or 1B102, for the production of propellant and propellant constituents, as follows, and specially designed components therefor:
    a. "Production equipment" for the "production", handling or acceptance testing of liquid propellants or propellant constituents specified in 1C011.a., 1C011.b., 1C111 or in the Military Goods Controls;
    Note 1: For equipment specially designed for the production of military goods, see the Military Goods Controls.
    Note 2: 1B115 does not control equipment for the "production", handling and acceptance testing of boron carbide.</t>
  </si>
  <si>
    <t>b）前号に該当する貨物（ホ、へ及びトを除く。）であって、次の（二）に該当するものの製造用の装置若しくは工具若しくは試験装置又はこれらの部分品
（二）　固体推進薬（specified in 1C011.a., 1C011.b., 1C111 or in the Military Goods Controls;）に該当するもの</t>
  </si>
  <si>
    <t>1B115 Equipment, other than that specified in 1B002 or 1B102, for the production of propellant and propellant constituents, as follows, and specially designed components therefor:
    b. "Production equipment" for the "production", handling, mixing, curing, casting, pressing, machining, extruding or acceptance testing of solid propellants or propellant constituents specified in 1C011.a., 1C011.b., 1C111 or in the Military Goods Controls.
        Note: 1B115.b. does not control batch mixers, continuous mixers or fluid energy mills. For the control of batch mixers, continuous mixers and fluid energy mills see 1B117, 1B118 and 1B119.</t>
  </si>
  <si>
    <t>ロ　オクトーゲン又はヘキソーゲン</t>
  </si>
  <si>
    <t>オクトーゲン若しくはヘキソーゲンの製造用の装置若しくは工具若しくは試験装置又はこれらの部分品
（略）</t>
  </si>
  <si>
    <t xml:space="preserve">    b. "Production equipment" for the "production", handling, mixing, curing, casting, pressing, machining, extruding or acceptance testing of solid propellants or propellant constituents specified in 1C011.a., 1C011.b., 1C111 or in the Military Goods Controls.
        Note: 1B115.b. does not control batch mixers, continuous mixers or fluid energy mills. For the control of batch mixers, continuous mixers and fluid energy mills see 1B117, 1B118 and 1B119.</t>
  </si>
  <si>
    <t>ハ　コンポジット推進薬</t>
  </si>
  <si>
    <t>コンポジット推進薬の製造用の装置若しくは工具若しくは試験装置又はこれらの部分品
（略）</t>
  </si>
  <si>
    <t>ニ　２－ニトロジフェニルアミン又はＮ－メチル－ｐ－ニトロアニリン</t>
  </si>
  <si>
    <t>２－ニトロジフェニルアミン若しくはＮ－メチル－ｐ－ニトロアニリンの製造用の装置若しくは工具若しくは試験装置又はこれらの部分品
（略）</t>
  </si>
  <si>
    <t>ホ　ヒドラジンニトロホルメート</t>
  </si>
  <si>
    <t>ヒドラジンニトロホルメートの製造用の装置若しくは工具若しくは試験装置又はこれらの部分品
（略）</t>
  </si>
  <si>
    <t>ヘ　ヘキサニトロヘキサアザイソウルチタン</t>
  </si>
  <si>
    <t>ヘキサニトロヘキサアザイソウルチタンの製造用の装置若しくは工具若しくは試験装置又はこれらの部分品
（略）</t>
  </si>
  <si>
    <t>4(8)</t>
  </si>
  <si>
    <t>1B117</t>
  </si>
  <si>
    <t>九 バッチ式の混合機(液体用のものを除く。)であって、次 のイからニまでの全てに該当するもの又はその部分品
イ 0以上13.326キロパスカル以下の絶対圧力で混合するように設計し、又は改造したもの
ロ 混合容器内の温度を制御することができるもの
ハ 全容量が110リットル以上のもの
ニ 混合機の中心軸から離れた混和軸又は捏和軸を少なくとも一本有するもの</t>
  </si>
  <si>
    <t>1B117 Batch mixers having all of the following, and specially designed components therefor:
    a. Designed or modified for mixing under vacuum in the range of zero to 13,326 kPa:
    b. Capable of controlling the temperature of the mixing chamber;
    c. A total volumetric capacity of 110 litres or more; and
    d. At least one 'mixing/kneading shaft' mounted off centre.
    Note: In 1B117.d. the term 'mixing/kneading shaft' does not refer to deagglomerators or knife- spindles.</t>
  </si>
  <si>
    <t>九号の二</t>
  </si>
  <si>
    <t>1B118</t>
  </si>
  <si>
    <t>九の二 連続式の混合機(液体用のものを除く。)であって、次のイからハまでの全てに該当するもの又はその部分品</t>
  </si>
  <si>
    <t>イ 0以上13.326キロパスカル以下の絶対圧力で混合するように設計し、又は改造したもの</t>
  </si>
  <si>
    <t xml:space="preserve">1B118 Continuous mixers having all of the following, and specially designed components therefor:
    a. Designed or modified for mixing under vacuum in the range of zero to 13,326 kPa;
</t>
  </si>
  <si>
    <t>ロ 混合容器内の温度を制御することができるもの</t>
  </si>
  <si>
    <t xml:space="preserve">    b. Capable of controlling the temperature of the mixing chamber;
</t>
  </si>
  <si>
    <t>ハ 次のいずれかに該当するもの
(一) 二本以上の混和軸又は捏和軸を有するもの
(二) 次の1及び2に該当するもの
1 振動機能を備えた一本の回転軸を有するもの
2 混合容器内及び回転軸上に捏和のための突起を有 するもの</t>
  </si>
  <si>
    <t>c. any of the following,:
        1. Two or more mixing/kneading shafts; or
        2. All of the following:
            a. A single rotating and oscillating shaft with kneading teeth/pins ; and
            b. Kneading teeth/pins inside the casing of the mixing chamber.</t>
  </si>
  <si>
    <t>4(9)</t>
  </si>
  <si>
    <t>1B119</t>
  </si>
  <si>
    <t>第七号若しくは第八号ロからヘまでのいずれかに該当する推進薬若しくはその原料となる物質を粉砕することができるジェットミル又はその部分品</t>
  </si>
  <si>
    <t>1B119 Fluid energy mills usable for grinding or milling substances specified in 1C011.a., 1C011.b., 1C111 or in the Military Goods Controls, and specially designed components therefor.</t>
  </si>
  <si>
    <t>1B002, 1B102</t>
  </si>
  <si>
    <t xml:space="preserve">第七号ホからトまでのいずれかに該当する金属の粉末（噴霧粉、球形粉又は回転楕円体粉に限る。）の製造用の装置又はその部分品
</t>
  </si>
  <si>
    <t>1B002</t>
  </si>
  <si>
    <t>a）第七号ホからトまでのいずれかに該当する金属の粉末（噴霧粉、球形粉又は回転楕円体粉に限る。）の製造用の装置であって、以下の（一）に該当するもの
（一）　以下のいずれかの工程に使用することができるよう設計されたもの
１　真空噴霧法
２　ガス噴霧法
３　回転噴霧法
４　スプラットクェンチ法
５　メルトスピニング法及び粉化法
６　メルトエクストラクション法及び粉化法
７　機械的合金法
８　プラズマ噴霧法</t>
  </si>
  <si>
    <t>1B002 Equipment designed to produce metal alloy powder or particulate materials, and having all of the following:
    a. Specially designed to avoid contamination; and
    b. Specially designed for use in one of the processes specified in 1C002.c.2.
    N.B. SEE ALSO 1B102.
1C002.c.2. Made in a controlled environment by any of the following processes:
a. 'Vacuum atomisation';
b. 'Gas atomisation';
c. 'Rotary atomisation';
d. 'Splat quenching';
e. 'Melt spinning' and 'comminution';
f. 'Melt extraction' and 'comminution';
g. 'Mechanical alloying'; or
h. 'Plasma atomisation';and</t>
  </si>
  <si>
    <t>1B102</t>
  </si>
  <si>
    <t>b）第十号の二に該当するものであって、a）以外のもの</t>
  </si>
  <si>
    <t>1B102 Metal powder "production equipment", other than that specified in 1B002, and components as follows:
    N.B. SEE ALSO 1B115.b.
    a. Metal powder "production equipment" usable for the "production", in a controlled environment, of spherical, spheroidal or atomised materials specified in 1C011.a., 1C011.b., 1C111.a.1., 1C111.a.2. or in the Military Goods Controls.
    Note: 1B102 includes:
        a. Plasma generators (high frequency arc-jet) usable for obtaining sputtered or spherical metallic powders with organization of the process in an argon-water environment;
        b. Electroburst equipment usable for obtaining sputtered or spherical metallic powders with organization of the process in an argon-water environment;
        c. Equipment usable for the "production" of spherical aluminium powders by powdering a melt in an inert medium (e.g. nitrogen).</t>
  </si>
  <si>
    <t>c） a）又はb）に該当するものの部分品</t>
  </si>
  <si>
    <t>1B102 Metal powder "production equipment", other than that specified in 1B002, and components as follows:
    b. Specially designed components for "production equipment" specified in 1B002 or 1B102.a.</t>
  </si>
  <si>
    <t>4(10)</t>
  </si>
  <si>
    <t>1B001, 1B101</t>
  </si>
  <si>
    <t>複合材料、繊維、プリプレグ又はプリフォーム（ペイロードを300キロメートル以上運搬することができるロケット又は無人航空機に使用することができるものに限る。）の製造用の装置であって、次のいずれかに該当するもの又はその部分品若しくは附属品</t>
  </si>
  <si>
    <t>イ　フィラメントワインディング装置、ファイバープレイスメント装置又はトウプレイスメント装置であって、繊維を位置決めし、包み作業及び巻き作業を行うもののうち、それらの作業を相関して制御することができる軸数が三以上のもの又はその制御装置</t>
  </si>
  <si>
    <t>a）イに該当するフィラメントワインディング装置であって、繊維を位置決めし、包み作業及び巻き作業を行うもののうち、それらの作業を相関して制御することができ、基本軸（サーボ制御動作によって動作するものに限る。）の数が３以上のもの（繊維から複合材料、プリプレグ又はプリフォームを製造するために専用設計されたものに限る。）又はその制御装置</t>
  </si>
  <si>
    <t>b）イに該当するフィラメントワインディング装置若しくはファイバープレイスメント装置又はその制御装置であって、a）以外のもの</t>
  </si>
  <si>
    <t xml:space="preserve">1B101 Equipment, other than that specified in 1B001, for the "production" of structural composites as follows; and specially designed components and accessories therefor:
    N.B. SEE ALSO 1B201.
    Note: Components and accessories specified in 1B101 include moulds, mandrels, dies, fixtures and tooling for the preform pressing, curing, casting, sintering or bonding of composite structures, laminates and manufactures thereof.
    a. Filament winding machines or fibre placement machines, of which the motions for positioning, wrapping and winding fibres can be coordinated and programmed in three or more axes, designed to fabricate composite structures or laminates from fibrous or filamentary materials, and coordinating and programming controls;
</t>
  </si>
  <si>
    <t>ロ　テープレイング装置であって、複合材料からなる航空機の機体又はロケットの構造体を製造するために、テープを位置決めし、及びラミネートする作業を行うもののうち、それらの作業を相関して制御することができる軸数が２以上のもの</t>
  </si>
  <si>
    <t>a）複合材料からなる航空機の機体又はロケットの構造体を製造するためのものであって、テープ又はシートを位置決めし、及びラミネートする作業を行うもののうち、それらの作業を相関して制御することができ、基本軸（サーボ制御動作によって動作するものに限る。）の数が５以上のもの</t>
  </si>
  <si>
    <t>1B001 Equipment for the production or inspection of "composite" structures or laminates specified in 1A002 or "fibrous or filamentary materials" specified in 1C010, as follows, and specially designed components and accessories therefor:
    b. 'Tape-laying machines', of which the motions for positioning and laying tape are coordinated and programmed in five or more 'primary servo positioning' axes, specially designed for the manufacture of "composite" airframe or 'missile' structures;
        Note: In 1B001.b., 'missile' means complete rocket systems and unmanned aerial vehicle systems.
        Technical Note: For the purposes of 1B001.b., 'tape-laying machines' have the ability to lay one or more 'filament bands' limited to widths greater than 25,4 mm and less than or equal to 304,8 mm, and to cut and restart individual 'filament band' courses during the laying process.</t>
  </si>
  <si>
    <t xml:space="preserve">b）ロに該当するもののうち、a）以外のもの
</t>
  </si>
  <si>
    <t>1B101 Equipment, other than that specified in 1B001, for the "production" of structural composites as follows; and specially designed components and accessories therefor:
    b. Tape-laying machines of which the motions for positioning and laying tape and sheets can be coordinated and programmed in two or more axes, designed for the manufacture of composite airframe and "missile" structures;</t>
  </si>
  <si>
    <t>ハ　三次元的に織ることができる織機又はインターレーシングマシン</t>
  </si>
  <si>
    <t>1B001 Equipment for the production or inspection of "composite" structures or laminates specified in 1A002 or "fibrous or filamentary materials" specified in 1C010, as follows, and specially designed components and accessories therefor:
    c. Multidirectional, multidimensional weaving machines or interlacing machines, including adapters and modification kits, specially designed or modified for weaving, interlacing or braiding fibres, for "composite" structures;
        Technical Note: For the purposes of 1B001.c., the technique of interlacing includes knitting.</t>
  </si>
  <si>
    <t>ニ　繊維の製造用の装置であって、次のいずれかに該当するもの</t>
  </si>
  <si>
    <t>（一）　重合体繊維から他の繊維を製造する装置</t>
  </si>
  <si>
    <t>a）重合体繊維から次に該当する炭素繊維又は炭化ケイ素繊維を製造する装置
　一　炭素繊維であって、第4条第十五ロに該当するもの
　　　（比弾性率14,650,000ﾒｰﾄﾙ及び比強度268,200ﾒｰﾄﾙ）
　二　炭化ケイ素繊維であって、第4条第十五号ハに該当するもの（比弾性率2,540,000ﾒｰﾄﾙ、不活性環境における融点、軟化点、分解点又は昇華温度が1,649度超）</t>
  </si>
  <si>
    <t>1B001 Equipment for the production or inspection of "composite" structures or laminates specified in 1A002 or "fibrous or filamentary materials" specified in 1C010, as follows, and specially designed components and accessories therefor:
    d. Equipment specially designed or adapted for the production of reinforcement fibres, as follows:
        1. Equipment for converting polymeric fibres (such as polyacrylonitrile, rayon, pitch or polycarbosilane) into carbon fibres or silicon carbide fibres, including special equipment to strain the fibre during heating;</t>
  </si>
  <si>
    <t>b）（一）に該当するもののうち、a）以外のもの</t>
  </si>
  <si>
    <t>1B101 Equipment, other than that specified in 1B001, for the "production" of structural composites as follows; and specially designed components and accessories therefor:
    c. Equipment designed or modified for the "production" of "fibrous or filamentary materials" as follows:
        1. Equipment for converting polymeric fibres (such as polyacrylonitrile, rayon or polycarbosilane) including special provision to strain the fibre during heating;</t>
  </si>
  <si>
    <t>（二）　熱したフィラメント状の基材に元素又は化合物を蒸着させるための装置</t>
  </si>
  <si>
    <t>a）熱したフィラメント状の基材に元素又は化合物を蒸着させるための装置であって、第４条第十五号ハに該当する炭化ケイ素繊維を製造するためのもの（比弾性率2,540,000ﾒｰﾄﾙ、不活性環境における融点、軟化点、分解点又は昇華温度が1,649度超）</t>
  </si>
  <si>
    <t>1B001 Equipment for the production or inspection of "composite" structures or laminates specified in 1A002 or "fibrous or filamentary materials" specified in 1C010, as follows, and specially designed components and accessories therefor:
    d. Equipment specially designed or adapted for the production of reinforcement fibres, as follows:
        2. Equipment for the chemical vapour deposition of elements or compounds, on heated filamentary substrates, to manufacture silicon carbide fibres;</t>
  </si>
  <si>
    <t>b）（二）に該当するもののうち、a）以外のもの</t>
  </si>
  <si>
    <t>1B101 Equipment, other than that specified in 1B001, for the "production" of structural composites as follows; and specially designed components and accessories therefor:
    c. Equipment designed or modified for the "production" of "fibrous or filamentary materials" as follows:
        2. Equipment for the vapour deposition of elements or compounds on heated filament substrates;</t>
  </si>
  <si>
    <t>（三）　耐火セラミックの湿式紡糸装置</t>
  </si>
  <si>
    <t>ｄ</t>
  </si>
  <si>
    <t>a）耐火セラミックの湿式紡糸装置であって、第4条第十五号ハに該当するセラミック繊維を製造できるもの（比弾性率2,540,000ﾒｰﾄﾙ、不活性環境における融点、軟化点、分解点又は昇華温度が1,649度超）</t>
  </si>
  <si>
    <t>1B001 Equipment for the production or inspection of "composite" structures or laminates specified in 1A002 or "fibrous or filamentary materials" specified in 1C010, as follows, and specially designed components and accessories therefor:
    d. Equipment specially designed or adapted for the production of reinforcement fibres, as follows:
        3. Equipment for the wet-spinning of refractory ceramics (such as aluminium oxide);</t>
  </si>
  <si>
    <t>b）（三）に該当するもののうち、a）以外のもの</t>
  </si>
  <si>
    <t>1B101 Equipment, other than that specified in 1B001, for the "production" of structural composites as follows; and specially designed components and accessories therefor:
    c. Equipment designed or modified for the "production" of "fibrous or filamentary materials" as follows:
        3. Equipment for the wet-spinning of refractory ceramics (such as aluminium oxide);</t>
  </si>
  <si>
    <t>ホ　繊維の表面処理又はプリプレグ若しくはプリフォームの製造を行うように設計したもの</t>
  </si>
  <si>
    <t>a）ホットメルト法を用いて第4条第四号ホに該当するプリプレグを製造する装置</t>
  </si>
  <si>
    <t>1B001 Equipment for the production or inspection of "composite" structures or laminates specified in 1A002 or "fibrous or filamentary materials" specified in 1C010, as follows, and specially designed components and accessories therefor:
    e. Equipment for producing prepregs specified in 1C010.e. by the hot melt method;</t>
  </si>
  <si>
    <t>b）ホに該当するもののうち、a）以外のもの</t>
  </si>
  <si>
    <t>1B101 Equipment, other than that specified in 1B001, for the "production" of structural composites as follows; and specially designed components and accessories therefor:
    d. Equipment designed or modified for special fibre surface treatment or for producing prepregs and preforms specified in entry 9C110.
        Note: 1B101.d. includes rollers, tension stretchers, coating equipment, cutting equipment and clicker dies.</t>
  </si>
  <si>
    <t>4(11)</t>
  </si>
  <si>
    <t>1B116</t>
  </si>
  <si>
    <t>ノズルであって、原料ガスの熱分解（1,300度以上2,900度以下の温度範囲において、かつ、130パスカル以上20,000パスカル以下の絶対圧力 の範囲において行うものに限る。）により生成する物質を基材に定着させるためのもの</t>
  </si>
  <si>
    <t>1B116 Specially designed nozzles for producing pyrolitically derived materials formed on a mould, mandrel or other substrate from precursor gases which decompose in the 1 573 K (1 300oC) to 3 173 K (2 900oC) temperature range at pressures of 130 Pa to 20 kPa.</t>
  </si>
  <si>
    <t>4(12)</t>
  </si>
  <si>
    <t>2B117</t>
  </si>
  <si>
    <t>ロケット推進装置のノズル若しくは再突入機の先端部の製造用の装置であって、次のいずれかに該当するもの又はその制御装置</t>
  </si>
  <si>
    <t>イ　構造材料の炭素の密度を増加させるためのもの</t>
  </si>
  <si>
    <t>2B117 Equipment and process controls, other than those specified in 2B004, 2B005.a., 2B104 or 2B105, designed or modified for densification and pyrolysis of structural composite rocket nozzles and reentry vehicle nose tips.</t>
  </si>
  <si>
    <t>ロ　原料ガスの熱分解により生成する炭素を基材に定着させるためのもの</t>
  </si>
  <si>
    <t>4(13)</t>
  </si>
  <si>
    <t>2B004, 2B104, 　対応なし</t>
  </si>
  <si>
    <t>アイソスタチックプレスであって、次のイからハまでのすべてに該当するもの又はその制御装置
イ　最大圧力が69メガパスカル以上のもの
ロ　中空室内の温度制御ができるもの（中空室内の温度が600度以上の場合に限る。）
ハ　中空室の内径が254ミリメートル以上のもの</t>
  </si>
  <si>
    <t>a）第十四号に該当するアイソスタチックプレスであって、次の１及び２に該当するもの
１　内径が４０６ミリメートル以上の中空室を有するものであって、中空室内の温度制御ができるもの
２　次のいずれかに該当するもの
一　最大圧力が２０７メガパスカルを超えるもの
二　中空室内の温度を1，５００度を超える温度に制御できるもの
三　炭化水素の注入のための装置及びガス状分解生成物を除去するための装置を有するもの</t>
  </si>
  <si>
    <t xml:space="preserve">
</t>
  </si>
  <si>
    <t xml:space="preserve">b） a）に該当するものの制御装置
</t>
  </si>
  <si>
    <t>2B104</t>
  </si>
  <si>
    <t xml:space="preserve">c）アイソスタチックプレスであって、a）以外のもの
</t>
  </si>
  <si>
    <t>2B104 "Isostatic presses", other than those specified in 2B004, having all of the following:
    N.B. SEE ALSO 2B204.
    a. Maximum working pressure of 69 MPa or greater;
    b. Designed to achieve and maintain a controlled thermal environment of 873 K (600°C) or greater; and
    c. Possessing a chamber cavity with an inside diameter of 254 mm or greater.</t>
  </si>
  <si>
    <t>d） c）に該当するものの制御装置</t>
  </si>
  <si>
    <t>4(14)</t>
  </si>
  <si>
    <t>2B005, 2B105</t>
  </si>
  <si>
    <t>炭素及び炭素繊維を用いた複合材料の炭素の密度を増加させるために設計した炉であって、化学的気相成長用のもの又はその制御装置</t>
  </si>
  <si>
    <t>2B005</t>
  </si>
  <si>
    <t>a）炭素及び炭素繊維を用いた複合材料の炭素の密度を増加させるために設計した炉であって、化学的気相成長(chemical vapour deposition)用のもののうち、次の（一）及び（二）に該当するもの又はその制御装置
（一）　次のいずれかの方法を用いるもの
１　パルス的方法
２　核生成制御熱化学的析出法
３　プラズマ放電下においてコーティング材料を基材の表面に定着させる方法
（二）　次のいずれかに該当するもの
１　１０ミリパスカル以下で使用することができる回転軸シールを組み込んだもの
２　膜厚制御機能を内部に有しているもの</t>
  </si>
  <si>
    <t>2B005 Equipment specially designed for the deposition, processing and in-process control of inorganic overlays, coatings and surface modifications, as follows, for substrates specified in column 2, by processes shown in column 1 in the Table following 2E003.f., and specially designed automated handling, positioning, manipulation and control components therefor:
    a. Chemical vapour deposition (CVD) production equipment having all of the following:
        N.B .: SEE ALSO 2B105.
        1. A process modified for one of the following:
            a. Pulsating CVD;
            b. Controlled nucleation thermal deposition (CNTD); or
            c. Plasma enhanced or plasma assisted CVD; and
        2. Having any of the following:
            a. Incorporating high vacuum (equal to or less than 0,01 Pa) rotating seals; or
            b. Incorporating in situ coating thickness control;</t>
  </si>
  <si>
    <t>2B105</t>
  </si>
  <si>
    <t>b）第十五号に該当する炉であって、　a）以外のもの又はその制御装置</t>
  </si>
  <si>
    <t>2B105 Chemical vapour deposition (CVD) furnaces, other than those specified in 2B005.a., designed or modified for the densification of carbon-carbon composites.</t>
  </si>
  <si>
    <t xml:space="preserve">    2. Metal powders, other than that specified in the Military Goods Controls, as follows:
        a. Metal powders of zirconium, beryllium or magnesium, or alloys of these metals, if at least 90% of the total particles by particle volume or weight are made up of particles of less than 60 µm (determined by measurement techniques such as using a sieve, laser diffraction or optical scanning), whether spherical, atomized, spheroidal, flaked or ground, consisting 97% by weight or more of any of the following:                   
2. Beryllium; or</t>
    <phoneticPr fontId="2"/>
  </si>
  <si>
    <t>4(15)</t>
  </si>
  <si>
    <t>1A102, 1C007, 1C102, 1C107, 1C116, 1C117, 1C118, 9A010, 9C110,  対応なし</t>
  </si>
  <si>
    <t>構造材料であって、次のいずれかに該当するもの</t>
  </si>
  <si>
    <t>4(15)1</t>
  </si>
  <si>
    <t>9A010, 9A110</t>
  </si>
  <si>
    <t xml:space="preserve">イ 比強度が76,200メートルを超え、かつ、比弾性率が3,180,000メートルを超える繊維で補強した有機物若しくは金属をマトリックスとするものからなる複合材料(プリプレグであって、ガラス転移点が145度以下のものを除く。)又はその成型品(ペイロードを300キロメートル以上運搬することができるロケット、無人航空機又は第二号イ若しくはロに該当する貨物に使用するように設計したものに限る。)
</t>
  </si>
  <si>
    <t>9A010</t>
  </si>
  <si>
    <t>a)  イに該当する成型品であって宇宙空間用の飛しょう体の打上げ用飛しょう体のためのものであって、重量が10キログラム超のものであり、次のいずれかに該当する材料を使用して製造されたもの。ただしノーズコーンは重量が10キログラム以下のものを含む。</t>
  </si>
  <si>
    <t>9A010 Specially designed components, systems and structures, for launch vehicles, launch vehicle propulsion systems or "spacecraft", as follows:
    a. Components and structures, each exceeding 10 kg and specially designed for launch vehicles manufactured using any of the following:
        Note: The weight cut-off is not relevant for nose cones.</t>
  </si>
  <si>
    <t>b)   第４条第十五号ホで指定される繊維又はフィラメント材料と第４条第十三号又は第４条第十四号ロで指定される樹脂で構成する複合材料</t>
  </si>
  <si>
    <t xml:space="preserve">        1. "Composite" materials consisting of "fibrous or filamentary materials" specified in 1C010.e. and resins specified in 1C008 or 1C009.b.;</t>
  </si>
  <si>
    <t>c）  金属マトリックス複合材料であって、次のいずれかで補強されたもの：
 第４条第十二号で指定される物質</t>
  </si>
  <si>
    <t xml:space="preserve">        2. Metal "matrix" "composites" reinforced by any of the following:
            a. Materials specified in 1C007;
</t>
  </si>
  <si>
    <t>d)　第４条第十五号で指定される繊維若しくはフィラメント材料</t>
  </si>
  <si>
    <t xml:space="preserve">            b. "Fibrous or filamentary materials" specified in 1C010; or</t>
  </si>
  <si>
    <t>e)　第４条第七号イで指定されるアルミニウムの化合物</t>
  </si>
  <si>
    <t xml:space="preserve">            c. Aluminides specified in 1C002.a.; or</t>
  </si>
  <si>
    <t>f)  イに該当する第４条第十二号で指定されるセラミック"マトリックス複合材料</t>
  </si>
  <si>
    <t xml:space="preserve">
        3. Ceramic "matrix" "composite" materials specified in 1C007;
        Note: The weight cut-off is not relevant for nose cones.</t>
  </si>
  <si>
    <t>g)  イに該当する部分品若しくは構造物であって、第１２条第五号から第九号に該当する打上げ用飛しょう体推進システムのためのものであって、以下のいずれかを使用しているもの</t>
  </si>
  <si>
    <t xml:space="preserve">9A010 Specially designed components, systems and structures, for launch vehicles, launch vehicle propulsion systems or "spacecraft", as follows:
    N.B. SEE ALSO 1A002 AND 9A110.
    b. Components and structures, specially designed for launch vehicle propulsion systems specified in 9A005 to 9A009 manufactured using any of the following:
</t>
  </si>
  <si>
    <t>h)   第４条第十五号ホで指定される繊維又はフィラメント材料と第４条第十三号又は第４条第十四号ロで指定される樹脂</t>
  </si>
  <si>
    <t xml:space="preserve">        1. "Fibrous or filamentary materials" specified in 1C010.e. and resins specified in 1C008 or 1C009.b.;</t>
  </si>
  <si>
    <t>i)   金属マトリックス複合材料であって、以下のいずれかの材料で強化されているもの。
 第４条第十二号で指定される材料</t>
  </si>
  <si>
    <t>j) 第４条第十五号で指定される繊維若しくはフィラメント材料</t>
  </si>
  <si>
    <t xml:space="preserve">            b. "Fibrous or filamentary materials" specified in 1C010; or
</t>
  </si>
  <si>
    <t>k)　第４条第七号イで指定されるアルミニウムの化合物となっている合金</t>
  </si>
  <si>
    <t>l)　第４条第十二号で指定されるセラミック"マトリックス複合材料</t>
  </si>
  <si>
    <t xml:space="preserve">        3. Ceramic "matrix" "composite" materials specified in 1C007;</t>
  </si>
  <si>
    <t>m)　宇宙空間用の飛しょう体の構造体の動的応答又はねじれを能動的に制御するために特別に設計した構造体用部分品及びアイソレーションシステム</t>
  </si>
  <si>
    <t xml:space="preserve">    c. Structural components and isolation systems, specially designed to control actively the dynamic response or distortion of "spacecraft" structures;</t>
  </si>
  <si>
    <t xml:space="preserve">n)　液体パルスロケットエンジンであって、推力重量比が１キロニュートン／kg以上のもののうち、応答時間（起動時から定格総推力の90%に達するまでに必要な時間）が30ミリ秒未満のもの。
</t>
  </si>
  <si>
    <t>d. Pulsed liquid rocket engines with thrust-to-weight ratios equal to or more than 1 kN/kg and a 'response time' of less than 30 ms.
    Technical Note: For the purposes of 9A010.d., 'response time' is the time required to achieve 90% of total rated thrust from start-up.</t>
  </si>
  <si>
    <t>9A110</t>
  </si>
  <si>
    <t>o)　イに該当する複合材料又は成型品であって、a)からn)以外のもの</t>
  </si>
  <si>
    <t>9A110 Composite structures, laminates and manufactures thereof, other than those specified in 9A010, specially designed for use in 'missiles' or the subsystems specified in 9A005, 9A007, 9A105, 9A106.c., 9A107, 9A108.c., 9A116 or 9A119.
    N.B. SEE ALSO 1A002. 
    Technical Note: In 9A110 'missile' means complete rocket systems and unmanned aerial vehicle systems capable of a range exceeding 300 km.</t>
  </si>
  <si>
    <t>1A102, 1C102</t>
  </si>
  <si>
    <t>ロ 　ロケット用に設計した炭素及び炭素繊維を用いた複合材料又はその成型品（ペイロードを300キロメートル以上運搬することができるロケットに使用することができるものに限る。）</t>
  </si>
  <si>
    <t>1A102</t>
  </si>
  <si>
    <t>a)　ロに該当する成型品</t>
  </si>
  <si>
    <t>1A102 Resaturated pyrolized carbon-carbon components designed for space launch vehicles specified in 9A004 or sounding rockets specified in 9A104.</t>
  </si>
  <si>
    <t>1C102</t>
  </si>
  <si>
    <t>b)　ロに該当する複合材料</t>
  </si>
  <si>
    <t>1C102 Resaturated pyrolized carbon-carbon materials designed for space launch vehicles specified in 9A004 or sounding rockets specified in 9A104.</t>
  </si>
  <si>
    <t>4(15)2</t>
  </si>
  <si>
    <t>1C107</t>
  </si>
  <si>
    <t>ハ 人造黒鉛であって、次のいずれかに該当するもの（ロケットのノズル又は再突入機の先端部に使用することができるものに限る。）</t>
  </si>
  <si>
    <t>(一）</t>
  </si>
  <si>
    <t>（一） 15度の温度で測定したときのかさ密度が１立方センチメートル当たり1.72グラム以上、かつ、粒子の径が100マイクロメートル以下の人造黒鉛であって、次のいずれかに加工することができるもの</t>
  </si>
  <si>
    <t>１　円筒であって、直径が120ミリメートル以上、かつ、高さが50ミリメートル以上のもの又は管であって、内径が65ミリメートル以上、厚さが25ミリメートル以上、かつ、高さが50ミリメートル以上のもの</t>
  </si>
  <si>
    <t>a) 　ハ（一）１に該当する円筒</t>
  </si>
  <si>
    <t>1C107 Graphite and ceramic materials, other than those specified in 1C007, as follows:
    a. Fine grain graphites with a bulk density of 1,72 g/cm3 or greater, measured at 288 K (15°C), and having a grain size of 100 µm or less, usable for rocket nozzles and re-entry vehicle nose tips, which can be machined to any of the following products:
        N.B. See also 0C004
        1. Cylinders having a diameter of 120 mm or greater and a length of 50 mm or greater;</t>
  </si>
  <si>
    <t>b)　ハ（一）１に該当する管</t>
  </si>
  <si>
    <t xml:space="preserve">        2. Tubes having an inner diameter of 65 mm or greater and a wall thickness of 25 mm or greater and a length of 50 mm or greater; or</t>
  </si>
  <si>
    <t>２ 　直方体であって、各辺の長さがそれぞれ120ミリメートル以上、120ミリメートル以上及び50ミリメートル以上のもの</t>
  </si>
  <si>
    <t xml:space="preserve">        3. Blocks having a size of 120 mm x 120 mm x 50 mm or greater;
        N.B. See also 0C004
0C004 Graphite having a purity level better than 5 parts per million 'boron equivalent' and with a density greater than 1,50 g/cm3 for use in a ""nuclear reactor"", in quantities exceeding 1 kg.
    N.B. SEE ALSO 1C107</t>
  </si>
  <si>
    <t xml:space="preserve">    Note 1: For the purpose of export control, the competent authorities of the Member State in which the exporter is established will determine whether or not the exports of graphite meeting the above specifications are for "nuclear reactor" use.
    Note 2: In 0C004, 'boron equivalent' (BE) is defined as the sum of BEz for impurities (excluding BEcarbon since carbon is not considered an impurity) including boron, where: BEZ (ppm) = CF x concentration of element Z in ppm; where CF is the conversion factor and sB  and sZ  are the thermal neutron capture cross sections (in barns) for naturally occurring boron and element Z respectively; and AB and AZ are the atomic masses of naturally occurring boron and element Z respectively.</t>
  </si>
  <si>
    <t>（二） 熱分解黒鉛（ペイロードを300キロメートル以上運搬することができるロケット又は500キログラム以上のペイロードを300キロメートル以上運搬することができる無人航空機に使用することができるものに限る。）</t>
  </si>
  <si>
    <t>1C107 Graphite and ceramic materials, other than those specified in 1C007, as follows:
    b. Pyrolytic or fibrous reinforced graphites, usable for rocket nozzles and reentry vehicle nose tips usable in "missiles", space launch vehicles specified in 9A004 or sounding rockets specified in 9A104;
        N.B. See also 0C004</t>
  </si>
  <si>
    <t>（三） 繊維で強化した黒鉛（ペイロードを300キロメートル以上運搬することができるロケット又は500キログラム以上のペイロードを300キロメートル以上運搬することができる無人航空機に使用することができるものに限る。）</t>
  </si>
  <si>
    <t>1C007, 1C107</t>
  </si>
  <si>
    <t>ニ 　ロケット又は無人航空機のレードーム（ペイロードを300キロメートル以上運搬することができるロケット又は500キログラム以上のペイロードを300キロメートル以上運搬することができる無人航空機に使用することができるものに限る。）に使用するためのセラミックの複合材料（100メガヘルツ以上100ギガヘルツ以下の範囲 のいずれかの周波数における比誘電率が６未満のものに限る。）</t>
  </si>
  <si>
    <t>1C007</t>
  </si>
  <si>
    <t xml:space="preserve">略 </t>
  </si>
  <si>
    <t>a)　二に該当するセラミックの複合材料でであって、第4条第十二号ハ（一）に該当するもの</t>
  </si>
  <si>
    <t>1C007 Ceramic powders, ceramic-"matrix" "composite" materials and 'precursor materials', as follows:
    N.B.: SEE ALSO 1C107.
        c. Ceramic-"matrix" "composite" materials as follows:
        1. Ceramic-ceramic "composite" materials with a glass or oxide-"matrix" and reinforced with any of the following:
            a. Continuous fibres made from any of the following materials: 
                1. Al2O3 (CAS 1344-28-1); or
                2. Si-C-N; or
                Note: 1C007.c.1.a. does not control "composites" containing fibres with a tensile strength of less than 700 MPa at 1 273 K (1 000°C) or tensile creep resistance of more than 1% creep strain at 100 MPa load and 1 273 K (1,000°C) for 100 hours.</t>
  </si>
  <si>
    <t xml:space="preserve">b)　二に該当するセラミックの複合材料でであって、　第4条第十二号ハ（二）に該当するもの
</t>
  </si>
  <si>
    <t xml:space="preserve">    c. Ceramic-"matrix" "composite" materials as follows:
        1. Ceramic-ceramic "composite" materials with a glass or oxide-"matrix" and reinforced with any of the following:
            b. Fibres being all of the following:
                1. Made from any of the following materials:
                    a. Si-N;
                    b. Si-C;
                    c. Si-Al-O-N; or
                    d. Si-O-N; and
                2. Having a "specific tensile strength" exceeding 12,7 x 10^3m;
</t>
  </si>
  <si>
    <t>c)　二に該当するセラミックの複合材料でであって、第4条第十二号二に該当するもの
1C001c2</t>
  </si>
  <si>
    <t xml:space="preserve"> c. Ceramic-"matrix" "composite" materials as follows:
        2. Ceramic “matrix” "composite" materials, with a "matrix" formed of carbides or nitrides of silicon, zirconium or boron;</t>
  </si>
  <si>
    <t>d)　二に該当するセラミックの複合材料でであって、（一）から（三）に該当しないもの</t>
  </si>
  <si>
    <t>1C107 Graphite and ceramic materials, other than those specified in 1C007, as follows:
    c. Ceramic composite materials (dielectric constant less than 6 at any frequency from 100 MHz to 100 GHz) for use in radomes usable in "missiles", space launch vehicles specified in 9A004 or sounding rockets specified in 9A104;</t>
  </si>
  <si>
    <t>1C007, 1C107,  対応なし</t>
  </si>
  <si>
    <t>ホ 　ロケット若しくは無人航空機の先端部、再突入機又はノズルフラップ（ペイロードを300キロメートル以上運搬することができるロケット又は500キログラム以上のペイロードを300キロメートル以上運搬することができる無人航空機に使用することができるものに限る。）に使用することができる炭化けい素で強化された未焼成セラミック又は強化された炭化けい素セラミック複合材料</t>
  </si>
  <si>
    <t>１C007</t>
  </si>
  <si>
    <r>
      <t>a)　ホに該当するセラミックの複合材料でであって、第4条第十二号ハ（一）に該当するもの
　</t>
    </r>
    <r>
      <rPr>
        <sz val="11"/>
        <color rgb="FF0000FF"/>
        <rFont val="MS PGothic"/>
        <family val="2"/>
        <charset val="128"/>
      </rPr>
      <t>ホに該当するセラミックの複合材料でであって、第4条第十二号ハ及びニに該当するもの</t>
    </r>
  </si>
  <si>
    <t>1C007 Ceramic powders, ceramic-"matrix" "composite" materials and 'precursor materials', as follows:
    c. Ceramic-"matrix" "composite" materials as follows:
        1. Ceramic-ceramic "composite" materials with a glass or oxide-"matrix" and reinforced with any of the following:
            a. Continuous fibres made from any of the following materials: 
                1. Al2O3 (CAS 1344-28-1); or
                2. Si-C-N; or
                Note: 1C007.c.1.a. does not control "composites" containing fibres with a tensile strength of less than 700 MPa at 1 273 K (1 000°C) or tensile creep resistance of more than 1% creep strain at 100 MPa load and 1 273 K (1,000°C) for 100 hours.
            b. Fibres being all of the following:
                1. Made from any of the following materials:
                    a. Si-N;
                    b. Si-C;
                    c. Si-Al-O-N; or
                    d. Si-O-N; and
                2. Having a "specific tensile strength" exceeding 12,7 x 10^3m;
        2. Ceramic “matrix” "composite" materials, with a "matrix" formed of carbides or nitrides of silicon, zirconium or boron;</t>
  </si>
  <si>
    <t>b)　ホに該当するセラミックの複合材料でであって、　第4条第十二号ハ（二）に該当するもの</t>
  </si>
  <si>
    <t>1C007 Ceramic powders, ceramic-"matrix" "composite" materials and 'precursor materials', as follows:
    f. Not used.</t>
  </si>
  <si>
    <t>c)　ホに該当するセラミックの複合材料でであって、第4条第十二号二に該当するもの</t>
  </si>
  <si>
    <t>1C007 Ceramic powders, ceramic-"matrix" "composite" materials and 'precursor materials', as follows:
    d. Not used;</t>
  </si>
  <si>
    <r>
      <rPr>
        <strike/>
        <sz val="11"/>
        <rFont val="MS PGothic"/>
        <family val="2"/>
        <charset val="128"/>
      </rPr>
      <t>d)</t>
    </r>
    <r>
      <rPr>
        <b/>
        <sz val="11"/>
        <color rgb="FF0000FF"/>
        <rFont val="MS PGothic"/>
        <family val="2"/>
        <charset val="128"/>
      </rPr>
      <t>b)　</t>
    </r>
    <r>
      <rPr>
        <sz val="11"/>
        <color rgb="FF000000"/>
        <rFont val="MS PGothic"/>
        <family val="2"/>
        <charset val="128"/>
      </rPr>
      <t>ホに該当する炭化けい素で強化された未焼成セラミックであって、ロケット若しくは無人航空機の先端部(nose tip)に使用することができるもののうち、</t>
    </r>
    <r>
      <rPr>
        <strike/>
        <sz val="11"/>
        <rFont val="MS PGothic"/>
        <family val="2"/>
        <charset val="128"/>
      </rPr>
      <t>（一）から（三）</t>
    </r>
    <r>
      <rPr>
        <b/>
        <sz val="11"/>
        <color rgb="FF0000FF"/>
        <rFont val="MS PGothic"/>
        <family val="2"/>
        <charset val="128"/>
      </rPr>
      <t>a)</t>
    </r>
    <r>
      <rPr>
        <sz val="11"/>
        <color rgb="FF000000"/>
        <rFont val="MS PGothic"/>
        <family val="2"/>
        <charset val="128"/>
      </rPr>
      <t>に該当しないもの</t>
    </r>
  </si>
  <si>
    <t>1C107 Graphite and ceramic materials, other than those specified in 1C007, as follows:
    d. Bulk machinable silicon-carbide reinforced unfired ceramic, usable for nose tips usable in "missiles", space launch vehicles specified in 9A004 or sounding rockets specified in 9A104;</t>
  </si>
  <si>
    <t>e)　ホに該当する炭化けい素で強化された未焼成セラミックであって、再突入機又はノズルフラップに使用することができるもののうち、（一）から（三）に該当しないもの</t>
  </si>
  <si>
    <r>
      <rPr>
        <strike/>
        <sz val="11"/>
        <rFont val="MS PGothic"/>
        <family val="2"/>
        <charset val="128"/>
      </rPr>
      <t>f）</t>
    </r>
    <r>
      <rPr>
        <b/>
        <sz val="11"/>
        <color rgb="FF0000FF"/>
        <rFont val="MS PGothic"/>
        <family val="2"/>
        <charset val="128"/>
      </rPr>
      <t>c)</t>
    </r>
    <r>
      <rPr>
        <b/>
        <sz val="11"/>
        <rFont val="MS PGothic"/>
        <family val="2"/>
        <charset val="128"/>
      </rPr>
      <t xml:space="preserve"> </t>
    </r>
    <r>
      <rPr>
        <sz val="11"/>
        <color rgb="FF000000"/>
        <rFont val="MS PGothic"/>
        <family val="2"/>
        <charset val="128"/>
      </rPr>
      <t xml:space="preserve"> ホに該当する強化された炭化けい素セラミック複合材料であって、</t>
    </r>
    <r>
      <rPr>
        <strike/>
        <sz val="11"/>
        <rFont val="MS PGothic"/>
        <family val="2"/>
        <charset val="128"/>
      </rPr>
      <t>（一）から（三）</t>
    </r>
    <r>
      <rPr>
        <b/>
        <sz val="11"/>
        <color rgb="FF0000FF"/>
        <rFont val="MS PGothic"/>
        <family val="2"/>
        <charset val="128"/>
      </rPr>
      <t>a)</t>
    </r>
    <r>
      <rPr>
        <sz val="11"/>
        <color rgb="FF000000"/>
        <rFont val="MS PGothic"/>
        <family val="2"/>
        <charset val="128"/>
      </rPr>
      <t>に該当しないもの</t>
    </r>
  </si>
  <si>
    <t>1C107 Graphite and ceramic materials, other than those specified in 1C007, as follows:
    e. Reinforced silicon-carbide ceramic composites, usable for nose tips, reentry vehicles and nozzle flaps usable in "missiles", space launch vehicles specified in 9A004 or sounding rockets specified in 9A104.</t>
  </si>
  <si>
    <t>4(15)3</t>
  </si>
  <si>
    <t>ヘ　ペイロードを300キロメートル以上運搬することができるロケット若しくは無人航空機の部分品（先端部、再突入機、翼の前縁部、推力偏向板、操縦翼面又はロケットモータのノズルスロート部を含む。）に使用することができるセラミック複合材料であって、融点が3,000度以上の超高温セラミック（二ほう化チタン、二ほう化ジルコニウム、二ほう化ニオブ、二ほう化ハフニウム、二ほう化タンタル、炭化チタン、炭化ジルコニウム、炭化ニオブ、炭化ハフニウム及び炭化タンタルを含む。）のマトリックスを繊維又はフィラメントで強化したものからなるもの</t>
  </si>
  <si>
    <t xml:space="preserve">    f. Bulk machinable ceramic composite materials consisting of an 'Ultra High Temperature Ceramic (UHTC)' matrix with a melting point equal to or greater than 3 000°C and reinforced with fibres or filaments, usable for missile components (such as nose-tips, re-entry vehicles, leading edges, jet vanes, control surfaces or rocket motor throat inserts) in "missiles", space launch vehicles specified in 9A004, sounding rockets specified in 9A104 or 'missiles'.
        Note: 1C107.f. does not control 'Ultra High Temperature Ceramic (UHTC) ' materials in non-composite form.
        Technical Note 1: In 1C107.f. 'missile' means complete rocket systems and unmanned aerial vehicle systems capable of a range exceeding 300 km
        Technical Note 2: 'Ultra High Temperature Ceramics (UHTC)' includes:
            1. Titanium diboride (TiB2);
            2. Zirconium diboride (ZrB2);
            3. Niobium diboride (NbB2);
            4. Hafnium diboride (HfB2);
            5. Tantalum diboride (TaB2);
            6. Titanium carbide (TiC);
            7. Zirconium carbide (ZrC);
            8. Niobium carbide (NbC);
            9. Hafnium carbide (HfC);
            10. Tantalum carbide (TaC).</t>
  </si>
  <si>
    <t>ト　 次のいずれかに該当するタングステン、モリブデン若しくはこれらの合金を主たる構成物質とする粉又はその粉を固めたもの（ペイロードを300キロメートル以上運搬することができるロケット又は無人航空機の構造材料として用いることができるものに限る。）</t>
  </si>
  <si>
    <t>（一）　タングステン又はタングステンの含有量が合金の全重量の97パーセント以上の粉であって、その粒子の径が50マイクロメートル以下のもの</t>
  </si>
  <si>
    <t>1C117 Materials for the fabrication of 'missiles' components as follows:
    a. Tungsten and alloys in particulate form with a tungsten content of 97% by weight or more and a particle size of 50 x 10^-6 m (50 µm) or less;</t>
  </si>
  <si>
    <t>（二）　モリブデン又はモリブデンの含有量が合金の全重量の97パーセント以上の粉であって、その粒子の径が50マイクロメートル以下のもの</t>
  </si>
  <si>
    <t xml:space="preserve">    b. Molybdenum and alloys in particulate form with a molybdenum content of 97% by weight or more and a particle size of 50 x 10^-6 m (50 µm) or less;</t>
  </si>
  <si>
    <t>（三）　タングステン又はタングステンの含有量がその合金の全重量の97パーセント以上（銅又は銀を含浸させたものである場合にあっては、タングステンの含有量が合金の全重量の80パーセント以上。）の粉を固めたものであって、次のいずれかに該当するものに加工することができるもの</t>
  </si>
  <si>
    <t xml:space="preserve">1C117 Materials for the fabrication of 'missiles' components as follows:
    c. Tungsten materials in solid form having all of the following:
        1. Any of the following material compositions:
            a. Tungsten and alloys containing 97% by weight or more of tungsten;
            b. Copper infiltrated tungsten containing 80% by weight or more of tungsten; or
            c. Silver infiltrated tungsten containing 80% by weight ot more of tungsten; and
        2. Able to be machined to any of the following products:
            a. Cylinders having a diameter of 120 mm or greater and a length of 50 mm or greater;
            b. Tubes having an inner diameter of 65 mm or greater and a wall thickness of 25 mm or greater and a length of 50 mm or greater; or
</t>
  </si>
  <si>
    <t>２　直方体であって、各辺の長さがそれぞれ120ミリメートル以上、120ミリメートル以上及び50ミリメートル以上のもの</t>
  </si>
  <si>
    <t>1C117 Materials for the fabrication of 'missiles' components as follows:
    c. Tungsten materials in solid form having all of the following:
        1. Any of the following material compositions:
            a. Tungsten and alloys containing 97% by weight or more of tungsten;
            b. Copper infiltrated tungsten containing 80% by weight or more of tungsten; or
            c. Silver infiltrated tungsten containing 80% by weight ot more of tungsten; and
        2. Able to be machined to any of the following products:
            c. Blocks having a size of 120 mm by 120 mm by 50 mm or greater.</t>
  </si>
  <si>
    <t>4(15)4</t>
  </si>
  <si>
    <t>チ　 ペイロードを300キロメートル以上運搬することができるロケット又は500キログラム以上のペイロードを300キロメートル以上運搬することができる無人航空機に使用することができるマルエージング鋼であって、次の（一）及び（二）に該当するもの
（一）次のいずれかに該当するもの
１　固溶化熱処理段階で20度の温度において測定した最大引張強さが900,000,000パスカル以上のもの
２　析出硬化熱処理段階で20度の温度において測定した最大引張強さが1,500,000,000パスカル以上のもの
（二）次のいずれかに該当するもの
１　厚さが５ミリメートル以下の板又は管
２　厚さが50ミリメートル以下の管であって、かつ、内径が270ミリメートル以上のもの</t>
  </si>
  <si>
    <t>4(15)5</t>
  </si>
  <si>
    <t>1C118</t>
  </si>
  <si>
    <t>リ　 チタンにより安定化されたオーステナイト・フェライト系ステンレス鋼であって、次の（一）及び（ニ）に該当するもの（ペイロードを300キロメートル以上運搬することができるロケット又は500キログラム以上のペイロードを300キロメートル以上運搬することができる無人航空機に使用することができるものに限る。）
 （一） 次の１から３までのすべてに該当するもの
１　 クロムの含有量が全重量の17パーセント以上23パーセント以下で、かつ、ニッケルの含有量が全重量の4.5パーセント以上７パーセント以下のもの
２ 　チタンの含有量が全重量の0.1パーセントを超えるもの
３ 　オーステナイト組織を示す部分が全体積の10パーセント以上のもの
 （二） 次のいずれかに該当するもの
１ 　塊又は棒であって、寸法の最小値が100ミリメートル以上のもの
２ 　シートであって、幅が600ミリメートル以上で、かつ、厚さが３ミリメートル以下のもの
３ 　管であって、外径が600ミリメートル以上で、かつ、厚さが３ミリメートル以下のもの</t>
  </si>
  <si>
    <t>1C118 Titanium-stabilised duplex stainless steel (Ti-DSS) having all of the following:
    a. Having all of the following characteristics:
        1. Containing 17,0 - 23,0% by weight of chromium and 4,5 - 7,0% by weight of nickel;
        2. Having a titanium content of greater than 0,10% by weight; and
        3. A ferritic-austenitic microstructure (also referred to as a two-phase microstructure) of which at least 10% by volume (according to ASTM E-1181-87 or national equivalents) is austenite; and
    b. Having any of the following forms:
        1. Ingots or bars having a size of 100 mm or more in each dimension;
        2. Sheets having a width of 600 mm or more and a thickness of 3 mm or less; or
        3. Tubes having an outer diameter of 600 mm or more and a wall thickness of 3 mm or less.</t>
  </si>
  <si>
    <t>4(16)1, 4(16)2, 4(16)3, 4(16)4, 4(16)5</t>
  </si>
  <si>
    <t>7A001, 7A101, 7A004, 7A103, 7A104, 対応なし</t>
  </si>
  <si>
    <t>加速度計若しくはジャイロスコープ若しくはこれらを用いた装置、航法装置若しくは磁気方位センサーであって、次のいずれかに該当するもの（ロケット又は無人航空機に使用することができるものに限る。）又はこれらの部分品</t>
  </si>
  <si>
    <t>4(16)4</t>
  </si>
  <si>
    <t>7A103</t>
  </si>
  <si>
    <t>イ   ペイロードを300キロメートル以上運搬することができるロケット又は無人航空機に使用するように設計した航法装置であって、ジャイロスタビライザー又は自動操縦装置とともに使用するように設計したもの</t>
  </si>
  <si>
    <t>7A103 Instrumentation, navigation equipment and systems, other than those specified in 7A003, as follows; and specially designed components therefor:
    b. Integrated flight instrument systems which include gyrostabilisers or automatic pilots, designed or modified for use in 'missiles';</t>
  </si>
  <si>
    <t>7A004, 7A104</t>
  </si>
  <si>
    <t>ロ   ジャイロ天測航法装置又は天体若しくは人工衛星の自動追跡により位置若しくは針路を測定することができる装置</t>
  </si>
  <si>
    <t>7A004</t>
  </si>
  <si>
    <t xml:space="preserve">a)　ロに該当する装置であって、方位精度が２０秒以下のもの
</t>
  </si>
  <si>
    <t>7A004 'Star trackers' and components therefor, as follows:
    N.B. SEE ALSO 7A104.
    a. 'Star trackers' with a specified azimuth "accuracy" of equal to or less (better) than 20 seconds of arc throughout the specified lifetime of the equipment;
    b. Components specially designed for equipment specified in 7A004.a. as follows:
        1. Optical heads or baffles;
        2. Data processing units.
    Technical Note: 'Star trackers' are also referred to as stellar attitude sensors or gyro-astro compasses.</t>
  </si>
  <si>
    <t>7A104</t>
  </si>
  <si>
    <t>b)　ロに該当する装置であって、a)以外のもの</t>
  </si>
  <si>
    <t>7A104 Gyro-astro compasses and other devices, other than those specified in 7A004, which derive position or orientation by means of automatically tracking celestial bodies or satellites and specially designed components therefor.</t>
  </si>
  <si>
    <t>4(16)1</t>
  </si>
  <si>
    <t>7A001, 7A101,  対応なし</t>
  </si>
  <si>
    <t>ハ 　直線加速度計であって、慣性航法装置用又は誘導装置用に使用するように設計したもののうち、スケールファクターの再現性が１年間につき0.125パーセント未満であって、バイアスの再現性が１年間につき0.012263メートル毎秒毎秒未満のもの（ペイロードを300キロメートル以上運搬することができるロケット又は無人航空機に使用することができるものに限る。）</t>
  </si>
  <si>
    <t>7A001</t>
  </si>
  <si>
    <t>a)　ハに該当する直線加速度計であって、次のいずれかに該当するもの
１　147.15メートル毎秒毎秒以下の直線加速度で使用することができるように設計したものであって、次のいずれかに該当するもの
　一　バイアスの安定性（校正後のものをいう。以下この条において同じ。）が１年間につき0.00128メートル毎秒毎秒未満のもの
　二　スケールファクターの安定性が１年間につき0.013パーセント未満のもの
２　147.15メートル毎秒毎秒超981メートル毎秒毎秒以下の直線加速度で使用することができるように設計したものであって、次の一及び二に該当するもの
　一　バイアスの再現性が１年間につき0.04905（0.0122625）メートル毎秒毎秒未満のもの
　二　スケールファクターの再現性が１年間につき0.25（0.125）パーセント未満のもの
３　慣性航法装置又は慣性誘導装置に使用するように設計したものであって、981メートル毎秒毎秒を超える直線加速度で使用することができるように設計したもの</t>
  </si>
  <si>
    <t>7A001 Accelerometers as follows and specially designed components therefor:
    a. Linear accelerometers having any of the following:
        1. Specified to function at linear acceleration levels less than or equal to 15 g and having any of the following:
            a. A "bias" "stability" of less (better) than 130 micro g with respect to a fixed calibration value over a period of one year; or
            b. A "scale factor" "stability" of less (better) than 130 ppm with respect to a fixed calibration value over a period of one year;
        2. Specified to function at linear acceleration levels exceeding 15 g but less than or equal to 100 g and having all of the following:
            a. A "bias" "repeatability" of less (better) than 1 250 micro g over a period of one year; and
            b. A "scale factor" "repeatability" of less (better) than 1 250 ppm over a period of one year; or
        3. Designed for use in inertial navigation or guidance systems and specified to function at linear acceleration levels exceeding 100 g;
        Note: 7A001.a.1. and 7A001.a.2. do not control accelerometers limited to measurement of only vibration or shock.</t>
  </si>
  <si>
    <t>7A101</t>
  </si>
  <si>
    <t>b) ハに該当する直線加速度計であって、a)以外のもの</t>
  </si>
  <si>
    <t>7A101 Linear accelerometers, other than those specified in 7A001, designed for use in inertial navigation systems or in guidance systems of all types, usable in 'missiles', having all of the following characteristics, and specially designed components therefor:
    a. A "bias" "repeatability" of less (better) than 1 250 micro g; and
    b. A "scale factor" "repeatability" of less (better) than 1 250 ppm;
    Note: 7A101 does not control accelerometers specially designed and developed as Measurement While Drilling (MWD) Sensors for use in downhole well service operations.
    Technical Notes:
        1. In 7A101 'missile' means complete rocket systems and unmanned aerial vehicle systems capable of a range exceeding 300 km;
        2. In 7A101 the measurement of "bias" and "scale factor" refers to one sigma standard deviation with respect to a fixed calibration over a period of one year;</t>
  </si>
  <si>
    <t>c) ハに該当する直線加速度計であって、次に該当するもの
　井戸掘り用のMWDセンサーとして専用設計されたもの</t>
  </si>
  <si>
    <t>4(16)2</t>
  </si>
  <si>
    <t>7A002, 7A102</t>
  </si>
  <si>
    <t>ニ 　ジャイロスコープであって、9.81メートル毎秒毎秒の直線加速度の状態におけるドリフトレートの安定性が１時間につき0.5度未満のもの（ペイロードを300キロメートル以上運搬することができるロケット又は無人航空機に使用することができるものに限る。）</t>
  </si>
  <si>
    <t>7A002</t>
  </si>
  <si>
    <t>a)　二に該当するジャイロコープのうち、981メートル毎秒毎秒以下の直線加速度で使用することができるように設計したものであって、次のいずれかに該当するもの
　１　測定範囲が１秒当たり500度未満のものであって、次のいずれかに該当するもの
　　　イ　バイアスの安定性が、9.81メートル毎秒毎秒の状態で１月間測定した場合に、１時間あたり0.5度未満のもの
　　　ロ　角度のランダムウォークを時間の平方根当たりで表した実効値が0.0035度以下のもの（スピニングマスジャイロを除く。）
　２　測定範囲が１秒当たり500度以上のものであって、次のいずれかに該当するもの
　　　イ　バイアスの安定性が、9.81メートル毎秒毎秒の状態で３分間測定した場合に、１時間につき40度未満のもの
　　　ロ　角度のランダムウォークを時間の平方根当たりで表した実効値が0.2度以下のもの（スピニングマスジャイロを除く。）</t>
  </si>
  <si>
    <t>7A002 Gyros or angular rate sensors, having any of the following and specially designed components therefor:
    N.B. SEE ALSO 7A102.
    N.B. For angular or rotational accelerometers, see 7A001.b.
    a. Specified to function at linear acceleration levels less than or equal to 100 g and having any of the following:
        1. An angular rate range of less than 500 degrees per second and having any of the following:
            a. A "bias" "stability" of less (better) than 0,5 degree per hour, when measured in a 1 g environment over a period of one month, and with respect to a fixed calibration value; or
            b. An "angle random walk" of less (better) than or equal to 0,0035 degree per square root hour; or
                Note: 7A002.a.1.b. does not control "spinning mass gyros".
        2. An angular rate range greater than or equal to 500 degrees per second and having any of the following:
            a. A "bias" "stability" of less (better) than 4 degrees per hour, when measured in a 1 g environment over a period of three minutes, and with respect to a fixed calibration value; or
            b. An "angle random walk" of less (better) than or equal to 0,1 degree per square root hour; or
                Note: 7A002.a.2.b. does not control "spinning mass gyros".
    b. Specified to function at linear acceleration levels exceeding 100 g.</t>
  </si>
  <si>
    <t>7A102</t>
  </si>
  <si>
    <t>b)  二に該当するジャイロコープであって、　a)以外のもの　</t>
  </si>
  <si>
    <t>7A102 All types of gyros, other than those specified in 7A002, usable in 'missiles', with a rated "drift rate" 'stability' of less than 0,5° (1 sigma or rms) per hour in a 1 g environment and specially designed components therefor.
    Technical Notes:
        1. In 7A102 'missile' means complete rocket systems and unmanned aerial vehicle systems capable of a range exceeding 300 km.
        2. In 7A102'stability' is defined as a measure of the ability of a specific mechanism or performance coefficient to remain invariant when continuously exposed to a fixed operating condition (IEEE STD 528-2001 paragraph 2,247).</t>
  </si>
  <si>
    <t>4(16)1, 4(16)2</t>
  </si>
  <si>
    <t>7A001, 7A002</t>
  </si>
  <si>
    <t>ホ 　加速度計又はジャイロスコープであって、慣性航法装置又は誘導装置に使用するように設計したもののうち、981メートル毎秒毎秒を超える直線加速度で使用することができるように設計したもの</t>
  </si>
  <si>
    <t xml:space="preserve">a) ホに該当する加速度計であって、直線加速度計
</t>
  </si>
  <si>
    <t>7A001 Accelerometers as follows and specially designed components therefor:
    a. Linear accelerometers having any of the following:
        Note: 7A001.a.1. and 7A001.a.2. do not control accelerometers limited to measurement of only vibration or shock.
        3. Designed for use in inertial navigation or guidance systems and specified to function at linear acceleration levels exceeding 100 g;</t>
  </si>
  <si>
    <t xml:space="preserve">b)　ホに該当する加速度計であって、角加速度計又は回転加速度計
</t>
  </si>
  <si>
    <t>7A001 Accelerometers as follows and specially designed components therefor:
    b. Angular or rotational accelerometers, specified to function at linear acceleration levels exceeding 100 g.</t>
  </si>
  <si>
    <t>c)  ホに該当するジャイロスコープ</t>
  </si>
  <si>
    <t xml:space="preserve">7A002 Gyros or angular rate sensors, having any of the following and specially designed components therefor:
    N.B. SEE ALSO 7A102.
    N.B. For angular or rotational accelerometers, see 7A001.b.
    a. Specified to function at linear acceleration levels less than or equal to 100 g and having any of the following:
        1. An angular rate range of less than 500 degrees per second and having any of the following:
            a. A "bias" "stability" of less (better) than 0,5 degree per hour, when measured in a 1 g environment over a period of one month, and with respect to a fixed calibration value; or
            b. An "angle random walk" of less (better) than or equal to 0,0035 degree per square root hour; or
                Note: 7A002.a.1.b. does not control "spinning mass gyros".
</t>
  </si>
  <si>
    <t xml:space="preserve">        2. An angular rate range greater than or equal to 500 degrees per second and having any of the following:
            a. A "bias" "stability" of less (better) than 4 degrees per hour, when measured in a 1 g environment over a period of three minutes, and with respect to a fixed calibration value; or
            b. An "angle random walk" of less (better) than or equal to 0,1 degree per square root hour; or
                Note: 7A002.a.2.b. does not control "spinning mass gyros".
    b. Specified to function at linear acceleration levels exceeding 100 g.</t>
  </si>
  <si>
    <t>4(16)3</t>
  </si>
  <si>
    <t>7A003, 7A103</t>
  </si>
  <si>
    <t xml:space="preserve">ヘ ハ若しくはホに該当する加速度計又はニ若しくはホに該当するジャイロスコープを用いた装置(姿勢方位基準装置、ジャイロコンパス、慣性計測装置、慣性航法装置及び慣性基準装置を含む。)
</t>
  </si>
  <si>
    <t>7A003</t>
  </si>
  <si>
    <t>a)  へに該当する装置であって、慣性測定装置（慣性計測ユニット及び慣性基準装置を含む。）</t>
  </si>
  <si>
    <t>7A003 'Inertial measurement equipment or systems', having any of the following:
    N.B. SEE ALSO 7A103.
    d. Providing acceleration measurements or angular rate measurements, in more than one dimension, and having any of the following:
        1. Performance specified in 7A001 or 7A002 along any axis, without the use of any aiding references; or
        2. Being "space-qualified" and providing angular rate measurements having an "angle random walk" along any axis of less (better) than or equal to 0,1 degree per square root hour.
        Note: 7A003.d.2. does not control 'inertial measurement equipment or systems' that contain "spinning mass gyros" as the only type of gyro.</t>
  </si>
  <si>
    <t>b)　へに該当する装置であって、a)以外のもの</t>
  </si>
  <si>
    <t>7A103 Instrumentation, navigation equipment and systems, other than those specified in 7A003, as follows; and specially designed components therefor:
    a. 'Inertial measurement equipment or systems', using accelerometers or gyros as follows:
        1. Accelerometers specified in 7A001.a.3., 7A001.b. or 7A101 or gyros specified in 7A002 or 7A102; or
            Note: 7A103.a.1. does not control equipment containing accelerometers specified in 7A001.a.3. that are designed to measure vibration or shock.
        2. Accelerometers specified in 7A001.a.1. or 7A001.a.2., designed for use in inertial navigation systems or in guidance systems of all types, and usable in 'missiles';
            Note: 7A103.a.2. does not control equipment containing accelerometers specified in 7A001.a.1. or 7A001.a.2. where such accelerometers are specially designed and developed as MWD (Measurement While Drilling) sensors for use in down-hole well services operations
        Technical Note: 'Inertial measurement equipment or systems' specified in 7A103.a. incorporate accelerometers or gyros to measure changes in velocity and orientation in order to determine or maintain heading or position without requiring an external reference once aligned.
        Note: 'Inertial measurement equipment or systems' in 7A103.a. include:
- Attitude and Heading Reference Systems (AHRSs);
- Gyrocompasses;
- Inertial Measurement Units (IMUs);
- Inertial Navigation Systems (INSs);
- Inertial Reference Systems (IRSs);
- Inertial Reference Units (IRUs).</t>
  </si>
  <si>
    <t>4(16)5</t>
  </si>
  <si>
    <t>7A003
7A103</t>
  </si>
  <si>
    <t>ト 　磁気方位センサーであって、次の（一）から（三）までのすべてに該当するもののうち、軸数が３のもの
（一）　ピッチ角（プラスマイナス90度）及びロール角（プラスマイナス180度）の内部傾き補正を有するもの
（二）　緯度プラスマイナス80度の地点における方位角精度の実効値が局所磁場に対して0.5度未満のもの
（三）　飛行制御又は航法システムと統合するように設計したもの</t>
  </si>
  <si>
    <t>a)  トに該当する磁気方位センサーのうち、機首（船首）方向若しくは真北方向を示す慣性計測装置であって、次のいずれかに該当するもの　
　１　最大動作角速度が500度毎秒未満であって、位置参照情報を用いない機首（船首）方位精度が0.07度を測定地点の緯度の余弦で除した値以下又は緯度45度の地点において６分以下のもの
　２　最大動作角速度が500度毎秒以上であって、位置参照情報を用いない機首（船首）方位精度が0.2度を測定地点の緯度の余弦で除した値以下又は緯度45度の地点において17分以下のもの</t>
  </si>
  <si>
    <t>7A003 'Inertial measurement equipment or systems', having any of the following:
    c. Designed for "aircraft", land vehicles or vessels, providing heading or True North determination and having any of the following:
        1. A maximum operating angular rate less (lower) than 500 deg/s and a heading "accuracy" without the use of 'positional aiding references' equal to or less (better) than 0,07 deg sec(Lat) (equivalent to 6 arc minutes rms at 45 degrees latitude); or
        2. A maximum operating angular rate equal to or greater (higher) than 500 deg/s and a heading "accuracy" without the use of 'positional aiding references' equal to or less (better) than 0,2 deg sec(Lat) (equivalent to 17 arc minutes rms at 45 degrees latitude); or</t>
  </si>
  <si>
    <t>b)　トに該当する磁気方位センサーであって、a)以外のもの</t>
  </si>
  <si>
    <t>7A103 Instrumentation, navigation equipment and systems, other than those specified in 7A003, as follows; and specially designed components therefor:
    d. Three axis magnetic heading sensors, designed or modified to be integrated with flight control and navigation systems, other than those specified in 6A006, having all of the following characteristics, and specially designed components therefor:
        1. Internal tilt compensation in pitch (± 90 degrees) and roll (± 180 degrees) axes; and
        2. Azimuthal accuracy better (less) than 0,5 degrees rms at latitude of ± 80 degrees, reference to local magnetic field.
        Note: Flight control and navigation systems in 7A103.d. include gyrostabilizers, automatic pilots and inertial navigation systems.</t>
  </si>
  <si>
    <t>十七号の二</t>
  </si>
  <si>
    <t>ペイロードを300キロメートル以上運搬することができるロケット又は無人航空機に使用するように設計した統合された航法システムであって、平均誤差半径が200メートル以下の精度のもの</t>
  </si>
  <si>
    <t>7A103 Instrumentation, navigation equipment and systems, other than those specified in 7A003, as follows; and specially designed components therefor:
    c. 'Integrated navigation systems', designed or modified for 'missiles' and capable of providing a navigational accuracy of 200 m 'CEP' or less;
    Technical Notes:
                1. An 'integrated navigation system' typically incorporates the following components:
                    a. An inertial measurement device (e.g., an attitude and heading reference system, inertial reference unit, or inertial navigation system);
                    b. One or more external sensors used to update the position and/or velocity, either periodically or continuously throughout the flight (e.g., satellite navigation receiver, radar altimeter, and/or Doppler radar); and
                    c. Integration hardware and software;
                2. In 7A103.c. 'CEP' (Circular Error Probable or Circle of Equal Probability) is a measure of accuracy, defined as the radius of the circle inside of which there is a 50% probability of being located.</t>
  </si>
  <si>
    <t>4(16)</t>
  </si>
  <si>
    <t>十七号の三</t>
  </si>
  <si>
    <t xml:space="preserve">2B119, 2B120, 2B121, 2B122, 7B001, 7B003 </t>
  </si>
  <si>
    <t>加速度計若しくはジャイロスコープ若しくはこれらを用いた装置、航法装置、磁気方位センサー又は統合された航法システムの製造用の装置若しくは工具、試験装置、校正装置若しくは心合わせ装置又はこれらの部分品であって、次のいずれかに該当するもの</t>
  </si>
  <si>
    <t>7B001, 7B003</t>
  </si>
  <si>
    <t>イ 前二号に該当するものの製造用の装置若しくは工具、試験装置、校正装置若しくは心合わせ装置（ロからヘまでのいずれかに該当するものを除く。）又はこれらの部分品</t>
  </si>
  <si>
    <t>a)　イに該当するもののうち、試験装置、校正装置又は心合わせ装置</t>
  </si>
  <si>
    <t>7B001 Test, calibration or alignment equipment, specially designed for equipment specified in 7A.
    Note: 7B001 does not control test, calibration or alignment equipment for 'Maintenance Level I' or 'Maintenance Level II'.
    Technical Notes:
        1. 'Maintenance Level I'
The failure of an inertial navigation unit is detected on the "aircraft" by indications from the Control and Display Unit (CDU) or by the status message from the corresponding sub-system. By following the manufacturer's manual, the cause of the failure may be localised at the level of the malfunctioning Line Replaceable Unit (LRU). The operator then removes the LRU and replaces it with a spare.
        2. 'Maintenance Level II'
The defective LRU is sent to the maintenance workshop (the manufacturer's or that of the operator responsible for level II maintenance). At the maintenance workshop, the malfunctioning LRU is tested by various appropriate means to verify and localise the defective Shop Replaceable Assembly (SRA) module responsible for the failure. This SRA is removed and replaced by an operative spare. The defective SRA (or possibly the complete LRU) is then shipped to the manufacturer. 'Maintenance Level II' does not include the disassembly or repair of controlled accelerometers or gyro sensors.</t>
  </si>
  <si>
    <t>b) イに該当するもののうち、製造用の装置</t>
  </si>
  <si>
    <t>7B003 Equipment specially designed for the "production" of equipment specified in 7A.
    Note: 7B003 includes:
– Gyro tuning test stations;
– Gyro dynamic balance stations;
– Gyro run-in/motor test stations;
– Gyro evacuation and fill stations;
– Centrifuge fixtures for gyro bearings;
– Accelerometer axis align stations;
– Fibre optic gyro coil winding machines.
“Production” (GTN NTN All) means all production phases, such as: construction, production engineering, manufacture, integration, assembly (mounting), inspection, testing, quality assurance.</t>
  </si>
  <si>
    <t>4(16)3　他</t>
  </si>
  <si>
    <t>2B119</t>
  </si>
  <si>
    <t>ロ 遠心力式釣合い試験機（歯科用装置又は医療用装置を試験するように設計したものを除く。）であって、次の（一）から（四）までのすべてに該当するもの
（一） 重量が３キログラムを超えるロータを試験することができないもの
（二） １分につき12,500回転を超える回転数でロータを試験することができるもの
（三） ２面以上での不釣合いを試験できるもの
（四） ロータの重量に対する残留不釣合いが１キログラムにつき0.2グラムミリメートル以下のもの</t>
  </si>
  <si>
    <t>2B119 Balancing machines and related equipment, as follows:
    a. Balancing machines having all of the following characteristics:
        1. Not capable of balancing rotors/assemblies having a mass greater than 3 kg;
        2. Capable of balancing rotors/assemblies at speeds greater than 12 500 rpm;
        3. Capable of correcting unbalance in two planes or more; and
        4. Capable of balancing to a residual specific unbalance of 0,2 g mm per kg of rotor mass;
        Note: 2B119.a. does not control balancing machines designed or modified for dental or other medical equipment.</t>
  </si>
  <si>
    <t>ハ 表示装置であって、ロに該当するものに使用することができるように設計したもの</t>
  </si>
  <si>
    <t>2B119 Balancing machines and related equipment, as follows:
    b. Indicator heads designed or modified for use with machines specified in 2B119.a.
        Technical Note: Indicator heads are sometimes known as balancing instrumentation.</t>
  </si>
  <si>
    <t>2B120</t>
  </si>
  <si>
    <t>ニ モーションシミュレーター又はレートテーブルであって、次の（一）から（三）までのすべてに該当するもの（工作機械又は医療用装置に使用するように設計したものを除く。）
（一） 軸数が２以上のもの
（二） スリップリング又は電力の供給若しくは信号情報の伝達を行うことができる非接触型の装置を用いるもの
（三） 次のいずれかに該当するもの
１ いずれかの軸における角速度が１秒につき400度以上又は30度以下のものであって、当該角速度の分解能が１秒につき６度以下のもののうち、当該角速度の精度が１秒につき0.6度以下のもの
２ いずれかの軸が10度以上回転する場合における角速度が、0.05パーセント以下の精度で安定するもの
３ 角度の位置決め精度が５秒以下のもの</t>
  </si>
  <si>
    <t>2B120 Motion simulators or rate tables having all of the following characteristics:
    a. Two or more axes;
    b. Designed or modified to incorporate slip rings or integrated non-contact devices capable of transferring electrical power, signal information, or both; and
    c. Having any of the following characteristics:
        1. For any single axis having all of the following:
            a. Capable of rates of 400 degrees/s or more, or 30 degrees/s or less; and
            b. A rate resolution equal to or less than 6 degrees/s and an accuracy equal to or less than 0,6 degrees/s;
        2. Having a worst-case rate stability equal to or better (less) than plus or minus 0,05% averaged over 10 degrees or more; or
        3. A positioning "accuracy" equal to or less (better) than 5 arc second.
    Note 1: 2B120 does not control rotary tables designed or modified for machine tools or for medical equipment. For controls on machine tool rotary tables see 2B008.
    Note 2: Motion simulators or rate tables specified in 2B120 remain controlled whether or not slip rings or integrated non-contact devices are fitted at time of export.</t>
  </si>
  <si>
    <t>2B121</t>
  </si>
  <si>
    <t>ホ ポジショニングテーブルであって、次の（一）及び（二）に該当するもの（工作機械又は医療用装置に使用するように設計したものを除く。）
（一） 軸数が２以上のもの
（二） 角度の位置決め精度が５秒以下のもの</t>
  </si>
  <si>
    <t>2B121 Positioning tables (equipment capable of precise rotary positioning in any axes), other than those specified in 2B120, having all of the following characteristics:
    a. Two or more axes; and
    b. A positioning "accuracy" equal to or less (better) than 5 arc second.
    Note: 2B121 does not control rotary tables designed or modified for machine tools or for medical equipment. For controls on machine tool rotary tables see 2B008.</t>
  </si>
  <si>
    <t>2B122</t>
  </si>
  <si>
    <t>ヘ 遠心加速度試験機であって、980メートル毎秒毎秒を超える加速度を与えることができ、スリップリング又は電力の供給若しくは信号情報の伝達を行うことができる非接触型の装置を用いるもの</t>
  </si>
  <si>
    <t>2B122 Centrifuges capable of imparting accelerations greater than 100 g and designed or modified to incorporate slip rings or integrated non-contact devices capable of transferring electrical power, signal information, or both.
    Note: Centrifuges specified in 2B122 remain controlled whether or not slip rings or integrated non- contact devices are fitted at time of export.</t>
  </si>
  <si>
    <t>4(17)</t>
  </si>
  <si>
    <t>7A116</t>
  </si>
  <si>
    <t>500キログラム以上のペイロードを300キロメートル以上運搬することができるロケット又は無人航空機に使用するように設計した飛行制御装置又は姿勢制御装置</t>
  </si>
  <si>
    <t>a)  十八号に該当するもので、ロケットに使用するよう設計した飛行制御装置</t>
  </si>
  <si>
    <t>7A116 Flight control systems and servo valves, as follows; designed or modified for use in space launch vehicles specified in 9A004, sounding rockets specified in 9A104 or "missiles".
    a. Pneumatic, hydraulic, mechanical, electro-optical, or electro-mechanical flight control systems (including fly-by-wire and fly-by-light systems);</t>
  </si>
  <si>
    <t>b)  十八号に該当するもので、ロケットに使用するよう設計した姿勢制御装置</t>
  </si>
  <si>
    <t>7A116 Flight control systems and servo valves, as follows; designed or modified for use in space launch vehicles specified in 9A004, sounding rockets specified in 9A104 or "missiles".
    b. Attitude control equipment;</t>
  </si>
  <si>
    <t>十八号の二</t>
  </si>
  <si>
    <t>前号に掲げるものに使用するように設計したサーボ弁であって、周波数範囲が20ヘルツ以上2,000ヘルツ以下の全域において加速度の実効値が98メートル毎秒毎秒を超える振動に耐えることができるように設計したもの</t>
  </si>
  <si>
    <t>7A116 Flight control systems and servo valves, as follows; designed or modified for use in space launch vehicles specified in 9A004, sounding rockets specified in 9A104 or "missiles".
    c. Flight control servo valves designed or modified for the systems specified in 7A116.a. or 7A116.b., and designed or modified to operate in a vibration environment greater than 10 g rms between 20 Hz and 2 kHz.</t>
  </si>
  <si>
    <t>十八号の三</t>
  </si>
  <si>
    <t>7B001, 対応なし</t>
  </si>
  <si>
    <t>前二号に掲げるものの試験装置、校正装置又は心合わせ装置</t>
  </si>
  <si>
    <t xml:space="preserve">a)  十八号の三に該当する試験装置、校正装置又は心合わせ装置であって、　b)以外のもの
</t>
  </si>
  <si>
    <t xml:space="preserve">7B001 Test, calibration or alignment equipment, specially designed for equipment specified in 7A.
    Note: 7B001 does not control test, calibration or alignment equipment for 'Maintenance Level I' or 'Maintenance Level II'.
    Technical Notes:
        1. 'Maintenance Level I'
The failure of an inertial navigation unit is detected on the "aircraft" by indications from the Control and Display Unit (CDU) or by the status message from the corresponding sub-system. By following the manufacturer's manual, the cause of the failure may be localised at the level of the malfunctioning Line Replaceable Unit (LRU). The operator then removes the LRU and replaces it with a spare.
</t>
  </si>
  <si>
    <t xml:space="preserve">        2. 'Maintenance Level II'
The defective LRU is sent to the maintenance workshop (the manufacturer's or that of the operator responsible for level II maintenance). At the maintenance workshop, the malfunctioning LRU is tested by various appropriate means to verify and localise the defective Shop Replaceable Assembly (SRA) module responsible for the failure. This SRA is removed and replaced by an operative spare. The defective SRA (or possibly the complete LRU) is then shipped to the manufacturer. 'Maintenance Level II' does not include the disassembly or repair of controlled accelerometers or gyro sensors.</t>
  </si>
  <si>
    <t>b)  十八号の三に該当する試験装置、校正装置又は心合わせ装置であって、保守レベルⅠ又はⅡのためのもの</t>
  </si>
  <si>
    <t>4(18)</t>
  </si>
  <si>
    <t>6A008, 6A108, 7A105, 7A115</t>
  </si>
  <si>
    <t>アビオニクス装置であって、次のいずれかに該当するもの</t>
  </si>
  <si>
    <t>6A008, 6A108</t>
  </si>
  <si>
    <t>イ レーダー(500キログラム以上のペイロードを300キロメートル以上運搬することができるロケット又は無人航空機に使用するように設計したものに限る。）</t>
  </si>
  <si>
    <t>6A008</t>
  </si>
  <si>
    <r>
      <t xml:space="preserve">a, b, c, d, e, f, g, h, </t>
    </r>
    <r>
      <rPr>
        <b/>
        <sz val="10"/>
        <color rgb="FFFF0000"/>
        <rFont val="Arial"/>
        <family val="2"/>
      </rPr>
      <t>i</t>
    </r>
    <r>
      <rPr>
        <sz val="10"/>
        <color rgb="FF000000"/>
        <rFont val="Arial"/>
        <family val="2"/>
      </rPr>
      <t>, j, k, l</t>
    </r>
  </si>
  <si>
    <t>a) 　イに該当するレーダーであって、次のいずれかに該当するもの（参考：第9条第十三号＝6A008a～l. ）
（二次監視レーダー、民生用自動車レーダー、気象レーダー、国際民間航空機関の定める標準に準拠した精測進入レーダー及びこれらの部分品（レーダーの部分品であって航空管制用の表示装置を含む。）を除く。） 
　１　40ギガヘルツ以上230ギガヘルツ以下の周波数範囲で使用することができるレーダーであって、次のいずれかに該当するもの。
　　一　平均出力が100ミリワットを超えるもの
　　二　距離の位置精度が１メートル以下であって、方位角の位置精度が0.2度以下のもの
　２　同調可能な帯域の幅が中心周波数の12.5パーセントを超えるもの
　３　３以上の搬送周波数を同時に使用することができるもの
　４　合成開口レーダー、逆合成開口レーダー又は側方監視レーダーとして使用することができるもの
　５　電子的に走査が可能なアレーアンテナを組み込んだもの
　６　目標の高度を測定することができるもの</t>
  </si>
  <si>
    <t>6A008 Radar systems, equipment and assemblies, having any of the following, and specially designed components therefor:
    N.B. SEE ALSO 6A108. 
"    Note: 6A008 does not control:
– Secondary surveillance radar (SSR);
– Civil Automotive Radar;
– Displays or monitors used for air traffic control (ATC);
– Meteorological (weather) radar;
– Precision approach radar (PAR) equipment conforming to ICAO standards and employing electronically steerable linear (1-dimensional) arrays or mechanically positioned passive antennae."
    a. Operating at frequencies from 40 GHz to 230 GHz and having any of the following:
        1. An average output power exceeding 100 mW; or
        2. Locating "accuracy" of 1 m or less (better) in range and 0,2 degree or less (better) in azimuth;
    b. A tunable bandwidth exceeding ± 6,25% of the 'centre operating frequency';
        Technical Note: The 'centre operating frequency' equals one half of the sum of the highest plus the lowest specified operating frequencies.</t>
  </si>
  <si>
    <t>　７　気球又は航空機に搭載するように設計したものであって、移動する目標を検出するためにドップラー効果を利用するもの
　８　次のいずれかの技術を利用するもの
　　一　スペクトル拡散
　　二　周波数アジリティー
　９　地上用のものであって、計測距離が185キロメートルを超えるもの（漁場監視レーダー、航空管制用に設計した地上レーダー及び気象用気球追尾レーダーを除く。）
　１０　　レーザーレーダー（ライダーを含む。）であって、次のいずれかに該当するもの
　　一　宇宙用に設計したもの
　　二　ヘテロダイン検波又はホモダイン検波の技術を利用し、かつ、角度分解能が20マイクロラジアン未満のもの
　　三　航空機を使用して測深による沿岸測量を実施するように設計したものであって、国際水路機関が定める水路測量に係る基準に照らして十分な精度を有し、かつ、400ナノメートル超600ナノメートル以下の波長範囲で使用する１以上のレーザー発振器を用いるもの</t>
  </si>
  <si>
    <r>
      <t xml:space="preserve">    </t>
    </r>
    <r>
      <rPr>
        <sz val="10"/>
        <color rgb="FF000000"/>
        <rFont val="Arial"/>
        <family val="2"/>
      </rPr>
      <t>c. Capable of operating simultaneously on more than two carrier frequencies;
    d. Capable of operating in synthetic aperture (SAR), inverse synthetic aperture (ISAR) radar mode, or sidelooking airborne (SLAR) radar mode;
    e. Incorporating electronically scanned array antennae;
    Technical Note:
Electronically scanned array antennae are also known as electronically steerable array antennae.
    f. Capable of heightfinding non-cooperative targets; does not control:
    g. Specially designed for airborne (balloon or airframe mounted) operation and having Doppler "signal processing" for the detection of moving targets;
    h. Employing processing of radar signals and using any of the following:
                1. "Radar spread spectrum" techniques; or
                2. "Radar frequency agility" techniques;</t>
    </r>
    <r>
      <rPr>
        <sz val="10"/>
        <color rgb="FF000000"/>
        <rFont val="Arial"/>
        <family val="2"/>
      </rPr>
      <t xml:space="preserve">
    i. Providing ground-based operation with a maximum 'instrumented range' exceeding 185 km;</t>
    </r>
  </si>
  <si>
    <t xml:space="preserve">　１１　次のいずれかに該当するパルス圧縮技術を利用するもの
　　一　パルス圧縮比が150を超えるもの
　　二　パルス幅が200ナノ秒未満のもの
</t>
  </si>
  <si>
    <t>Note: 6A008.i. does not control:
    a. Fishing ground surveillance radar;
    b. Ground radar equipment specially designed for enroute air traffic control and having all the following:
                1. A maximum 'instrumented range' of 500 km or less;
                2. Configured so that radar target data can be transmitted only one way from the radar site to one or more civil ATC centres;
                3. Contains no provisions for remote control of the radar scan rate from the enroute ATC centre; and
                4. Permanently installed;
    c. Weather balloon tracking radars.
    Technical Note:
    For the purposes of 6A008.i. 'instrumented range' is the specified unambiguous display range of a radar.</t>
  </si>
  <si>
    <t>　１２　次のいずれかに該当するデータ処理技術を利用するもの
　　一　自動目標追尾の技術であって、次回のアンテナビームが通過する時点より先の時点における目標の未来位置を予測することができるもの（衝突防止用のものであって、航空管制用、船舶搭載用又は港湾用のものを除く。）
　　二　削除
　　三　第十三号ヘ又はリに該当する１のレーダーを単独で使用するときよりも性能が向上するよう、互いの距離が1,500メートル以上離れている２以上のレーダーから得られる目標データの重ね合わせ、相関又はデータフュージョンを６秒以内で行う技術（海上交通管制用のものを除く。）
　　四　第十三号ヘ又はリに該当する1のレーダーを単独で使用するときよりも性能が向上するよう、車両、船舶、航空機又は人工衛星その他の宇宙開発用の飛しょう体に搭載したレーダーを含む２以上のレーダーから得られる目標データの重ね合わせ、相関又はデータフュージョンを６秒以内で行う技術（海上交通管制用のものを除く。）　　</t>
  </si>
  <si>
    <t xml:space="preserve">j. Being “laser” radar or Light Detection and Ranging (LIDAR) equipment and having any of the following:
1. “Space-qualified”;
2. Employing coherent heterodyne or homodyne detection techniques and having an angular resolution of less (better) than 20 μrad (microradians); or
3. Designed for carrying out airborne bathymetric littoral surveys to International Hydrographic Organization (IHO) Order 1a Standard (5 th Edition February 2008) for Hydrographic Surveys or better, and using one or more lasers with a wavelength exceeding 400 nm but not exceeding 600 nm;
Note 1: LIDAR equipment specially designed for surveying is only specified in 6A008.j.3.
Note 2: 6A008.j. does not control LIDAR equipment specially designed for meteorological observation.
</t>
  </si>
  <si>
    <t>Note 3: Parameters in the IHO Order 1a Standard 5th Edition February 2008 are summarised as follows:
— Horizontal Accuracy (95 % Confidence Level) = 5 m + 5 % of depth.
— Depth Accuracy for Reduced Depths (95 % confidence level) ¼ ± ffiffi ð p a 2 þðb ä dÞ 2 Þ; where:
a = 0,5 m = constant depth error, i.e. the sum of all constant depth errors
b = 0,013 = factor of depth dependent error
b*d = depth dependent error, i.e. the sum of all depth dependent errors
d = depth
— Feature Detection = Cubic features &gt; 2 m in depths up to 40 m; 10 % of depth beyond 40 m.</t>
  </si>
  <si>
    <t xml:space="preserve">k. Having “signal processing” sub-systems using “pulse compression” and having any of the following:
1. A “pulse compression” ratio exceeding 150; or
2. A compressed pulse width of less than 200 ns; or
   Note: 6A008.k.2. does not control two dimensional ‘marine radar’ or ‘vessel traffic service’ radar, having all of the following;
           a. “Pulse compression” ratio not exceeding 150;
           b. Compressed pulse width of greater than 30 ns;
           c. Single and rotating mechanically scanned antenna;
           d. Peak output power not exceeding 250 W; and
           e. Not capable of “frequency hopping”.
l. Having data processing sub-systems and having any of the following:
  1. “Automatic target tracking” providing, at any antenna rotation, the predicted target position beyond the time of the next antenna beam passage; or
         Note: 6A008.l.1. does not control conflict alert capability in ATC systems, or 'marine radar'.
</t>
  </si>
  <si>
    <r>
      <t xml:space="preserve">        2. Not used;
        3. Not used;
        4. Configured to provide superposition and correlation, or fusion, of target data within six seconds from two or more 'geographically dispersed' radar sensors to improve the aggregate performance beyond that of any single sensor specified in 6A008.f. or 6A008.i.
            </t>
    </r>
    <r>
      <rPr>
        <sz val="10"/>
        <rFont val="Arial"/>
        <family val="2"/>
      </rPr>
      <t>Technical Note: Sensors are considered 'geographically dispersed' when each location is distant from any other more than 1 500 m in any direction. Mobile sensors are always considered 'geographically dispersed'.
            N.B. See also Military Goods Controls.
            Note: 6A008.l.4. does not control systems, equipment and assemblies used for 'vessel traffic service'.
    Technical Notes:
        1. For the purposes of 6A008, 'marine radar' is a radar that is used to navigate safely at sea, inland waterways or near-shore environments.
        2. For the purposes of 6A008, 'vessel traffic service' is a vessel traffic monitoring and control service similar to air traffic control for "aircraft".</t>
    </r>
  </si>
  <si>
    <t>6A108</t>
  </si>
  <si>
    <t>b)  イに該当するレーダーであって、　a)以外のもの</t>
  </si>
  <si>
    <t>6A108 Radar systems, tracking systems and radomes, other than those specified in entry 6A008, as follows:
    a. Radar and laser radar systems designed or modified for use in space launch vehicles specified in 9A004 or sounding rockets specified in 9A104;
        Note: 6A108.a. includes the following:
            a. Terrain contour mapping equipment;
            b. Scene mapping and correlation (both digital and analogue) equipment;
            c. Doppler navigation radar equipment;
            d. Passive interferometer equipment;
            e. Imaging sensor equipment (both active and passive).</t>
  </si>
  <si>
    <t>7A115</t>
  </si>
  <si>
    <t>ロ パッシブセンサーであって、特定の電磁波源の方向又は地形の特性を探知するもの（500キログラム以上のペイロードを300キロメートル以上運搬することができるロケット又は無人航空機に使用するように設計したものに限る。）</t>
  </si>
  <si>
    <t>7A115 Passive sensors for determining bearing to specific electromagnetic source (direction finding equipment) or terrain characteristics, designed or modified for use in space launch vehicles specified in 9A004 or sounding rockets specified in 9A104.
    Note: Equipment specified in 7A105, 7A106, and 7A115 includes the following:
        a. Terrain contour mapping equipment;
        b. Scene mapping and correlation (both digital and analogue) equipment;
        c. Doppler navigation radar equipment;
        d. Passive interferometer equipment;
        e. Imaging sensor equipment (both active and passive).</t>
  </si>
  <si>
    <t>7A105</t>
  </si>
  <si>
    <t>ハ 衛星航法システム(全地球航法衛星システム及び地域航法衛星システムを含む。)からの電波を受信する装置であ って、次の(一)若しくは(二)に該当するもの又はその ために特に設計した部分品</t>
  </si>
  <si>
    <t>（一） 500キログラム以上のペイロードを300キロメートル以上運搬することができるロケット又は無人航空機に使用するように設計したもの</t>
  </si>
  <si>
    <t xml:space="preserve">7A105 Receiving equipment for 'navigation satellite systems', other than those specified in 7A005, having any of the following characteristics, and specially designed components therefor:
    a. Designed or modified for use in space launch vehicles specified in 9A004, sounding rockets specified in 9A104 or unmanned aerial vehicles specified in 9A012 or 9A112.a; or
    </t>
  </si>
  <si>
    <t>（二） 航行又は飛しょうする移動体に使用するように設計したものであって、次のいずれかに該当するもの</t>
  </si>
  <si>
    <t>１ 毎秒600メートルを超える速度のもとで、航法に係る情報を提供することができるもの</t>
  </si>
  <si>
    <t xml:space="preserve">7A105 b. Designed or modified for airborne applications and having any of the following:
        1. Capable of providing navigation information at speeds in excess of 600 m/s;
      </t>
  </si>
  <si>
    <t>2 軍隊又は政府機関による使用を目的として設計若しくは改良され、かつ、衛星航法システム(全地球 航法衛星システム及び地域航法衛星システムを含む 。)で用いられる暗号化された信号又はデータにア クセスするための暗号の復号機能を有するもの(民 生用途又は生命若しくは身体の安全を確保するため の航法データを受信するように設計したものを除く 。)</t>
  </si>
  <si>
    <t xml:space="preserve">        2. Employing decryption, designed or modified for military or governmental services, to gain access to a 'navigation satellite system' secured signal/data; or
  </t>
  </si>
  <si>
    <t>３ 意図的な妨害を受ける環境のもとで機能することを目的として、ナルステアラブルアンテナ、電子的に走査が可能なアンテナその他妨害除去機能を有するように設計したもの（民生用途又は生命若しくは身体の安全を確保するための航法データを受信するように設計したものを除く。）</t>
  </si>
  <si>
    <t xml:space="preserve">        3. Being specially designed to employ anti-jam features (e.g. null steering antenna or electronically steerable antenna) to function in an environment of active or passive countermeasures.
        Note: 7A105.b.2. and 7A105.b.3. do not control equipment designed for commercial, civil or 'Safety of Life' (e.g., data integrity, flight safety) 'navigation satellite system' services.
    Technical Note: In 7A105, 'navigation satellite system' includes Global Navigation Satellite Systems (GNSS; e.g. GPS, GLONASS, Galileo or BeiDou) and Regional Navigation Satellite Systems (RNSS; e.g. NavIC, QZSS).</t>
  </si>
  <si>
    <t>9A121</t>
  </si>
  <si>
    <t>ニ ペイロードを300キロメートル以上運搬することができるロケットに使用するように設計したアンビリカル電気コネクタ又は段間電気コネクタ（ペイロードとロケットの間の電気コネクタを含む。）</t>
  </si>
  <si>
    <t>9A121 Umbilical and interstage electrical connectors specially designed for "missiles", space launch vehicles specified in 9A004 or sounding rockets specified in 9A104.
    Technical Note: Interstage connectors referred to in 9A121 also include electrical connectors installed between the "missile", space launch vehicle or sounding rocket and their payload.</t>
  </si>
  <si>
    <t>4(18の2)</t>
  </si>
  <si>
    <t>十九号の二</t>
  </si>
  <si>
    <t>3A102</t>
  </si>
  <si>
    <t>ペイロードを300キロメートル以上運搬することができるロケット又は無人航空機に使用することができるように設計した熱電池であって、電解質として固体の非導電無機塩類を含むもの。</t>
  </si>
  <si>
    <t>3A102 'Thermal batteries' designed or modified for 'missiles'.
    Technical Notes:
        1. In 3A102 'thermal batteries' are single use batteries that contain a solid non-conducting inorganic salt as the electrolyte. These batteries incorporate a pyrolytic material that, when ignited, melts the electrolyte and activates the battery.
        2. In 3A102 'missile' means complete rocket systems and unmanned aerial vehicle systems capable of a range exceeding 300 km.</t>
  </si>
  <si>
    <t>4(19)</t>
  </si>
  <si>
    <t>6A007, 6A107</t>
  </si>
  <si>
    <t>航空機搭載用又は船舶搭載用の重力計であって、精度が０．７ミリガル以下のもののうち、測定所要時間が２分以内のもの（500キログラム以上のペイロードを300キロメートル以上運搬することができるロケット又は無人航空機に使用することができるものに限る。）又はこれらの部分品</t>
  </si>
  <si>
    <t>6A007</t>
  </si>
  <si>
    <t xml:space="preserve">a)　二十号に該当する重力計のうち、移動体搭載用に設計した重力計であて、次の（一）及び（二）に該当するもの
　（一）　静止状態において重力を測定する場合の精度が0.7ミリガル未満のもの
　（二）　変動状態において重力を測定する場合の精度が0.7ミリガル未満で、かつ、測定所要時間が２分未満のもの </t>
  </si>
  <si>
    <t>6A007 Gravity meters (gravimeters) and gravity gradiometers, as follows:
    N.B. SEE ALSO 6A107.
    a. Gravity meters designed or modified for ground use and having a static "accuracy" of less (better) than 10 µGal;
        Note: 6A007.a. does not control ground gravity meters of the quartz element (Worden) type.
    b. Gravity meters designed for mobile platforms and having all of the following:
        1. A static "accuracy" of less (better) than 0,7 mGal; and
        2. An in-service (operational) "accuracy" of less (better) than 0,7 mGal having a "time-to- steady-state registration" of less than 2 minutes under any combination of attendant corrective compensations and motional influences;
    c. Gravity gradiometers.</t>
  </si>
  <si>
    <t>6A107</t>
  </si>
  <si>
    <t>c)  二十号に該当する重力計のうち、a)以外のもの</t>
  </si>
  <si>
    <t>6A107 Gravity meters (gravimeters) and components for gravity meters and gravity gradiometers, as follows:
    a. Gravity meters, other than those specified in 6A007.b, designed or modified for airborne or marine use, and having a static or operational accuracy equal to or less (better) than 0,7 milligal (mgal), and having a time-to-steady-state registration of two minutes or less;</t>
  </si>
  <si>
    <t>d)　二十号に該当するもののために設計された部分品　</t>
  </si>
  <si>
    <t>6A107 Gravity meters (gravimeters) and components for gravity meters and gravity gradiometers, as follows:
    b. Specially designed components for gravity meters specified in 6A007.b or 6A107.a. and gravity gradiometers specified in 6A007.c.</t>
  </si>
  <si>
    <t>二十号の二</t>
  </si>
  <si>
    <t>6A007,
6A107</t>
  </si>
  <si>
    <t>航空機搭載用若しくは船舶搭載用の重力匂配計（500キログラム以上のペイロードを300キロメートル以上運搬することができるロケット又は無人航空機に使用することができるものに限る。）又はこれらの部分品</t>
  </si>
  <si>
    <t>a)  二十号の二に該当する重力勾配計</t>
  </si>
  <si>
    <t>b)  二十号の二に該当する重力勾配計の部分品</t>
  </si>
  <si>
    <t>4(20)</t>
  </si>
  <si>
    <t>9A115</t>
  </si>
  <si>
    <t>ロケット又は無人航空機の発射台又は地上支援装置であって、次のいずれかに該当するもの</t>
  </si>
  <si>
    <t>イ ペイロードを300キロメートル以上運搬することができるロケット又は無人航空機の取扱い、制御、作動又は発射用に設計した装置</t>
  </si>
  <si>
    <t xml:space="preserve">9A115 Launch support equipment as follows:
    a. Apparatus and devices for handling, control, activation or launching, designed or modified for space launch vehicles specified in 9A004, sounding rockets specified in 9A104 or 'missiles';
        Technical Note: In 9A115.a. 'missile' means complete rocket systems and unmanned aerial vehicle systems capable of a range exceeding 300 km.
   </t>
  </si>
  <si>
    <t>ロ 500キログラム以上のペイロードを300キロメートル以上運搬することができるロケット又は無人航空機の輸送、取扱い、制御、作動又は発射用に設計した車両</t>
  </si>
  <si>
    <t>9A115 Launch support equipment as follows:
    b. Vehicles for transport, handling, control, activation or launching, designed or modified for space launch vehicles specified in 9A004, sounding rockets specified in 9A104 or "missiles".</t>
  </si>
  <si>
    <t>4(21)</t>
  </si>
  <si>
    <t>5A101</t>
  </si>
  <si>
    <t xml:space="preserve">ペイロードを300キロメートル以上運搬することができるロケット又は無人航空機に使用するように設計した無線遠隔測定装置又は無線遠隔制御装置（地上装置を含む。）であって、次のいずれにも該当しないもの
イ 有人航空機又は人工衛星に使用するように設計したもの
ロ 陸上又は海洋において用いられる移動体に使用するように設計したもの
ハ 民生用途又は生命若しくは身体の安全を確保するための航法データを提供する衛星航法システムからの情報を受信するように設計したもの       </t>
  </si>
  <si>
    <t>5A101 Telemetry and telecontrol equipment, including ground equipment, designed or modified for 'missiles'.
    Technical Note: In 5A101 'missile' means complete rocket systems and unmanned aerial vehicle systems capable of a range exceeding 300 km.
    Note: 5A101 does not control:
        a. Equipment designed or modified for manned aircraft or satellites;
        b. Ground based equipment designed or modified for terrestrial or marine applications;
        c. Equipment designed for commercial, civil or ‘Safety of Life’ (e.g. data integrity, flight safety) GNSS services;</t>
  </si>
  <si>
    <t>二十二号の二</t>
  </si>
  <si>
    <t>ペイロードを300キロメートル以上運搬することができるロケット又は無人航空機に使用することができる追跡装置であって、次のいずれかに該当するもの</t>
  </si>
  <si>
    <t>イ ロケット又は無人航空機に搭載されたコード変換器を使用するものであって、地上、海上若しくは飛しょう体上の連携機器又は衛星航法システムとの相互連携の下で、即時に飛行位置及び速度のデータを計測することができるもの</t>
  </si>
  <si>
    <t>6A108 Radar systems, tracking systems and radomes, other than those specified in entry 6A008, as follows:
    b. Precision tracking systems, usable for 'missiles', as follows:
        Technical Note: In 6A108.b. 'missile' means complete rocket systems and unmanned aerial vehicle systems capable of a range exceeding 300 km.
        1. Tracking systems which use a code translator in conjunction with either surface or airborne references or navigation satellite systems to provide real-time measurements of in-flight position and velocity;</t>
  </si>
  <si>
    <t xml:space="preserve">ロ 距離測定用のレーダーであって、光を利用した追跡装置を有するもののうち、次の（一）から（三）までのすべてに該当するもの
（一） 角度分解能が1.5ミリラジアン未満のもの
（二） 距離分解能の２乗平均が10メートル未満で測定することができる距離が30キロメートル以上のもの
（三） 速度分解能が１秒につき３メートル未満のもの </t>
  </si>
  <si>
    <t xml:space="preserve">        2. Range instrumentation radars including associated optical/infrared trackers with all of the following capabilities:
            a. Angular resolution better than 1,5 milliradians;
            b. Range of 30 km or greater with a range resolution better than 10 m rms; and
            c. Velocity resolution better than 3 m/s.</t>
  </si>
  <si>
    <t>4(22)</t>
  </si>
  <si>
    <t>4A001</t>
  </si>
  <si>
    <t>500キログラム以上のペイロードを300キロメートル以上運搬することができるロケットに搭載するように設計したアナログ電子計算機又はデジタル電子計算機であって、次のいずれかに該当するもの</t>
  </si>
  <si>
    <t>イ 零下45度より低い温度から55度を超える温度まで使用することができるように設計したもの</t>
  </si>
  <si>
    <t xml:space="preserve">4A001 Electronic computers and related equipment, having any of the following and "electronic assemblies" and specially designed components therefor:
    a. Specially designed to have any of the following:
        1. Rated for operation at an ambient temperature below 228 K (-45°C) or above 358 K (85°C); or
            Note: 4A001.a.1. does not control computers specially designed for civil automobile, railway train or “civil aircraft” applications.
</t>
  </si>
  <si>
    <t>ロ 全吸収線量がシリコン換算で50万ラド以上となる放射線照射に耐えることができるように設計したもの</t>
  </si>
  <si>
    <t>4A001 Electronic computers and related equipment, having any of the following and "electronic assemblies" and specially designed components therefor:
    a. Specially designed to have any of the following:
        2. Radiation hardened to exceed any of the following specifications:
            a. Total Dose     5 x 10^3 Gy (silicon);
            b. Dose Rate Upset    5 x 10^6 Gy (silicon)/s; or
            c. Single Event Upset        1 x 10^-8 Error/bit/day;
            Note: 4A001.a.2. does not control computers specially designed for "civil aircraft" applications.
    b. Not used.</t>
  </si>
  <si>
    <t>4(23)</t>
  </si>
  <si>
    <t>3A001, 3A101</t>
  </si>
  <si>
    <t>アナログデジタル変換用の集積回路又はアナログデジタル変換器（500キログラム以上のペイロードを300キロメートル以上運搬することができるロケット又は無人航空機に使用することができるものに限る。）であって、次のいずれかに該当するもの</t>
  </si>
  <si>
    <t>イ　　アナログデジタル変換用の集積回路であって、全吸収線量がシリコン換算で50万ラド以上となる放射線照射に耐えることができるように設計したもの又は次の（一）及び（ニ）に該当するもの
　（一）　零下54度より低い温度から125度を超える温度まで使用することができるように設計したもの
　（二）　気密封止したもの</t>
  </si>
  <si>
    <t>a)  イに該当するアナログデジタル変換用の集積回路であって、全吸収線量がシリコン換算で５０万ラド以上となる放射線照射に耐えることができるように設計したもの</t>
  </si>
  <si>
    <t>3A001 Electronic items as follows:
    a. General purpose integrated circuits, as follows:
        1. Integrated circuits designed or rated as radiation hardened to withstand any of the following:
            a. A total dose of 5 x 10^3 Gy (silicon) or higher;
            b. A dose rate upset of 5 x 10^6 Gy (silicon)/s or higher; or
            c. A fluence (integrated flux) of neutrons (1 MeV equivalent) of 5 x 10^13 n/cm2 or higher on silicon, or its equivalent for other materials;
                Note: 3A001.a.1.c. does not control Metal Insulator Semiconductors (MIS).</t>
  </si>
  <si>
    <t>b)  イに該当するアナログデジタル変換用の集積回路であって、零下55度以上125度以下のすべての温度範囲で使用することができるように設計したもの</t>
  </si>
  <si>
    <t>3A001 Electronic items as follows:
    a. General purpose integrated circuits, as follows:
        2. "Microprocessor microcircuits", "microcomputer microcircuits", microcontroller microcircuits, storage integrated circuits manufactured from a compound semiconductor, analogue-to-digital converters, integrated circuits that contain analogue- to-digital converters and store or process the digitised data, digital-to-analogue converters, electro-optical or "optical integrated circuits" designed for "signal processing", field programmable logic devices, custom integrated circuits for which either the function is unknown or the control status of the equipment in which the integrated circuit will be used is unknown, Fast Fourier Transform (FFT) processors, Static Random-Access Memories (SRAMs), or 'non-volatile memories', having any of the following:
            a. Rated for operation at an ambient temperature above 398 K (125°C);
            b. Rated for operation at an ambient temperature below 218 K (-55°C); or
            c. Rated for operation over the entire ambient temperature range from 218 K (-55°C) to 398 K (125°C);
            Note: 3A001.a.2. does not control integrated circuits designed for civil automobiles or railway train applications.
            Technical Note: 'Non-volatile memories' are memories with data retention over a period of time after a power shutdown.</t>
  </si>
  <si>
    <t>1, 2, 3, 4, 5</t>
  </si>
  <si>
    <t>c)  イに該当するアナログデジタル変換用の集積回路であって、次のいずれかに該当するもの
　　１　分解能が８ビット以上10ビット未満のものであって、出力速度が500メガサンプリング毎秒を超えるのもの
　　２　分解能が10ビット以上12ビット未満のものであって、出力速度が300メガサンプリング毎秒を超えるもの
　　３　分解能が12ビット のものであって、出力速度が200メガサンプリング毎秒を超えるもの
　　４　分解能が12ビット 超14ビット以下のものであって、出力速度が125メガサンプリング毎秒を超えるもの
　　５　分解能が14ビットを超えるものであって、出力速度が20メガサンプリング毎秒を超えるもの</t>
  </si>
  <si>
    <t xml:space="preserve">3A001 Electronic items as follows:
    a. General purpose integrated circuits, as follows:
Note 1: The control status of wafers (finished or unfinished), in which the function has been determined, is to be evaluated against the parameters of 3A001.a.
Note 2: Integrated circuits include the following types:
– "Monolithic integrated circuits";
– "Hybrid integrated circuits";
– "Multichip integrated circuits";
– "Film type integrated circuits", including silicon-on-sapphire integrated circuits;
– "Optical integrated circuits";
– "Three dimensional integrated circuits";
– "Monolithic Microwave Integrated Circuits" ("MMICs").
    5. Analogue-to-Digital Converter (ADC) and Digital-to-Analogue Converter (DAC) integrated circuits, as follows:
      a. ADCs having any of the following:
N.B. SEE ALSO 3A101
</t>
  </si>
  <si>
    <t xml:space="preserve">                1. A resolution of 8 bit or more, but less than 10 bit, with a "sample rate" greater than 1,3 Giga Samples Per Second (GSPS);
                2. A resolution of 10 bit or more, but less than 12 bit, with a "sample rate" greater than 600 Mega Samples Per Second (MSPS);
                3. A resolution of 12 bit or more, but less than 14 bit, with a "sample rate" greater than 400 MSPS;
                4. A resolution of 14 bit or more, but less than 16 bit, with a "sample rate" greater than 250 MSPS; or
                5. A resolution of 16 bit or more with a "sample rate" greater than 65 MSPS;
            N.B. For integrated circuits that contain analogue-to-digital converters and store or process the digitized data, see 3A001.a.14.
            Technical Notes:
                1. A resolution of n bit corresponds to a quantisation of 2n levels.
                2. The resolution of the ADC is the number of bits of the digital output that represents the measured analogue input. Effective Number of Bits (ENOB) is not used to determine the resolution of the ADC.
                3. For "multiple channel ADCs", the "sample rate" is not aggregated and the "sample rate" is the maximum rate of any single channel.
                4. For "interleaved ADCs" or for "multiple channel ADCs" that are specified to have an interleaved mode of operation, the "sample rates" are aggregated and the "sample rate" is the maximum combined total rate of all of the interleaved channels.</t>
  </si>
  <si>
    <t xml:space="preserve">      5. For 'interleaved ADCs' or for 'multiple channel ADCs' that are specified to have an interleaved mode of operation, the outputs are aggregated and the output rate is the maximum combined total output rate of all of the outputs.
      6. Vendors may also refer to the output rate as sampling rate, conversion rate or throughput rate. It is often specified in megahertz (MHz), mega words per second or mega samples per second (MSPS).
      7. For the purpose of measuring output rate, one sample per second is equivalent to one Hertz or one output word per second.
      8. 'Multiple channel ADCs' are defined as devices which integrate more than one ADC, designed so that each ADC has a separate analogue input.
      9. 'Interleaved ADCs' are defined as devices which have multiple ADC units that sample the same analogue input at different times such that when the outputs are aggregated, the analogue input has been effectively sampled and converted at a higher sampling rate.
</t>
  </si>
  <si>
    <t>3A101</t>
  </si>
  <si>
    <t>ロ　　電気入力型のアナログデジタル変換用の組立品又はモジュールであって、次の（一）及び（二）に該当するもの
　（一）　零下45度より低い温度から80度を超える温度まで使用することができるように設計したもの
　（二）　イに該当する集積回路を組み込んだもの</t>
  </si>
  <si>
    <t>3A101 Electronic equipment, devices and components, other than those specified in 3A001, as follows:
    a. Analogue-to-digital converters, usable in "missiles", designed to meet military specifications for ruggedized equipment;</t>
  </si>
  <si>
    <t>4(24)</t>
  </si>
  <si>
    <t>2B116, 3A101, 9B105, 9B106, 9B117,  対応なし</t>
  </si>
  <si>
    <t xml:space="preserve">振動試験装置若しくはその部分品、空気力学試験装置、燃焼試験装置、環境試験装置又は電子加速器若しくはこれを用いた装置であって、次のいずれかに該当するもの
</t>
  </si>
  <si>
    <t>イ 　振動試験装置又はその部分品であって、次のいずれかに該当するもの（ペイロードを300キロメートル以上運搬することができるロケット若しくは無人航空機又は第二号に該当する貨物の開発又は試験に用いることができるものに限る。）</t>
  </si>
  <si>
    <t>（一） デジタル制御方式の振動試験装置であって、次の１及び２に該当するもの
１　 試験体がない状態における加振力が50キロニュートン以上のものであって、20ヘルツ以上2,000ヘルツ以下のいずれの周波数においても加速度の実効値が98メートル毎秒毎秒以上の振動を発生させることができるもの
２　 フィードバック制御技術又は閉ループ制御技術を用いたもの</t>
  </si>
  <si>
    <t xml:space="preserve"> （二） 振動試験装置の部分品であって、次のいずれかに該当するもの
</t>
  </si>
  <si>
    <t>１　 （一）に該当する振動試験装置の制御に使用するように設計した部分品であって、振動試験用のプログラムを用いたものであり、かつ、５キロヘルツを超える帯域幅で実時間での振動試験をデジタル制御するもの</t>
  </si>
  <si>
    <t>2B116 Vibration test systems, equipment and components therefor, as follows:
    b. Digital controllers, combined with specially designed vibration test software, with a 'real-time control bandwidth' greater than 5 kHz designed for use with vibration test systems specified in 2B116.a.;
        Technical Note: In 2B116.b., 'real-time control bandwidth' means the maximum rate at which a controller can execute complete cycles of sampling, processing data and transmitting control signals.</t>
  </si>
  <si>
    <t>２　 （一）に該当する振動試験装置に使用することができる振動発生機であって、試験体がない状態における加振力が50キロニュートン以上のもの</t>
  </si>
  <si>
    <t>2B116 Vibration test systems, equipment and components therefor, as follows:
    c. Vibration thrusters (shaker units), with or without associated amplifiers, capable of imparting a force equal to or greater than 50 kN, measured 'bare table', and usable in vibration test systems specified in 2B116.a.;</t>
  </si>
  <si>
    <t>３　 （一）に該当する振動試験装置に使用することができる振動台又は振動発生装置の部分品であって、試験体がない状態における加振力が50キロニュートン以上となる振動を発生させるために２台以上の振動発生機を接続して使用するように設計したもの</t>
  </si>
  <si>
    <t>2B116 Vibration test systems, equipment and components therefor, as follows:
    d. Test piece support structures and electronic units designed to combine multiple shaker units in a system capable of providing an effective combined force equal to or greater than 50 kN, measured 'bare table', and usable in vibration systems specified in 2B116.a.
        Technical Note: In 2B116, 'bare table' means a flat table, or surface, with no fixture or fittings.</t>
  </si>
  <si>
    <t>9B105,  対応なし</t>
  </si>
  <si>
    <t>ロ　　マッハ数が0．9以上の速度の状態を作ることができる空気力学試験装置（ペイロードを300キロメートル以上運搬することができるロケット若しくは無人航空機、第一号の三に該当する無人航空機又は第二号に該当する貨物の開発又は試験に用いることができるものに限る。マッハ数が3以下で、かつ、測定部断面の長さが250ミリメートル以下の風洞及びヘに該当するものを除く。）</t>
  </si>
  <si>
    <t>9B105</t>
  </si>
  <si>
    <t>a)  ロに該当する空気力学試験装置で、次に該当するもの
　ペイロードを300キロメートル以上運搬することができるロケット若しくは無人航空機又は第二号に該当する貨物の開発又は試験に用いることができるもの</t>
  </si>
  <si>
    <t>9B105 'Aerodynamic test facilities' for speeds of Mach 0,9 or more, usable for 'missiles' and their subsystems.
    N.B. SEE ALSO 9B005.
    Note: 9B105 does not control wind-tunnels for speeds of Mach 3 or less with dimension of the 'test cross section size' equal to or less than 250 mm.
    Technical Notes:
        1. In 9B105 'aerodynamic test facilities' includes wind tunnels and shock tunnels for the study of airflow over objects.
        2. In Note to 9B105, 'test cross section size' means the diameter of the circle, or the side of the square, or the longest side of the rectangle, or the major axis of the ellipse at the largest 'test cross section' location. 'Test cross section' is the section perpendicular to the flow direction.
        3. In 9B105 'missile' means complete rocket systems and unmanned aerial vehicle systems capable of a range exceeding 300 km.</t>
  </si>
  <si>
    <t>b)  ロに該当する空気力学試験装置で、次に該当するもの
　第一号の三に該当する無人航空機の開発又は試験に用いることができるもの</t>
  </si>
  <si>
    <t>9B117</t>
  </si>
  <si>
    <t>ハ　燃焼試験装置であって、推力が68キロニュートンを超える固体ロケット、液体ロケット若しくはロケット推進装置を試験することができるもの又は同時に３軸方向の推力成分を測定することができるもの（ペイロードを300キロメートル以上運搬することができるロケット若しくは無人航空機又は第二号に該当する貨物の開発又は試験に用いることができるものに限る。）</t>
  </si>
  <si>
    <t>a)  ハに該当する燃焼試験装置であって、推力が68キロニュートンを超える固体ロケット、液体ロケット若しくはロケット推進装置を試験することができるもの</t>
  </si>
  <si>
    <t>9B117 Test benches or test stands for solid or liquid propellant rockets or rocket motors, having either of the following characteristics:
    a. The capacity to handle more than 68 kN of thrust; or</t>
  </si>
  <si>
    <t>b)  ハに該当する燃焼試験装置であって、同時に３軸方向の推力成分を測定することができるもの</t>
  </si>
  <si>
    <t>9B117 Test benches or test stands for solid or liquid propellant rockets or rocket motors, having either of the following characteristics:
    b. Capable of simultaneously measuring the three axial thrust components.</t>
  </si>
  <si>
    <t>9B106</t>
  </si>
  <si>
    <t>ニ 　飛行の状態をシミュレートすることができる環境試験装置であって、次の（一）及び（二）に該当するもの（ペイロードを300キロメートル以上運搬することができるロケット若しくは無人航空機、第一号の三に該当する無人航空機又は第二号に該当する貨物の開発又は試験に用いることができるものに限る。）
（一）　 高度が15,000メートル以上の状態又は零下50度以上125度以下のすべての温度範囲の状態をシミュレートすることができるもの
（二）　 周波数範囲が20ヘルツ以上2,000ヘルツ以下で、かつ、試験体がない状態における加速度の実効値が98メートル毎秒毎秒以上の振動を発生させることができるもの（加振力が５キロニュートン以上のものに限る。）又は、基準音圧が20マイクロパスカルの場合の音圧レベルが140デシベル以上の音を発生させることができるもの若しくは定格 の音響出力の合計が４キロワット以上のもの</t>
  </si>
  <si>
    <t>a) 　二に該当する環境試験装置であって、周波数範囲が20ヘルツ以上2,000ヘルツ以下で、かつ、試験体がない状態における加速度の実効値が98メートル毎秒毎秒以上の振動を発生させることができるもの（加振力が５キロニュートン以上のものに限る。）　</t>
  </si>
  <si>
    <t>9B106 Environmental chambers and anechoic chambers, as follows:
    a. Environmental chambers having all of the following:
        1. Capable of simulating any of the following flight conditions:
            a. Altitude equal to or greater than 15 km; or
            b. Temperature range from below 223 K (-50oC) to above 398 K (+125oC); and
        2. Incorporating, or 'designed or modified' to incorporate, a shaker unit or other vibration test equipment to produce vibration environments equal to or greater than 10 g rms, measured 'bare table', between 20 Hz and 2 kHz while imparting forces equal to or greater than 5 kN;
        Technical Notes:
            1. 9B106.a.2. describes systems that are capable of generating a vibration environment with a single wave (e.g., a sine wave) and systems capable of generating a broad band random vibration (i.e., power spectrum).
            2. In 9B106.a.2., 'designed or modified' means the environmental chamber provides appropriate interfaces (e.g., sealing devices) to incorporate a shaker unit or other vibration test equipment as specified in 2B116.
            3. In 9B106.a.2. 'bare table' means a flat table, or surface, with no fixture or fittings.</t>
  </si>
  <si>
    <t>b)  二に該当する環境試験装置であって、基準音圧が20マイクロパスカルの場合の音圧レベルが140デシベル以上の音を発生させることができるもの若しくは定格の音響出力の合計が４キロワット以上のもの　</t>
  </si>
  <si>
    <t>9B106 Environmental chambers and anechoic chambers, as follows:
    b. Environmental chambers capable of simulating the following flight conditions:
        1. Acoustic environments at an overall sound pressure level of 140 dB or greater (referenced to 20 µPa) or with a total rated acoustic power output of 4 kW or greater; and
        2. Altitude equal to or greater than 15 km; or
        3. Temperature range from below 223 K (-50oC) to above 398 K (+125oC).</t>
  </si>
  <si>
    <t>ホ 　電子加速器であって、２メガエレクトロンボルト以上のエネルギーを有する加速された電子からの制動放射によって電磁波を放射することができるもの又はこれを用いた装置（医療用に設計したものを除き、ペイロードを300キロメートル以上運搬することができるロケット若しくは無人航空機又は第二号に該当する貨物の開発又は試験に用いることができるものに限る。）</t>
  </si>
  <si>
    <t>3A101 Electronic equipment, devices and components, other than those specified in 3A001, as follows:
    b. Accelerators capable of delivering electromagnetic radiation produced by bremsstrahlung from accelerated electrons of 2 MeV or greater, and systems containing those accelerators.
        Note: 3A101.b. above does not specify equipment specially designed for medical purposes.</t>
  </si>
  <si>
    <t>9B107</t>
  </si>
  <si>
    <t xml:space="preserve">ヘ 熱空気力学試験装置(物体の周辺の気流による熱的及び機械的影響を調査するためのプラズマアークジェット装置及びプラズマ風洞を含む。)であって、次のいずれかに該当するもの(ペイロードを300キロメートル以上運搬することができるロケット若しくは無人航空機若しくは第二号イ若しくはロに該当する貨物の開発又は試験に用いることができるものに限る。)
(一) 5メガワット以上の電力を供給することができるもの
(二) 3メガパスカル以上の圧力のガスを供給することができるもの
</t>
  </si>
  <si>
    <t>9B107 'Aerothermodynamic test facilities', usable for 'missiles', 'missile' rocket propulsion systems, and reentry vehicles and equipment specified in 9A116, having any of the following characteristics:
    a. An electrical power supply equal to or greater than 5 MW; or
    b. A gas supply total pressure equal to or greater than 3 MPa.
    Technical Notes:
        1. 'Aerothermodynamic test facilities' include plasma arc jet facilities and plasma wind tunnels for the study of thermal and mechanical effects of airflow on objects.
        2. In 9B107 'missile' means complete rocket systems and unmanned aerial vehicle systems capable of a range exceeding 300 km.</t>
  </si>
  <si>
    <t>4(24の2)</t>
  </si>
  <si>
    <t>二十五号の二</t>
  </si>
  <si>
    <t>4A102,  対応なし</t>
  </si>
  <si>
    <t>500キログラム以上のペイロードを300キロメートル以上運搬することができるロケット、第二号イに該当する貨物（500キログラム以上のペイロードを運搬することができるロケットに使用することができるものに限る。）又は同号ロに該当する貨物を設計するためのハイブリッド電子計算機（第１６条第１項第十一号に該当するプログラムを有するものに限る。）</t>
  </si>
  <si>
    <t>4A102</t>
  </si>
  <si>
    <t>a)  第二十五号の二に該当するハイブリッド電子計算機であって、モデリング、シミュレーション又は設計統合を行うためのもの</t>
  </si>
  <si>
    <t>4A102 Hybrid computers specially designed for modelling, simulation or design integration of space launch vehicles specified in 9A004 or sounding rockets specified in 9A104.
    Note: This control only applies when the equipment is supplied with "software" specified in 7D103 or 9D103.</t>
  </si>
  <si>
    <t>b)  第二十五号の二に該当するハイブリッド電子計算機であって、a)以外のもの</t>
  </si>
  <si>
    <t>4(25)</t>
  </si>
  <si>
    <t>1C001, 1C101, 6B008, 6B108</t>
  </si>
  <si>
    <t>電波、音波（超音波を含む。）若しくは光（紫外線及び赤外線に限る。）の反射若しくは放射を減少させるステルス技術を用いた材料若しくは装置であって、ペイロードを300キロメートル以上運搬することができるロケット若しくは無人航空機、第一号の三に該当する無人航空機若しくは第二号に該当する貨物に使用することができるもの又はこれらの試験装置</t>
  </si>
  <si>
    <t>1C001</t>
  </si>
  <si>
    <t xml:space="preserve">a)  第二十六号に該当するもののうち、電波の吸収材又は導電性高分子であって、次のいずれかに該当するもの
イ　　電波の吸収材として使用するように設計したものであって、周波数が200メガヘルツ超３テラヘルツ未満のもの。ただし、次のいずれかに該当するものであって、塗料に混入していないものを除く。
　（一）　磁性を有していない繊維状のもの
　（二）　磁気損失により電波を吸収するものでないもの（板状のものを除く。）
　（三）　板状の吸収材であって、次の１から３までのすべてに該当するもの
　　１　　次のいずれかに該当するものからなるもの
　　　一　炭素を含有するプラスチックの発泡体を用いたもの又は有機物を用いたものであって、次のイ及びロに該当するもの
　　　　イ　吸収率が最大である電波の周波数を中心としたプラスマイナス15パーセントの周波数範囲以外の周波数において測定した当該吸収材の電波の反射率が金属板の電波の反射率の５パーセント以上のもの
     　　ロ　177度を超える温度で使用することができないもの
</t>
  </si>
  <si>
    <t xml:space="preserve">1C001 Materials specially designed for absorbing electromagnetic radiation, or intrinsically conductive polymers, as follows:
    N.B. SEE ALSO 1C101.
    a. Materials for absorbing frequencies exceeding 2 x 10^8 Hz but less than 3 x 10^12 Hz;
            Note 1: 1C001.a. does not control:
            a. Hair type absorbers, constructed of natural or synthetic fibres, with non-magnetic loading to provide absorption;
            b. Absorbers having no magnetic loss and whose incident surface is non-planar in shape, including pyramids, cones, wedges and convoluted surfaces;
            c. Planar absorbers, having all of the following:
                1. Made from any of the following:
                    a. Plastic foam materials (flexible or non-flexible) with carbon-loading, or organic materials, including binders, providing more than 5% echo compared with metal over a bandwidth exceeding ±15% of the centre frequency of the incident energy, and not capable of withstanding temperatures exceeding 450 K (177°C); or
                    b. Ceramic materials providing more than 20% echo compared with metal over a bandwidth exceeding ±15% of the centre frequency of the incident energy, and not capable of withstanding temperatures exceeding 800 K (527°C);
                    </t>
  </si>
  <si>
    <r>
      <t xml:space="preserve">　　二　セラミックを用いたものであって、次のイ及びロに該当するもの
　　　　イ　吸収率が最大である電波の周波数を中心としたプラスマイナス１５パーセントの周波数範囲以外の周波数において測定した当該吸収材の電波の反射率が金属板の電波の反射率の２０パーセント以上のもの
　　　　ロ　５２７度を超える温度で使用することができないもの
　　２　引張強さが７メガニュートン毎平方メートル未満のもの
　　３　圧縮強さが１４メガニュートン毎平方メートル未満のもの　
（四）　焼結したフェライトからなる板状の吸収材であって、次の１及び２に該当するもの
　　１　比重が４．４を超えるもの
　　２　２７５度を超える温度で使用することができないもの
</t>
    </r>
    <r>
      <rPr>
        <sz val="10"/>
        <rFont val="Arial"/>
        <family val="2"/>
      </rPr>
      <t>(五)　連続気泡発泡体のプラスチック材料から製造された板状の吸収材であって、密度が0.15グラム毎立方センチメートル以下のもののうち、磁気損失により電波を吸収するものでないもの</t>
    </r>
  </si>
  <si>
    <t xml:space="preserve">                Technical Note:
                Absorption test samples for 1C001.a. Note: 1.c.1. should be a square at least 5 wavelengths of the centre frequency on a side and positioned in the far field of the radiating element.
                2. Tensile strength less than 7 x 106 N/m2; and
                3. Compressive strength less than 14 x 106 N/m2;
    d. Planar absorbers made of sintered ferrite, having all of the following:
                1. A specific gravity exceeding 4,4; and
                2. A maximum operating temperature of 548 K (275°C) or less;
    e. Planar absorbers having no magnetic loss and fabricated from 'open-cell foam' plastic material with a density of 0,15 g/cm3 or less.
    Technical Note:
Open-cell foams' are flexible and porous materials, having an inner structure open to the atmosphere. 'Open-cell foams' are also known as reticulated foams.
    Note 2: Nothing in Note 1 to 1C001.a. releases magnetic materials to provide absorption when contained in paint.</t>
  </si>
  <si>
    <t>b)　電波の吸収材として使用するように設計したものであって、周波数が150テラヘルツ超370テラヘルツ未満のもののうち、可視光を透過しないもの</t>
  </si>
  <si>
    <t xml:space="preserve">    b. Materials not transparent to visible light and specially designed for absorbing near-infrared radiation having a wavelength exceeding 810 nm but less than 2 000 nm (frequencies exceeding 150 THz but less than 370 THz);
        Note: 1C001.b. does not control materials, specially designed or formulated for any of the following applications:
            a. "Laser" marking of polymers; or
            b. "Laser" welding of polymers.</t>
  </si>
  <si>
    <t>c) 　導電性高分子であって、体積導電率が10キロジーメンス毎メートルを超えるもの又は表面抵抗率が100オーム未満のもののうち、次のいずれかの重合体からなるもの
（一）　ポリアニリン
（二）　ポリパイオール
（三）　ポリチオフェン
（四）　ポリフェニレンビニレン
（五）　ポリサイニレンビニレン</t>
  </si>
  <si>
    <t xml:space="preserve">    c. Intrinsically conductive polymeric materials with a 'bulk electrical conductivity' exceeding 10 000 S/m (Siemens per metre) or a 'sheet (surface) resistivity' of less than 100 ohms/square, based on any of the following polymers:
        1. Polyaniline;
        2. Polypyrrole;
        3. Polythiophene;
        4. Poly phenylene-vinylene; or
        5. Poly thienylene-vinylene.
        Note: 1C001.c. does not control materials in a liquid form.
        Technical Note: 'Bulk electrical conductivity' and 'sheet (surface) resistivity' should be determined using ASTM D-257 or national equivalents.</t>
  </si>
  <si>
    <t>1C101</t>
  </si>
  <si>
    <t>d)　第二十六号に該当するもののうち、a)からc)までに該当しないもの　</t>
  </si>
  <si>
    <t>1C101 Materials and devices for reduced observables such as radar reflectivity, ultraviolet/infrared signatures and acoustic signatures, other than those specified in 1C001, usable in 'missiles', "missile" subsystems or unmanned aerial vehicles specified in 9A012 or 9A112.a.
    Note 1: 1C101 includes:
        a. Structural materials and coatings specially designed for reduced radar reflectivity;
        b. Coatings, including paints, specially designed for reduced or tailored reflectivity or emissivity in the microwave, infrared or ultraviolet regions of the electromagnetic spectrum.
    Note 2: 1C101 does not include coatings when specially used for the thermal control of satellites.
    Technical Note: In 1C101 'missile' means complete rocket systems and unmanned aerial vehicle systems capable of a range exceeding 300 km.</t>
  </si>
  <si>
    <t>6B008</t>
  </si>
  <si>
    <t>e)　第二十六号に該当するステルス技術を用いた材料又は装置の試験装置のうち、パルスレーダー断面積計測装置であって、送信するパルス幅が100ナノ秒以下のもの</t>
  </si>
  <si>
    <t>6B008 Pulse radar cross-section measurement systems having transmit pulse widths of 100 ns or less, and specially designed components therefor.
    N.B. SEE ALSO 6B108.</t>
  </si>
  <si>
    <t>6B108</t>
  </si>
  <si>
    <t xml:space="preserve">f)　第二十六号に該当するステルス技術を用いた材料又は装置の試験装置のうち、e)以外のもの
</t>
  </si>
  <si>
    <t>6B108 Systems, other than those specified in 6B008, specially designed for radar cross section measurement usable for 'missiles' and their subsystems.
    Technical Note: In 6B108 'missile' means complete rocket systems and unmanned aerial vehicle systems capable of a range exceeding 300 km.</t>
  </si>
  <si>
    <t>4(26)</t>
  </si>
  <si>
    <t>3A001, 6A002, 6A102,  対応なし</t>
  </si>
  <si>
    <t>集積回路、探知装置又はレードーム（500キログラム以上のペイロードを300キロメートル以上運搬することができるロケット又は無人航空機に使用することができるものに限る。）であって、次のいずれかに該当するもの</t>
  </si>
  <si>
    <t>イ　全吸収線量がシリコン換算で50万ラド以上となる放射線照射に耐えることができるように設計した集積回路であって、ロケット又は無人航空機を核の影響から防護するために使用することができるもの</t>
  </si>
  <si>
    <t>3A001 Electronic items as follows:
    a. General purpose integrated circuits, as follows:
        Note 1: The control status of wafers (finished or unfinished), in which the function has been determined, is to be evaluated against the parameters of 3A001.a.
        Note 2: Integrated circuits include the following types:
– "Monolithic integrated circuits";
– "Hybrid integrated circuits";
– "Multichip integrated circuits";
– "Film type integrated circuits", including silicon-on-sapphire integrated circuits;
– "Optical integrated circuits";
– "Three dimensional integrated circuits";
– "Monolithic Microwave Integrated Circuits" ("MMICs").
        1. Integrated circuits designed or rated as radiation hardened to withstand any of the following:
            a. A total dose of 5 x 10^3 Gy (silicon) or higher;
            b. A dose rate upset of 5 x 10^6 Gy (silicon)/s or higher; or
            c. A fluence (integrated flux) of neutrons (1 MeV equivalent) of 5 x 10^13 n/cm2 or higher on silicon, or its equivalent for other materials;
                Note: 3A001.a.1.c. does not control Metal Insulator Semiconductors (MIS).</t>
  </si>
  <si>
    <t>6A002, 6A102,  対応なし</t>
  </si>
  <si>
    <t>ロ　　ロケット又は無人航空機を核の影響から防護するために設計した探知装置</t>
  </si>
  <si>
    <t>6A002</t>
  </si>
  <si>
    <t>a) 　ロに該当する探知装置で、第9条第三号に該当するもの</t>
  </si>
  <si>
    <t>6A002 Optical sensors or equipment and components therefor, as follows:
    a. Optical detectors as follows:
        1. "Space-qualified" solid-state detectors as follows:
            Note: For the purpose of 6A002.a.1., solid-state detectors include "focal plane arrays".
            a. "Space-qualified" solid-state detectors having all of the following:
                1. A peak response in the wavelength range exceeding 10 nm but not exceeding 300 nm; and
                2. A response of less than 0,1% relative to the peak response at a wavelength exceeding 400 nm;
            b. "Space-qualified" solid-state detectors having all of the following:
                1. A peak response in the wavelength range exceeding 900 nm but not exceeding 1 200 nm; and
                2. A response "time constant" of 95 ns or less;
            c. "Space-qualified" solid-state detectors having a peak response in the wavelength range exceeding 1 200 nm but not exceeding 30 000 nm;
            d. "Space-qualified" "focal plane arrays" having more than 2 048 elements per array and having a peak response in the wavelength range exceeding 300 nm but not exceeding 900 nm;</t>
  </si>
  <si>
    <t>6A102</t>
  </si>
  <si>
    <t>b)　ロに該当する探知装置で、a)以外のものであって、全吸収線量がシリコン換算で50万ラド以上となる放射線照射に耐えることができるように設計したもの</t>
  </si>
  <si>
    <t>6A102 Radiation hardened 'detectors', other than those specified in 6A002, specially designed or modified for protecting against nuclear effects (e.g. electromagnetic pulse (EMP), X-rays, combined blast and thermal effects) and usable for "missiles", designed or rated to withstand radiation levels which meet or exceed a total irradiation dose of 5 x 10^5 rads (silicon).
    Technical Note: In 6A102, a 'detector' is defined as a mechanical, electrical, optical or chemical device that automatically identifies and records, or registers a stimulus such as an environmental change in pressure or temperature, an electrical or electromagnetic signal or radiation from a radioactive material. This includes devices that sense by one time operation or failure.</t>
  </si>
  <si>
    <t>c)　ロに該当する探知装置であって、a)又はb)以外のもの</t>
  </si>
  <si>
    <t>ハ 　50キロパスカルを超える圧力において１平方メートル当たり4,184キロジュールを超える熱衝撃に耐えることができるように設計したレードームであって、ロケット又は無人航空機を核の影響から防護するために使用することができるもの</t>
  </si>
  <si>
    <t>（参考）
1C107 Graphite and ceramic materials, other than those specified in 1C007, as follows:（中略）
c. Ceramic composite materials (dielectric constant less than 6 at any frequency from 100 MHz to 100 GHz) for use in radomes usable in “missiles”, space launch vehicles specified in 9A004 or sounding rockets specified in 9A104;（後略）</t>
  </si>
  <si>
    <t>貨物等省令文言（原文）</t>
  </si>
  <si>
    <t>1A001,
1A002,
1A003,
1B001,
1B002,
1B003,
1C002,
1C003,
1C004,
1C005,
1C006,
1C007,
1C008,
1C009,
1C010,
1C011</t>
  </si>
  <si>
    <t>輸出令別表第１の５の項の経済産業省令で定める仕様のものは、次のいずれかに該当するものとする。</t>
  </si>
  <si>
    <t>5(1)
5(2)</t>
  </si>
  <si>
    <t>1A001</t>
  </si>
  <si>
    <t>一　ふっ素化合物の製品であって、航空機又は人工衛星その他の宇宙開発用の飛しょう体に使用するように設計したもののうち、第十四号ロ又はハに該当するふっ素化合物の含有量が全重量の50パーセントを超えるシール、ガスケット、シーラント又は燃料貯蔵袋</t>
  </si>
  <si>
    <t>1A001 Components made from fluorinated compounds, as follows:</t>
  </si>
  <si>
    <t>5(1)</t>
  </si>
  <si>
    <t>1A001 Components made from fluorinated compounds, as follows:
    a. Seals, gaskets, sealants or fuel bladders, specially designed for "aircraft" or aerospace use, made from more than 50 % by weight of any of the materials specified in 1C009.b. or 1C009.c.;
"Aircraft" (1 6 7 9) means a fixed wing, swivel wing, rotary wing (helicopter), tilt rotor or tilt-wing airborne vehicle.
N.B.: See also "civil aircraft".</t>
  </si>
  <si>
    <t>5(2)</t>
  </si>
  <si>
    <t xml:space="preserve">    b. Not used;</t>
  </si>
  <si>
    <t xml:space="preserve">    c. Not used.</t>
  </si>
  <si>
    <t>5(18)</t>
  </si>
  <si>
    <t>繊維を使用した成型品（半製品を含む。以下この号において同じ。）であって、次のいずれかに該当するもの</t>
  </si>
  <si>
    <t xml:space="preserve">1A002 "Composite" structures or laminates, as follows:
    N.B. SEE ALSO 1A202, 9A010 and 9A110
    Note 1: 1A002 does not control "composite" structures or laminates made from epoxy resin impregnated carbon "fibrous or filamentary materials" for the repair of "civil aircraft" structures or laminates, having all of the following:
        a. An area not exceeding 1 m2;
        b. A length not exceeding 2,5 m; and
        c. A width exceeding 15 mm.
</t>
  </si>
  <si>
    <t xml:space="preserve">
    Note 2: 1A002 does not control semi-finished items, specially designed for purely civilian applications as follows:
    a. Sporting goods;
    b. Automotive industry;
    c. Machine tool industry;
    d. Medical applications.
    Note 3: 1A002.b.1. does not control semi-finished items containing a maximum of two dimensions of interwoven filaments and specially designed for applications as follows:
    a. Metal heat-treatment furnaces for tempering metals;
    b. Silicon boule production equipment.
    Note 4:  1A002 does not control finished items specially designed for a specific application.
    Note 5: 1A002.b.1. does not control mechanically chopped, milled, or cut carbon "fibrous or filamentary materials" 25,0 mm or less in length.</t>
  </si>
  <si>
    <t>イ 第十五号ホに該当するプリプレグ又はプリフォームを用いて製造した成型品</t>
  </si>
  <si>
    <t>1A002 "Composite" structures or laminates, as follows:
    a. Made from any of the following:
        1. An organic "matrix" and "fibrous or filamentary materials" specified in 1C010.c. or 1C010.d.: or
        2. Prepregs or preforms specified in 1C010.e.;
"Matrix" (1 2 8 9) means a substantially continuous phase that fills the space between particles, whiskers or fibres.</t>
  </si>
  <si>
    <t>ロ 次のいずれかに該当する繊維を用いて製造した成型品であって、金属又は炭素をマトリックスとするもの</t>
  </si>
  <si>
    <t xml:space="preserve">    b. Made from a metal or carbon "matrix", and any of the following:
</t>
  </si>
  <si>
    <t>__</t>
  </si>
  <si>
    <t>（一）　炭素繊維であって、次の１及び２に該当するもの
１　比弾性率が10,150,000メートルを超えるもの
２　比強度が177,000メートルを超えるもの</t>
  </si>
  <si>
    <t xml:space="preserve">        1. Carbon "fibrous or filamentary materials" having all of the following:
            a. A "specific modulus" exceeding 10,15 x 10^6 m; and
            b. A "specific tensile strength" exceeding 17,7 x 10^4 m; or
</t>
  </si>
  <si>
    <t>（二）　第十五号ハに該当するもの</t>
  </si>
  <si>
    <t xml:space="preserve">        2. Materials specified in 1C010.c.</t>
  </si>
  <si>
    <t>5(3)</t>
  </si>
  <si>
    <t>1A003</t>
  </si>
  <si>
    <t xml:space="preserve">芳香族ポリイミド（熱、放射線若しくは触媒による作用その他外部からの作用による重合化又は架橋が不可能であり、かつ、熱分解を経ずに溶融することのないものに限る。）の製品（フィルム、シート、テープ又はリボン状のものに限る。）であって、次のいずれかに該当するもの（銅で被覆又はラミネートされたものであって、電子回路のプリント基板用のものを除く。）
</t>
  </si>
  <si>
    <t>1A003 Manufactures of non-"fusible" aromatic polyimides in film, sheet, tape or ribbon form having any of the following :
    Note: 1A003 does not control manufactures when coated or laminated with copper and designed for the production of electronic printed circuit boards.
    N.B. For "fusible" aromatic polyimides in any form, see 1C008.a.3.
"Fusible" (1) means capable of being cross-linked or polymerized further (cured) by the use of heat, radiation, catalysts, etc., or that can be melted without pyrolysis (charring).</t>
  </si>
  <si>
    <t>イ　厚さが0.254ミリメートルを超えるもの</t>
  </si>
  <si>
    <t xml:space="preserve">    a. A thickness exceeding 0,254 mm; or</t>
  </si>
  <si>
    <t>ロ　炭素、黒鉛、金属又は磁性材料で被覆され、又はラミネートされたもの</t>
  </si>
  <si>
    <t xml:space="preserve">    b. Coated or laminated with carbon, graphite, metals or magnetic substances.</t>
  </si>
  <si>
    <t xml:space="preserve">第二号、第十五号又は第１４条第一号に該当するものの製造用の装置であって、次のいずれかに該当するもの又はその部分品若しくは附属品（第３条第十一号に該当するものを除く。）
</t>
  </si>
  <si>
    <t>1B001 Equipment for the production or inspection of "composite" structures or laminates specified in 1A002 or "fibrous or filamentary materials" specified in 1C010, as follows, and specially designed components and accessories therefor:
    Technical Notes:
        1. For the purpose of 1B001, 'primary servo positioning' axes control, under computer program direction, the position of the end effector (i.e., head) in space relative to the work piece at the correct orientation and direction to achieve the desired process.
        2. For the purposes of 1B001, a 'filament band' is a single continuous width of fully or partially resin-impregnated tape, tow or fibre. Fully or partially resin-impregnated 'filament bands' include those coated with dry powder that tacks upon heating.</t>
  </si>
  <si>
    <t>イ　フィラメントワインディング装置であって、繊維を位置決めし、包み作業及び巻き作業を行うもののうち、それらの作業を相関して制御することができる基本軸（サーボ制御によって動作するものに限る。）を３本以上有するもの</t>
  </si>
  <si>
    <t xml:space="preserve">    a. Filament winding machines, of which the motions for positioning, wrapping and winding fibres are coordinated and programmed in three or more 'primary servo positioning' axes, specially designed for the manufacture of "composite" structures or laminates, from "fibrous or filamentary materials";</t>
  </si>
  <si>
    <t>ロ　繊維からなる航空機の機体又はロケットの構造体を製造するためのものであって、テープを位置決めし、及びラミネートする作業を行うもののうち、それらの作業を相関して制御することができる基本軸（サーボ制御によって動作するものに限る。）を５本以上有するもの</t>
  </si>
  <si>
    <t xml:space="preserve">    b. 'Tape-laying machines', of which the motions for positioning and laying tape are coordinated and programmed in five or more 'primary servo positioning' axes, specially designed for the manufacture of "composite" airframe or 'missile' structures;
        Note: In 1B001.b., 'missile' means complete rocket systems and unmanned aerial vehicle systems.
        Technical Note: For the purposes of 1B001.b., 'tape-laying machines' have the ability to lay one or more 'filament bands' limited to widths greater than 25,4 mm and less than or equal to 304,8 mm, and to cut and restart individual 'filament band' courses during the laying process.</t>
  </si>
  <si>
    <t>ハ　三次元的に織ることができる織機又はインターレーシングマシンであって、繊維を成型品用に織り、編み若しくは組むために特に設計又は改造したもの</t>
  </si>
  <si>
    <t xml:space="preserve">    c. Multidirectional, multidimensional weaving machines or interlacing machines, including adapters and modification kits, specially designed or modified for weaving, interlacing or braiding fibres, for "composite" structures;
        Technical Note: For the purposes of 1B001.c., the technique of interlacing includes knitting.</t>
  </si>
  <si>
    <t>ニ　繊維の製造用の装置であって、次のいずれかに該当するもの
（一）　重合体繊維から炭素繊維又は炭化けい素繊維を製造する装置</t>
  </si>
  <si>
    <t xml:space="preserve">    d. Equipment specially designed or adapted for the production of reinforcement fibres, as follows:
        1. Equipment for converting polymeric fibres (such as polyacrylonitrile, rayon, pitch or polycarbosilane) into carbon fibres or silicon carbide fibres, including special equipment to strain the fibre during heating;
</t>
  </si>
  <si>
    <t>（二）　炭化けい素繊維の製造用の装置であって、熱したフィラメント状の基材に元素又は化合物を化学的に蒸着させるもの</t>
  </si>
  <si>
    <t xml:space="preserve">        2. Equipment for the chemical vapour deposition of elements or compounds, on heated filamentary substrates, to manufacture silicon carbide fibres;</t>
  </si>
  <si>
    <t xml:space="preserve">        3. Equipment for the wet-spinning of refractory ceramics (such as aluminium oxide);</t>
  </si>
  <si>
    <t>（四）　熱処理によって、アルミニウムを含有するプリカーサー繊維からアルミナ繊維を製造する装置</t>
  </si>
  <si>
    <t xml:space="preserve">        4. Equipment for converting aluminium containing precursor fibres into alumina fibres by heat treatment;</t>
  </si>
  <si>
    <t>ホ　ホットメルト方式を用いて第十五号ホに該当するプリプレグを製造する装置</t>
  </si>
  <si>
    <t xml:space="preserve">    e. Equipment for producing prepregs specified in 1C010.e. by the hot melt method;</t>
  </si>
  <si>
    <t>ヘ　非破壊検査装置であって、複合材料を検査するように設計したもののうち、次のいずれかに該当するもの
（一）　三次元欠陥検査用のエックス線断層撮影装置</t>
  </si>
  <si>
    <t xml:space="preserve">    f. Non-destructive inspection equipment specially designed for "composite" materials, as follows:
        1. X-ray tomography systems for three dimensional defect inspection;
</t>
  </si>
  <si>
    <t xml:space="preserve">（二）　数値制御を行うことができる超音波検査装置であって、位置送信機、位置受信機又は位置送受信機の動作が、同時制御され、かつ、検査時に対象物の三次元輪郭を軸数が４以上で測定するよう調整されているもの
</t>
  </si>
  <si>
    <t xml:space="preserve">        2. Numerically controlled ultrasonic testing machines of which the motions for positioning transmitters or receivers are simultaneously coordinated and programmed in four or more axes to follow the three dimensional contours of the component under inspection;</t>
  </si>
  <si>
    <t>ト　繊維からなる航空機の機体又はロケットの構造体を製造するためのものであって、トウを位置決めし、及びラミネートする作業を行うもののうち、それらの作業を相関して制御することができる基本軸（サーボ制御によって動作するものに限る。）を２本以上有するもの</t>
  </si>
  <si>
    <t xml:space="preserve">    g. 'Tow-placement machines', of which the motions for positioning and laying tows are coordinated and programmed in two or more 'primary servo positioning' axes, specially designed for the manufacture of "composite" airframe or 'missile' structures.
        Technical Note: For the purposes of 1B001.g., 'tow-placement machines' have the ability to place one or more 'filament bands' having widths less than or equal to 25,4 mm, and to cut and restart individual 'filament band' courses during the placement process.</t>
  </si>
  <si>
    <t>5(5)</t>
  </si>
  <si>
    <t>五 合金の粉末又は合金の粒子状物質の製造用に設計した装置であって、次のイ及びロに該当するもの
イ コンタミネーションを防止するように特に設計したもの
ロ 第七号ハ(二)1から8までのいずれかに該当する方法において使用するように特に設計したもの</t>
  </si>
  <si>
    <t>1B002 Equipment designed to produce metal alloy powder or particulate materials, and having all of the following:
    a. Specially designed to avoid contamination; and
    b. Specially designed for use in one of the processes specified in 1C002.c.2.
    N.B. SEE ALSO 1B102.</t>
  </si>
  <si>
    <t>5(4)</t>
  </si>
  <si>
    <t>1B003</t>
  </si>
  <si>
    <t>チタン、アルミニウム又はこれらの合金を超塑性成形又は拡散接合するための工具（型を含む。）であって、次のいずれかに該当するものを製造するように設計したもの</t>
  </si>
  <si>
    <t>1B003 Tools, dies, moulds or fixtures, for "superplastic forming" or "diffusion bonding" titanium, aluminium or their alloys, specially designed for the manufacture of any of the following:</t>
  </si>
  <si>
    <t>イ　航空機又は人工衛星その他の宇宙開発用の飛しょう体の構造体</t>
  </si>
  <si>
    <t xml:space="preserve">    a. Airframe or aerospace structures;</t>
  </si>
  <si>
    <t>ロ　航空機又は人工衛星その他の宇宙開発用の飛しょう体のエンジン</t>
  </si>
  <si>
    <t xml:space="preserve">    b. "Aircraft" or aerospace engines; or</t>
  </si>
  <si>
    <t>ハ　イ又はロに該当するものの部分品</t>
  </si>
  <si>
    <t xml:space="preserve">    c. Specially designed components for structures specified in 1B003.a. or for engines specified in 1B003.b.</t>
  </si>
  <si>
    <t>七　合金又はその粉末であって、次のいずれかに該当するもの（コーティングに使用するために特に調合したものを除く。）</t>
  </si>
  <si>
    <t>1C002 Metal alloys, metal alloy powder and alloyed materials, as follows:
    N.B. SEE ALSO 1C202.
    Note: 1C002 does not control metal alloys, metal alloy powder and alloyed materials, specially formulated for coating purposes.
    Technical Notes:
        1. The metal alloys in 1C002 are those containing a higher percentage by weight of the stated metal than of any other element.
        2. 'Stress-rupture life' should be measured in accordance with ASTM standard E-139 or national equivalents.
        3. 'Low cycle fatigue life' should be measured in accordance with ASTM standard E-606 Recommended Practice for Constant-Amplitude Low-Cycle Fatigue Testing' or national equivalents. Testing should be axial with an average stress ratio equal to 1 and a stress- concentration factor (Kt) equal to 1. The average stress ratio is defined as maximum stress minus minimum stress divided by maximum stress.</t>
  </si>
  <si>
    <t>イ　アルミニウムの化合物となっている合金であって、次のいずれかに該当するもの
（一）　アルミニウムの含有量が全重量の15パーセント以上38パーセント以下であって、アルミニウム又はニッケル以外の合金元素を含むニッケル合金</t>
  </si>
  <si>
    <t xml:space="preserve">    a. Aluminides, as follows:
        1. Nickel aluminides containing a minimum of 15% by weight aluminium, a maximum of 38% by weight aluminium and at least one additional alloying element;
</t>
  </si>
  <si>
    <t>（二）　アルミニウムの含有量が全重量の10パーセント以上であって、アルミニウム又はチタン以外の合金元素を含むチタン合金</t>
  </si>
  <si>
    <t xml:space="preserve">        2. Titanium aluminides containing 10% by weight or more aluminium and at least one additional alloying element;</t>
  </si>
  <si>
    <t>ロ　ハに該当するものからなる合金であって、次のいずれかに該当するもの
（一）　ニッケル合金であって、次のいずれかに該当するもの
１　650度の温度において676メガパスカルの応力が発生する荷重を加えたときの応力破断時間が10,000時間以上のもの</t>
  </si>
  <si>
    <t xml:space="preserve">    b. Metal alloys, as follows, made from the powder or particulate material specified in 1C002.c.:
        1. Nickel alloys having any of the following:
            a. A 'stress-rupture life' of 10 000 hours or longer at 923 K (650°C) at a stress of 676 MPa; or
</t>
  </si>
  <si>
    <t>２　550度の温度において1,095メガパスカルの応力が発生する荷重を加えたときの低サイクル疲労寿命が10,000サイクル以上のもの</t>
  </si>
  <si>
    <t xml:space="preserve">            b. A 'low cycle fatigue life' of 10 000 cycles or more at 823 K (550°C) at a maximum stress of 1 095 MPa;</t>
  </si>
  <si>
    <t>（二）　ニオブ合金であって、次のいずれかに該当するもの
１　800度の温度において400メガパスカルの応力が発生する荷重を加えたときの応力破断時間が10,000時間以上のもの</t>
  </si>
  <si>
    <t xml:space="preserve">    b. Metal alloys, as follows, made from the powder or particulate material specified in 1C002.c.:
        2. Niobium alloys having any of the following:
            a. A 'stress-rupture life' of 10 000 hours or longer at 1 073 K (800°C) at a stress of 400 MPa; or
</t>
  </si>
  <si>
    <t>２　700度の温度において700メガパスカルの応力が発生する荷重を加えたときの低サイクル疲労寿命が10,000サイクル以上のもの</t>
  </si>
  <si>
    <t xml:space="preserve">            b. A 'low cycle fatigue life' of 10 000 cycles or more at 973 K (700°C) at a maximum stress of 700 MPa;</t>
  </si>
  <si>
    <t>（三）　チタン合金であって、次のいずれかに該当するもの
１　450度の温度において200メガパスカルの応力が発生する荷重を加えたときの応力破断時間が10,000時間以上のもの</t>
  </si>
  <si>
    <t xml:space="preserve">    b. Metal alloys, as follows, made from the powder or particulate material specified in 1C002.c.:
        3. Titanium alloys having any of the following:
            a. A 'stress-rupture life' of 10 000 hours or longer at 723 K (450°C) at a stress of 200 MPa; or
</t>
  </si>
  <si>
    <t>２　450度の温度において400メガパスカルの応力が発生する荷重を加えたときの低サイクル疲労寿命が10,000サイクル以上のもの</t>
  </si>
  <si>
    <t xml:space="preserve">            b. A 'low cycle fatigue life' of 10 000 cycles or more at 723 K (450°C) at a maximum stress of 400 MPa;</t>
  </si>
  <si>
    <t>（四）　アルミニウム合金であって、引張強さが次のいずれかに該当するもの
１　200度の温度において240メガパスカル以上のもの</t>
  </si>
  <si>
    <t xml:space="preserve">    b. Metal alloys, as follows, made from the powder or particulate material specified in 1C002.c.:
        4. Aluminium alloys having any of the following:
            a. A tensile strength of 240 MPa or more at 473 K (200°C); or
</t>
  </si>
  <si>
    <t>２　25度の温度において415メガパスカル以上のもの</t>
  </si>
  <si>
    <t xml:space="preserve">            b. A tensile strength of 415 MPa or more at 298 K (25°C);</t>
  </si>
  <si>
    <t>（五）　マグネシウム合金であって、引張強さが345メガパスカル以上のもののうち、３パーセント食塩水中における腐食が１年につき１ミリメートル未満のもの</t>
  </si>
  <si>
    <t xml:space="preserve">    b. Metal alloys, as follows, made from the powder or particulate material specified in 1C002.c.:
        5. Magnesium alloys having all of the following:
            a. A tensile strength of 345 MPa or more; and
            b. A corrosion rate of less than 1 mm/year in 3% sodium chloride aqueous solution measured in accordance with ASTM standard G-31 or national equivalents;</t>
  </si>
  <si>
    <t>ハ　合金の粉末であって、次の（一）から（三）までの全てに該当するもの
（一）　次のいずれかに該当するものからなるもの
１　製造工程中に混入する金属以外の粒子（径が100マイクロメートルを超えるものに限る。）の数が粒子1,000,000,000個当たり３個未満のニッケル合金であって、アルミニウム及びニッケルを含む３種類以上の元素からなるもの
２　アルミニウム、けい素又はチタンのいずれかの元素及びニオブを含む３種類以上の元素からなるニオブ合金
３　アルミニウム及びチタンを含む３種類以上の元素からなるチタン合金
４　マグネシウム、亜鉛又は鉄のいずれかの元素及びアルミニウムを含む３種類以上の元素からなるアルミニウム合金
５　アルミニウム及びマグネシウムを含む３種類以上の元素からなるマグネシウム合金</t>
  </si>
  <si>
    <t xml:space="preserve">    c. Metal alloy powder or particulate material, having all of the following:
        1. Made from any of the following composition systems:
            Technical Note: X in the following equals one or more alloying elements.
            a. Nickel alloys (Ni-Al-X, Ni-X-Al) qualified for turbine engine parts or components, i.e. with less than 3 non-metallic particles (introduced during the manufacturing process) larger than 100 µm in 10^9 alloy particles;
            b. Niobium alloys (Nb-Al-X or Nb-X-Al, Nb-Si-X or Nb-X-Si, Nb-Ti-X or Nb-X-Ti);
            c. Titanium alloys (Ti-Al-X or Ti-X-Al);
            d. Aluminium alloys (Al-Mg-X or Al-X-Mg, Al-Zn-X or Al-X-Zn, Al-Fe-X or Al-X-Fe); or
            e. Magnesium alloys (Mg-Al-X or Mg-X-Al);
</t>
  </si>
  <si>
    <t>（二）　次のいずれかの方法によって製造したもの
１　真空噴霧法
２　ガス噴霧法
３　回転噴霧法
４　スプラットクェンチ法
５　メルトスピニング法及び粉化法
６　メルトエキストラクション法及び粉化法
７　機械的合金法
８　プラズマ噴霧法
（三）　イ又はロに該当するものを製造することができるもの</t>
  </si>
  <si>
    <t xml:space="preserve">        2. Made in a controlled environment by any of the following processes:
            a. 'Vacuum atomisation';
            b. 'Gas atomisation';
            c. 'Rotary atomisation';
            d. 'Splat quenching';
            e. 'Melt spinning' and 'comminution';
            f. 'Melt extraction' and 'comminution';
            g. 'Mechanical alloying'; or
            h. 'Plasma atomisation';and</t>
  </si>
  <si>
    <t>ニ　次の（一）から（三）までのすべてに該当する合金材料
（一）　ハ（一）１から５までのいずれかに該当するものからなるもの
（二）　細かく砕かれていないフレーク状、リボン状又は細い棒状のもの
（三）　次のいずれかの方法によって製造されたもの
１　スプラットクェンチ法　
２　メルトスピニング法
３　メルトエキストラクション法</t>
  </si>
  <si>
    <t xml:space="preserve">    d. Alloyed materials having all of the following:
        1. Made from any of the composition systems specified in 1C002.c.1.;
        2. In the form of uncomminuted flakes, ribbons or thin rods; and
        3. Produced in a controlled environment by any of the following:
            a. 'Splat quenching';
            b. 'Melt spinning'; or
            c. 'Melt extraction'.</t>
  </si>
  <si>
    <t>5(6)</t>
  </si>
  <si>
    <t>1C003</t>
  </si>
  <si>
    <t xml:space="preserve">金属性磁性材料であって、次のいずれかに該当するもの
</t>
  </si>
  <si>
    <t>1C003 Magnetic metals, of all types and of whatever form, having any of the following:</t>
  </si>
  <si>
    <t>イ　比初透磁率が120,000以上のものであって、厚さが0.05ミリメートル以下のもの</t>
  </si>
  <si>
    <t xml:space="preserve">    a. Initial relative permeability of 120 000 or more and a thickness of 0,05 mm or less;
        Technical Note: Measurement of initial relative permeability must be performed on fully annealed materials.</t>
  </si>
  <si>
    <t>ロ　磁歪合金であって、次のいずれかに該当するもの
（一）　飽和磁気歪が0.0005を超えるもの</t>
  </si>
  <si>
    <t xml:space="preserve">    b. Magnetostrictive alloys having any of the following:
        1. A saturation magnetostriction of more than 5 x 10^(-4); or</t>
  </si>
  <si>
    <t>（二）　電気機械結合係数が0.8を超えるもの</t>
  </si>
  <si>
    <t xml:space="preserve">    b. Magnetostrictive alloys having any of the following:
        2. A magnetomechanical coupling factor (k) of more than 0,8; or</t>
  </si>
  <si>
    <t xml:space="preserve">ハ　ストリップ状のアモルファス合金又はナノクリスタル合金であって、次の（一）及び（二）に該当するもの
（一）　鉄、コバルト若しくはニッケルのいずれかの含有量又はこれらの含有量の合計が全重量の75パーセント以上のもの
（二）　飽和磁束密度が1.6テスラ以上のものであって、次のいずれかに該当するもの
１　厚さが0.02ミリメートル以下のもの
２　電気抵抗率が２マイクロオームメートル以上のもの
</t>
  </si>
  <si>
    <t xml:space="preserve">    c. Amorphous or 'nanocrystalline' alloy strips, having all of the following:
        1. A composition having a minimum of 75% by weight of iron, cobalt or nickel;
        2. A saturation magnetic induction (Bs) of 1,6 T or more; and
        3. Any of the following:
            a. A strip thickness of 0,02 mm or less; or
            b. An electrical resistivity of 2 x 10^-4 ohm cm or more.
        Technical Note: 'Nanocrystalline' materials in 1C003.c. are those materials having a crystal grain size of 50 nm or less, as determined by X-ray diffraction.</t>
  </si>
  <si>
    <t>5(7)</t>
  </si>
  <si>
    <t>1C004</t>
  </si>
  <si>
    <t>ウランチタン合金又はタングステン合金であって、そのマトリックスが鉄、ニッケル又は銅のもののうち、次のイからニまでのすべてに該当するもの
イ　密度が17.5グラム毎立方センチメートルを超えるもの
ロ　弾性限度が880メガパスカルを超えるもの
ハ　引張強さが1,270メガパスカルを超えるもの
ニ　伸び率が８パーセントを超えるもの</t>
  </si>
  <si>
    <t>1C004 Uranium titanium alloys or tungsten alloys with a "matrix" based on iron, nickel or copper, having all of the following:
    a. A density exceeding 17,5 g/cm3;
    b. An elastic limit exceeding 880 MPa;
    c. An ultimate tensile strength exceeding 1 270 MPa; and
    d. An elongation exceeding 8%.</t>
  </si>
  <si>
    <t>5(8)</t>
  </si>
  <si>
    <t>1C005</t>
  </si>
  <si>
    <t>超電導材料であって、次のいずれかに該当するもの（長さが100メートルを超えるもの又は全重量が100グラムを超えるものに限る。）</t>
  </si>
  <si>
    <t>1C005 "Superconductive" "composite" conductors in lengths exceeding 100 m or with a mass exceeding 100 g, as follows:</t>
  </si>
  <si>
    <t>イ　フィラメントを有するものであって、ニオブチタンのフィラメントを含むもののうち、次の（一）及び（二）に該当するもの
（一）　フィラメントが銅又は銅合金以外のマトリックスに埋め込まれたもの
（二）　フィラメントの断面積が100万分の28平方ミリメートル未満のもの</t>
  </si>
  <si>
    <t xml:space="preserve">    a. "Superconductive" "composite" conductors containing one or more niobium-titanium 'filaments', having all of the following:
        1. Embedded in a "matrix" other than a copper or copper-based mixed "matrix"; and
        2. Having a cross-section area less than 0,28 x 10^-4 mm2 (6 µm in diameter for circular 'filaments');</t>
  </si>
  <si>
    <t>ロ　ニオブチタン以外の超電導フィラメントからなる超電導材料であって、次の（一）から（三）までのすべてに該当するもの
（一）　磁界をかけない場合に臨界温度が零下263.31度超のもの
（二）　削除
（三）　超電導材料の縦軸に対してあらゆる方向から垂直に12テスラの磁束密度の磁界をかけた場合に、零下268.96度の温度で超電導状態を保つことができるものであって、臨界電流密度がすべての横断面で1,750アンペア毎平方ミリメートルを超えるもの</t>
  </si>
  <si>
    <t xml:space="preserve">    b. "Superconductive" "composite" conductors consisting of one or more "superconductive" 'filaments' other than niobium-titanium, having all of the following:
        1. A "critical temperature" at zero magnetic induction exceeding 9,85 K (-263,31°C); and
        2. Remaining in the "superconductive" state at a temperature of 4,2 K (-268,96°C) when exposed to a magnetic field oriented in any direction perpendicular to the longitudinal axis of conductor and corresponding to a magnetic induction of 12 T with critical current density exceeding 1 750 A/mm2 on overall cross-section of the conductor;
"Superconductive" (1 3 5 6 8) means materials, i.e., metals, alloys or compounds, which can lose all electrical resistance, i.e., which can attain infinite electrical conductivity and carry very large electrical currents without Joule heating.</t>
  </si>
  <si>
    <t xml:space="preserve">ハ　超電導フィラメントからなる超電導材料であって、零下158.16度の温度を超えて超電導性を保つことができるもの
</t>
  </si>
  <si>
    <t xml:space="preserve">    c. "Superconductive" "composite" conductors consisting of one or more "superconductive" 'filaments' which remain "superconductive" above 115 K (-158,16°C).</t>
  </si>
  <si>
    <t>5(9)
5(10)
5(11)
5(12)</t>
  </si>
  <si>
    <t>1C006</t>
  </si>
  <si>
    <t>十一 潤滑剤として使用することができる材料、振動防止用に使用することができる液体又は冷媒用の液体であって、次のいずれかに該当するもの</t>
  </si>
  <si>
    <t>1C006 Fluids and lubricating materials, as follows:</t>
  </si>
  <si>
    <t>5(9)</t>
  </si>
  <si>
    <t>イ　削除</t>
  </si>
  <si>
    <t>5(10)</t>
  </si>
  <si>
    <t>ロ　潤滑剤として使用することができる材料であって、次のいずれかに該当する物質を主成分とするもの
（一）　フェニレンエーテル、アルキルフェニレンエーテル、フェニレンチオエーテル、アルキルフェニレンチオエーテル又はこれらの混合物であって、その有するエーテル基、チオエーテル基又はこれらの官能基の数の合計が３以上のもの</t>
  </si>
  <si>
    <t xml:space="preserve">    b. Lubricating materials containing, as their principal ingredients, any of the following:
        1. Phenylene or alkylphenylene ethers or thio-ethers, or their mixtures, containing more than two ether or thio-ether functions or mixtures thereof; or</t>
  </si>
  <si>
    <t>（二）　ふっ化シリコーン油であって、25度の温度において測定した動粘度が5,000平方ミリメートル毎秒未満のもの</t>
  </si>
  <si>
    <t xml:space="preserve">        2. Fluorinated silicone fluids with a kinematic viscosity of less than 5 000 mm2/s (5 000 centistokes) measured at 298 K (25°C);</t>
  </si>
  <si>
    <t>5(11)</t>
  </si>
  <si>
    <t>ハ　振動防止用に使用することができる液体であって、純度が99.8パーセントを超え、かつ、径が200マイクロメートル以上の粒状の不純物の数が100ミリリットル当たり25個未満のもののうち、次のいずれかに該当する物質の重量が全重量の85パーセント以上のもの
（一）　ジブロモテトラフルオロエタン</t>
  </si>
  <si>
    <t xml:space="preserve">    c. Damping or flotation fluids having all of the following:
        1. Purity exceeding 99,8%;
        2. Containing less than 25 particles of 200 µm or larger in size per 100 ml; and
        3. Made from at least 85% of any of the following:
            a. Dibromotetrafluoroethane (CAS 25497-30-7, 124-73-2, 27336-23-8);
            b. Polychlorotrifluoroethylene (oily and waxy modifications only); or
            c. Polybromotrifluoroethylene;</t>
  </si>
  <si>
    <t>（二）　ポリクロロトリフルオロエチレン</t>
  </si>
  <si>
    <t>（三）　ポリブロモトリフルオロエチレン</t>
  </si>
  <si>
    <t>5(12)</t>
  </si>
  <si>
    <t>ニ 電子機器の冷媒用に設計した液体であって、フルオロカーボンからなるもののうち、次の(一)及び(二)に該当するもの
（一）　次のいずれかに該当する物質の含有量の合計が全重量の85パーセント以上のもの
１　パーフルオロポリアルキルエーテルトリアジンのモノマー
２　パーフルオロアリファティックエーテルのモノマー
３　パーフルオロアルキルアミン
４　パーフルオロシクロアルカン
５　パーフルオロアルカン
（二）　次の１から３までのすべてに該当するもの
１　25度の温度における密度が、１ミリリットル当たり1.5グラム以上のもの
２　零度の温度において液体のもの
３　ふっ素の含有量が全重量の60パーセント以上のもの</t>
  </si>
  <si>
    <t xml:space="preserve">    d. Fluorocarbon fluids designed for electronic cooling and having all of the following:
                1. Containing 85% by weight or more of any of the following, or mixtures thereof:
                    a. Monomeric forms of perfluoropolyalkylether-triazines or perfluoroaliphatic- ethers;
                    b. Perfluoroalkylamines;
                    c. Perfluorocycloalkanes; or
                    d. Perfluoroalkanes;
                2. Density at 298 K (25°C) of 1,5 g/ml or more;
                3. In a liquid state at 273 K (0°C); and
                4. Containing 60% or more by weight of fluorine. 
    Note: 1C006.d. does not control materials specified and packaged as medical products.</t>
  </si>
  <si>
    <t>5(13)
5(14)
5(15)</t>
  </si>
  <si>
    <t>セラミック粉末、セラミック複合材料又はセラミックの材料となる前駆物質であって、次のいずれかに該当するもの</t>
  </si>
  <si>
    <t>1C007 Ceramic powders, ceramic-"matrix" "composite" materials and 'precursor materials', as follows:</t>
  </si>
  <si>
    <t>5(13)</t>
  </si>
  <si>
    <t>イ 二ほう化チタンを用いて製造したセラミック粉末であって、金属不純物の含有量が全重量の0.5パーセント未満のもののうち、粒子の径の平均値が5マイクロメートル以下であり、かつ、径が10マイクロメートルを超える粒子の重量の合計が全重量の10パーセント以下であるもの</t>
  </si>
  <si>
    <t xml:space="preserve">    a. Ceramic powders of titanium diboride (TiB2) (CAS 12045-63-5) having total metallic impurities, excluding intentional additions, of less than 5 000 ppm, an average particle size equal to or less than 5 µm and no more than 10% of the particles larger than 10 µm;</t>
  </si>
  <si>
    <t>ロ　削除</t>
  </si>
  <si>
    <t>5(14)</t>
  </si>
  <si>
    <t xml:space="preserve">ハ セラミック複合材料であって、ガラス又は酸化物をマトリックスとするもののうち、次のいずれかに該当するもの
(一) 次のいずれかからなる連続した繊維(1,000度の温度における引張強さが700メガパスカル未満 のもの、又は1,000度の温度において100メガパスカルの応力が発生する荷重を100時間にわたって加えたときに、クリープ歪みが1パーセントを超えるものを除く。)により強化されたもの
1 酸化アルミニウム
2 けい素、炭素及び窒素
</t>
  </si>
  <si>
    <t xml:space="preserve">    c. Ceramic-"matrix" "composite" materials as follows:
        1. Ceramic-ceramic "composite" materials with a glass or oxide-"matrix" and reinforced with any of the following:
            a. Continuous fibres made from any of the following materials: 
                1. Al2O3 (CAS 1344-28-1); or
                2. Si-C-N; or
                Note: 1C007.c.1.a. does not control "composites" containing fibres with a tensile strength of less than 700 MPa at 1 273 K (1 000°C) or tensile creep resistance of more than 1% creep strain at 100 MPa load and 1 273 K (1,000°C) for 100 hours.
</t>
  </si>
  <si>
    <t xml:space="preserve">(二) 次の1及び2に該当する繊維により強化されたもの
1 次のいずれかの元素の組合せからなるもの
一 けい素及び窒素
二 けい素及び炭素
三 けい素、アルミニウム、酸素及び窒素
四 けい素、酸素及び窒素
</t>
  </si>
  <si>
    <t xml:space="preserve">    c. Ceramic-"matrix" "composite" materials as follows:
        1. Ceramic-ceramic "composite" materials with a glass or oxide-"matrix" and reinforced with any of the following:
            b. Fibres being all of the following:
                1. Made from any of the following materials:
                    a. Si-N;
                    b. Si-C;
                    c. Si-Al-O-N; or
                    d. Si-O-N; and
               </t>
  </si>
  <si>
    <t xml:space="preserve">2 比強度が12,700メートルを超えるもの
</t>
  </si>
  <si>
    <t xml:space="preserve">               2. Having a "specific tensile strength" exceeding 12,7 x 10^3m;</t>
  </si>
  <si>
    <t>ニ セラミック複合材料であって、けい素、ジルコニウム又はほう素の炭化物又は窒化物をマトリックスとするもの</t>
  </si>
  <si>
    <t xml:space="preserve">    c. Ceramic-"matrix" "composite" materials as follows:
        2. Ceramic “matrix” "composite" materials, with a "matrix" formed of carbides or nitrides of silicon, zirconium or boron;</t>
  </si>
  <si>
    <t>5(15)</t>
  </si>
  <si>
    <t>ホ ハ又はニのいずれかのものの製造に用いられるセラミックの材料となる前駆物質であって、次のいずれかに該当するもの</t>
  </si>
  <si>
    <t xml:space="preserve">    e. 'Precursor materials' specially designed for the "production" of materials specified in 1C007.c., as follows:
</t>
  </si>
  <si>
    <t>（一）　ポリジオルガノシラン</t>
  </si>
  <si>
    <t xml:space="preserve">        1. Polydiorganosilanes;</t>
  </si>
  <si>
    <t>（二）　ポリシラザン</t>
  </si>
  <si>
    <t xml:space="preserve">        2. Polysilazanes;</t>
  </si>
  <si>
    <t>（三）　ポリカルボシラザン</t>
  </si>
  <si>
    <t xml:space="preserve">        3. Polycarbosilazanes;</t>
  </si>
  <si>
    <t>5(16)</t>
  </si>
  <si>
    <t>1C008</t>
  </si>
  <si>
    <t>重合化することができる非ふっ素化化合物又は非ふっ素化重合体であって、次のいずれかに該当するもの</t>
  </si>
  <si>
    <t>1C008 Non-fluorinated polymeric substances as follows:
    Technical Notes:
        1. The 'glass transition temperature (Tg)' for 1C008.a.2. thermoplastic materials, 1C008.a.4. materials and 1C008.f materials is determined using the method described in ISO 11357-2 (1999) or national equivalents
        2. The 'glass transition temperature (Tg)' for 1C008.a.2. thermosetting materials and 1C008.a.3. materials is determined using the 3-point bend method described in ASTM D 7028-07 or equivalent national standard. The test is to be performed using a dry test specimen which has attained a minimum of 90% degree of cure as specified by ASTM E 2160-04 or equivalent national standard, and was cured using the combination of standard- and post-cure processes that yield the highest Tg.</t>
  </si>
  <si>
    <t>イ　ビスマレイミド、ガラス転移点が290度を超える芳香族ポリアミドイミド、ガラス転移点が232度を超える芳香族ポリイミド又はガラス転移点が290度を超える芳香族ポリエーテルイミド</t>
  </si>
  <si>
    <t xml:space="preserve">    a. Imides, as follows:
</t>
  </si>
  <si>
    <t>a）イに該当するもののうち、ビスマレイミド</t>
  </si>
  <si>
    <t xml:space="preserve">        1. Bismaleimides;</t>
  </si>
  <si>
    <t>b）イに該当するもののうち、ガラス転移点が290度を超える芳香族ポリアミドイミド</t>
  </si>
  <si>
    <t xml:space="preserve">        2. Aromatic polyamide-imides (PAI) having a 'glass transition temperature (Tg)' exceeding 563 K (290°C);</t>
  </si>
  <si>
    <t>c）イに該当するもののうち、ガラス転移点が232度を超える芳香族ポリイミド</t>
  </si>
  <si>
    <t xml:space="preserve">        3. Aromatic polyimides having a 'glass transition temperature (Tg)' exceeding 505 K (232°C);</t>
  </si>
  <si>
    <t>d）イに該当するもののうち、ガラス転移点が290度を超える芳香族ポリエーテルイミド</t>
  </si>
  <si>
    <t xml:space="preserve">        4. Aromatic polyetherimides having a 'glass transition temperature (Tg)' exceeding 563 K (290°C);</t>
  </si>
  <si>
    <t>ハ　削除</t>
  </si>
  <si>
    <t>ニ　ポリアリーレンケトン</t>
  </si>
  <si>
    <t xml:space="preserve">    d. Polyarylene ketones;</t>
  </si>
  <si>
    <t>ホ　ビフェニレン、トリフェニレン又はこれらの組合せからなるアリーレン基を有するポリアリーレンスルフィド</t>
  </si>
  <si>
    <t xml:space="preserve">    e. Polyarylene sulphides, where the arylene group is biphenylene, triphenylene or combinations thereof;</t>
  </si>
  <si>
    <t>ヘ　ガラス転移点が290度を超えるポリビフェニレンエーテルスルホン</t>
  </si>
  <si>
    <t xml:space="preserve">    f. Polybiphenylenethersulphone having a 'glass transition temperature (Tg)' exceeding 563 K (290°C).</t>
  </si>
  <si>
    <t>5(17)</t>
  </si>
  <si>
    <t>1C009</t>
  </si>
  <si>
    <t>ふっ素化合物であって、次のいずれかに該当するもの</t>
  </si>
  <si>
    <t>1C009 Unprocessed fluorinated compounds as follows:</t>
  </si>
  <si>
    <t xml:space="preserve">    a. Not used;</t>
  </si>
  <si>
    <t>ロ　結合ふっ素の含有量が全重量の10パーセント以上のふっ化ポリイミド</t>
  </si>
  <si>
    <t xml:space="preserve">    b. Fluorinated polyimides containing 10% by weight or more of combined fluorine;</t>
  </si>
  <si>
    <t>ハ　結合ふっ素の含有量が全重量の30パーセント以上のふっ化ホスファゼンの弾性体</t>
  </si>
  <si>
    <t xml:space="preserve">    c. Fluorinated phosphazene elastomers containing 30% by weight or more of combined fluorine.</t>
  </si>
  <si>
    <t>繊維又はこれを使用したプリプレグ若しくはプリフォームであって、次のいずれかに該当するもの</t>
  </si>
  <si>
    <t xml:space="preserve">1C010 "Fibrous or filamentary materials", as follows:
    N.B. SEE ALSO 1C210 AND 9C110. 
    Technical Notes:
        1. For the purpose of calculating "specific tensile strength", "specific modulus" or specific weight of "fibrous or filamentary materials" in 1C010.a., 1C010.b., 1C010.c. or 1C010.e.1.b., the tensile strength and modulus should be determined by using Method A described in ISO 10618 (2004) or national equivalents.
        2. Assessing the "specific tensile strength", "specific modulus" or specific weight of non- unidirectional "fibrous or filamentary materials" (e.g., fabrics, random mats or braids) in 1C010 is to be based on the mechanical properties of the constituent unidirectional monofilaments (e.g., monofilaments, yarns, rovings or tows) prior to processing into the non- unidirectional "fibrous or filamentary materials".
</t>
  </si>
  <si>
    <t>イ　有機繊維（ポリエチレン繊維を除く。）であって、次の（一）及び（二）に該当するもの
（一）　比弾性率が12,700,000メートルを超えるもの
（二）　比強度が235,000メートルを超えるもの</t>
  </si>
  <si>
    <t xml:space="preserve">    a. Organic "fibrous or filamentary materials", having all of the following:
        1. "Specific modulus" exceeding 12,7 x 10^6 m; and
        2. "Specific tensile strength" exceeding 23,5 x 10^4 m;
        Note: 1C010.a. does not control polyethylene.</t>
  </si>
  <si>
    <t>ロ　炭素繊維であって、次の（一）及び（二）に該当するもの
（一）　比弾性率が14,650,000メートルを超えるもの
（二）　比強度が268,200メートルを超えるもの</t>
  </si>
  <si>
    <t xml:space="preserve">    b. Carbon "fibrous or filamentary materials", having all of the following:
        1. "Specific modulus" exceeding 14,65 x 10^6 m; and
        2. "Specific tensile strength" exceeding 26,82 x 10^4 m;
        Note: 1C010.b. does not control:
            a. "Fibrous or filamentary materials", for the repair of "civil aircraft" structures or laminates, having all of the following:
                1. An area not exceeding 1 m2;
                2. A length not exceeding 2,5 m; and
                3. A width exceeding 15 mm.
            b. Mechanically chopped, milled or cut carbon "fibrous or filamentary materials" 25,0 mm or less in length.</t>
  </si>
  <si>
    <t>ハ　無機繊維であって、次の（一）及び（二）に該当するもの
（一)　次のいずれかに該当するもの
１　二酸化けい素の含有量が全重量の50パーセント以上であって、比弾性率が2,540,000メートルを超えるもの
２　比弾性率が5,600,000メートルを超えるもの(１ に該当するものを除く。)
（二）　不活性の環境における融点、軟化点、分解点又は昇華温度が1,649度を超えるもの。ただし、次のいずれかに該当するものを除く。
１　比弾性率が10,000,000メートル未満のものであって、シリカの含有量が全重量の３パーセント以上の多相多結晶アルミナ繊維の短繊維であって、短く切断されたもの又はランダムマット形態のもの
２　モリブデン繊維又はモリブデン合金繊維
３　ボロン繊維
４　不活性の環境における融点、軟化点、分解点又は昇華温度が1,770度未満のセラミック繊維の短繊維</t>
  </si>
  <si>
    <t xml:space="preserve">    c. Inorganic "fibrous or filamentary materials", having all of the following:
                1. Having any of the following:
                    a. Composed of 50% or more by weight silicon dioxide and having a ""specific modulus"" exceeding 2,54 x 10^6 m; or
                    b. Not specified in 1C010.c.1.a. and having a ""specific modulus"" exceeding 5,6 x 10^6 m; and
                2. Melting, softening, decomposition or sublimation point exceeding 1 922 K (1 649°C) in an inert environment;</t>
  </si>
  <si>
    <t xml:space="preserve">ニ　次のいずれかに該当するものからなる繊維又は当該繊維とイからハまでのいずれかに該当する繊維とを混繊した繊維
</t>
  </si>
  <si>
    <t xml:space="preserve">    d. "Fibrous or filamentary materials", having any of the following:
        1. Composed of any of the following:
            a. Polyetherimides specified in 1C008.a.; or
            b. Materials specified in 1C008.d. to 1C008.f.; or
        2. Composed of materials specified in 1C010.d.1.a. or 1C010.d.1.b. and 'commingled' with other fibres specified in 1C010.a., 1C010.b. or 1C010.c.;
        Technical Note: 'Commingled' is filament to filament blending of thermoplastic fibres and reinforcement fibres in order to produce a fibre reinforcement "matrix" mix in total fibre form.</t>
  </si>
  <si>
    <t>（一）　第十三号イに該当する芳香族ポリエーテルイミド</t>
  </si>
  <si>
    <t>a）（一）に該当する芳香族ポリエーテルイミドからなる繊維　</t>
  </si>
  <si>
    <t xml:space="preserve">    d. "Fibrous or filamentary materials", having any of the following:
        1. Composed of any of the following:
            a. Polyetherimides specified in 1C008.a.; or
</t>
  </si>
  <si>
    <t>b）（一）に該当する芳香族ポリエーテルイミドからなる繊維とイからハまでのいずれかに該当する繊維とを混繊した繊維</t>
  </si>
  <si>
    <t xml:space="preserve">        2. Composed of materials specified in 1C010.d.1.a. or 1C010.d.1.b. and 'commingled' with other fibres specified in 1C010.a., 1C010.b. or 1C010.c.;</t>
  </si>
  <si>
    <t xml:space="preserve">（二）　第十三号ニからヘまでのいずれかに該当するもの
</t>
  </si>
  <si>
    <t>a）（二）に該当するものからなる繊維　</t>
  </si>
  <si>
    <t xml:space="preserve">    d. "Fibrous or filamentary materials", having any of the following:
        1. Composed of any of the following:
            b. Materials specified in 1C008.d. to 1C008.f.; or</t>
  </si>
  <si>
    <t>b）（二）に該当するものからなる繊維とイからハまでのいずれかに該当する繊維とを混繊した繊維　</t>
  </si>
  <si>
    <t xml:space="preserve">        2. Composed of materials specified in 1C010.d.1.a. or 1C010.d.1.b. and 'commingled' with other fibres specified in 1C010.a., 1C010.b. or 1C010.c.;
        Technical Note: 'Commingled' is filament to filament blending of thermoplastic fibres and reinforcement fibres in order to produce a fibre reinforcement "matrix" mix in total fibre form.</t>
  </si>
  <si>
    <t xml:space="preserve">ホ　プリプレグ又はプリフォームであって、次の（一）及び（二）を使用したもの
（一）　次の１又は２に該当するもの
１　ハに該当する無機繊維
２　有機繊維又は炭素繊維であって、次の一及び二に該当するもの
　一　比弾性率が10,150,000メートルを超えるもの
　二　比強度が177,000メートルを超えるもの
（二）　次のいずれかに該当する樹脂　
１　第十三号又は第十四号ロに該当するもの
２　フェノール樹脂であって、動的機械分析によって測定したガラス転移点が180度以上のもの
３　動的機械分析によって測定したガラス転移点が232度以上のもの（フェノール樹脂及び１に該当するものを除く。） </t>
  </si>
  <si>
    <t xml:space="preserve">    e. Fully or partially resin-impregnated or pitch-impregnated "fibrous or filamentary materials" (prepregs), metal or carbon-coated "fibrous or filamentary materials" (preforms) or 'carbon fibre preforms', having all of the following:
        1. Having any of the following:
            a. Inorganic "fibrous or filamentary materials" specified in 1C010.c.; or
            b. Organic or carbon "fibrous or filamentary materials", having all of the following:
                1. "Specific modulus" exceeding 10,15 x 10^6 m; and
                2. "Specific tensile strength" exceeding 17,7 x 10^4 m; and
        2. Having any of the following:
            a. Resin or pitch, specified in 1C008 or 1C009.b.;
            b. 'Dynamic Mechanical Analysis glass transition temperature (DMA Tg)' equal to or exceeding 453 K (180ºC) and having a phenolic resin; or
            c. 'Dynamic Mechanical Analysis glass transition temperature (DMA Tg)' equal to or exceeding 505 K (232ºC) and having a resin or pitch, not specified in 1C008 or 1C009.b., and not being a phenolic resin;</t>
  </si>
  <si>
    <t xml:space="preserve">                Note 1: Metal or carbon-coated "fibrous or filamentary materials" (preforms) or 'carbon fibre preforms', not impregnated with resin or pitch, are specified by "fibrous or filamentary materials" in 1C010.a., 1C010.b. or 1C010.c.
                Note 2: 1C010.e. does not control:
                a. Epoxy resin "matrix" impregnated carbon "fibrous or filamentary materials" (prepregs) for the repair of "civil aircraft" structures or laminates, having all the following;
                1. An area not exceeding 1 m2;
                2. A length not exceeding 2,5 m; and
                3. A width exceeding 15 mm.
                b. Fully or partially resin-impregnated or pitch-impregnated mechanically chopped, milled or cut carbon "fibrous or filamentary materials" 25,0 mm or less in length when using a resin or pitch other than those specified in 1C008 or 1C009.b.
        Technical Notes:
            1. 'Carbon fibre preforms' are an ordered arrangement of uncoated or coated fibres intended to constitute a framework of a part before the "matrix" is introduced to form a "composite".
            2. The 'Dynamic Mechanical Analysis glass transition temperature (DMA Tg)' for materials specified in 1C010.e. is determined using the method described in ASTM D 7028-07, or equivalent national standard, on a dry test specimen. In the case of thermoset materials, degree of cure of a dry test specimen shall be a minimum of 90% as defined by ASTM E 2160-04 or equivalent national standard.</t>
  </si>
  <si>
    <t>5(19)</t>
  </si>
  <si>
    <t>粒子の径が60マイクロメートル以下のほう素であって、ほう素の重量比による純度が85パーセント以上のもの若しくはその混合物、粒子の径が60マイクロメートル以下のほう素合金であって、ほう素の重量比が85パーセント以上のもの若しくはその混合物、硝酸グアニジン又はニトログアニジン</t>
  </si>
  <si>
    <t>a）粒子の径が60マイクロメートル以下のほう素であって、ほう素の重量比による純度が85パーセント以上のもの又はその混合物</t>
  </si>
  <si>
    <t>1C011 Metals and compounds, as follows:
    b. Boron or boron alloys, with a particle size of 60 µm or less, as follows:
        Note: The metals or alloys specified in 1C011.b. are controlled whether or not the metals or alloys are encapsulated in aluminium, magnesium, zirconium or beryllium.
        1. Boron with a purity of 85% by weight or more;</t>
  </si>
  <si>
    <t>b）粒子の径が60マイクロメートル以下のほう素合金であって、ほう素の重量比が85パーセント以上のもの又はその混合物</t>
  </si>
  <si>
    <t xml:space="preserve">        2. Boron alloys with a boron content of 85% by weight or more;</t>
  </si>
  <si>
    <t>c）硝酸グアニジン</t>
  </si>
  <si>
    <t xml:space="preserve">    c. Guanidine nitrate (CAS 506-93-4);</t>
  </si>
  <si>
    <t>d）ニトログアニジン</t>
  </si>
  <si>
    <t xml:space="preserve">    d. Nitroguanidine (NQ) (CAS 556-88-7).</t>
  </si>
  <si>
    <t>2A001,
2B001,
2B002,
2B003,
2B004,
2B005,
2B006,
2B007,
2B008,
2B009</t>
  </si>
  <si>
    <t>輸出令別表第１の６の項の経済産業省令で定める仕様のものは、次のいずれかに該当するものとする。</t>
  </si>
  <si>
    <t>6(1)</t>
  </si>
  <si>
    <t xml:space="preserve">一　軸受又はその部分品であって、次のいずれかに該当するもの
</t>
  </si>
  <si>
    <t>2A001 Anti-friction bearings, bearing systems and components, as follows:
N.B. SEE ALSO 2A101.</t>
  </si>
  <si>
    <t>イ　玉軸受又はころ軸受(円すいころ軸受を除く。)であって、内輪、外輪及ひび転動体の全てがモネル製又はベリリウム製のもののうち、日本産業規格B1514-1号で定める精度の等級が二級又は四級以上のもの</t>
  </si>
  <si>
    <t>2A001 Anti-friction bearings and bearing systems, as follows, and components therefor:
    a. Ball bearings and solid roller bearings, having all tolerances specified by the manufacturer in accordance with ISO 492 Tolerance Class 4 or Class 2 (or national equivalents), or better, and having both 'rings' and 'rolling elements', made from monel or beryllium;
        Note: 2A001.a. does not control tapered roller bearings.
        Technical Notes:
            1. 'Ring' - annular part of a radial rolling bearing incorporating one or more raceways (ISO 5593:1997).
            2. 'Rolling element' - ball or roller which rolls between raceways (ISO 5593:1997).</t>
  </si>
  <si>
    <t xml:space="preserve">ハ　　能動型の磁気軸受システムであって、次のいずれかに該当するもの又はそのために特に設計した部分品
</t>
  </si>
  <si>
    <t xml:space="preserve">    c. Active magnetic bearing systems using any of the following, and specially designed components therefor:</t>
  </si>
  <si>
    <t>（一）　磁束密度が２テスラ以上で、かつ、降伏点が414メガパスカルを超える材料からなるもの</t>
  </si>
  <si>
    <t xml:space="preserve">        1. Materials with flux densities of 2,0 T or greater and yield strengths greater than 414 MPa;</t>
  </si>
  <si>
    <t>（二）　全電磁式で、かつ、三次元ホモポーラバイアス励磁方式のアクチュエータを用いるもの</t>
  </si>
  <si>
    <t xml:space="preserve">        2. All-electromagnetic 3D homopolar bias designs for actuators; or</t>
  </si>
  <si>
    <t>（三）　温度が177度以上で用いることができる位置検出器を有するもの</t>
  </si>
  <si>
    <t xml:space="preserve">        3. High temperature (450 K (177°C) and above) position sensors.</t>
  </si>
  <si>
    <t>2B Test, Inspection and Production Equipment
    Technical Notes:
        1. Secondary parallel contouring axes, (e.g., the w-axis on horizontal boring mills or a secondary rotary axis the centre line of which is parallel to the primary rotary axis) are not counted in the total number of contouring axes. Rotary axes need not rotate over 360°. A rotary axis can be driven by a linear device (e.g., a screw or a rack-and-pinion).
        2. For the purposes of 2B, the number of axes which can be co-ordinated simultaneously for "contouring control" is the number of axes along or around which, during processing of the workpiece, simultaneous and interrelated motions are performed between the workpiece and a tool. This does not include any additional axes along or around which other relative movement within the machine are performed such as:</t>
  </si>
  <si>
    <t xml:space="preserve">            a. Wheel-dressing systems in grinding machines;
            b. Parallel rotary axes designed for mounting of separate workpieces;
            c. Co-linear rotary axes designed for manipulating the same workpiece by holding it in a chuck from different ends.
        3. Axis nomenclature shall be in accordance with International Standard ISO 841:2001, Industrial automation systems and integration - Numerical control of machines - Coordinate system and motion nomenclature.
        4. For the purposes of 2B001 to 2B009 a "tilting spindle" is counted as a rotary axis.</t>
  </si>
  <si>
    <t xml:space="preserve">        5. 'Stated "unidirectional positioning repeatability"' may be used for each machine tool model as an alternative to individual machine tests and is determined as follows:
            a. Select five machines of a model to be evaluated;
            b. Measure the linear axis repeatability (R↑,R↓) according to ISO 230-2:2014 and evaluate "unidirectional positioning repeatability" for each axis of each of the five machines;
            c. Determine the arithmetic mean value of the "unidirectional positioning repeatability"- values for each axis of all five machines together. These arithmetic mean values of "unidirectional positioning repeatability”(UPR ) become the stated value of each axis for the model (UPR x, UPR y, …);
"            d. Since the Category 2 list refers to each linear axis there will be as many 'stated
unidirectional positioning repeatability"" values as there are linear axes;"
            e. If any axis of a machine model not specified in 2B001.a. to 2B001.c. has a 'stated "unidirectional positioning repeatability" equal to or less than the specified "unidirectional positioning repeatability" of each machine tool model plus 0,7 µm, the builder should be required to reaffirm the accuracy level once every eighteen months.
        6. For the purposes of 2B001.a. to 2B001.c., measurement uncertainty for the "unidirectional positioning  repeatability" of machine tools, as defined in the International Standard ISO 230-2:2014 or national equivalents, shall not be considered.
        7. For the purpose of 2B001.a. to 2B001.c.., the measurement of axes shall be made according to test procedures in 5.3.2. of ISO 230-2:2014. Tests for axes longer than 2 meters shall be made over 2 m segments. Axes longer than 4 m require multiple tests (e.g., two tests for axes longer than 4 m and up to 8 m, three tests for axes longer than 8 m and up to 12 m), each over 2 m segments and distributed in equal intervals over the axis length. Test segments are equally spaced along the full axis length, with any excess length equally divided at the beginning, in between, and at the end of the test segments. The smallest "unidirectional positioning repeatability"-value of all test segments is to be reported.</t>
  </si>
  <si>
    <t>6(2)</t>
  </si>
  <si>
    <t xml:space="preserve">工作機械（金属、セラミック又は複合材料を加工することができるものに限る。）であって、電子制御装置を取り付けることができるもののうち、次のイからホまでのいずれかに該当するもの（ヘに該当するもの及び光学仕上げ工作機械を除く。）
</t>
  </si>
  <si>
    <t>2B001 Machine tools and any combination thereof, for removing (or cutting) metals, ceramics or "composites", which, according to the manufacturer’s technical specification, can be equipped with electronic devices for "numerical control", as follows:
    N.B. SEE ALSO 2B201.
    Note 1:  2B001 does not control special purpose machine tools limited to the manufacture of gears. For such machines see 2B003.
    Note 2: 2B001 does not control special purpose machine tools limited to the manufacture of any of the following:
        a. Crankshafts or camshafts;
        b. Tools or cutters;
        c. Extruder worms;
        d. Engraved or facetted jewellery parts; or
        e. Dental prostheses.
    Note 3: A machine tool having at least two of the three turning, milling or grinding capabilities (e.g., a turning machine with milling capability), must be evaluated against each applicable entry 2B001.a., b. or c.
    Note 4: A machine tool having an additive manufacturing capability in addition to a turning, milling or grinding capability must be evaluated against each applicable entry 2B001.a., .b. or .c.
    N.B. For optical finishing machines, see 2B002.</t>
  </si>
  <si>
    <t xml:space="preserve">2B Test, Inspection and Production Equipment
    Technical Notes:
        5. 'Stated "unidirectional positioning repeatability"' may be used for each machine tool model as an alternative to individual machine tests and is determined as follows:
             b. Measure the linear axis repeatability (R↑,R↓) according to ISO 230-2:2014 and evaluate "unidirectional positioning repeatability" for each axis of each of the five machines;
        6. For the purposes of 2B001.a. to 2B001.c., measurement uncertainty for the "unidirectional positioning  repeatability" of machine tools, as defined in the International Standard ISO 230-2:2014 or national equivalents, shall not be considered.
 </t>
  </si>
  <si>
    <t>イ　旋削をすることができる工作機械であって、輪郭制御をすることができる軸数が２以上のもののうち、次のいずれかに該当するもの（（三）に該当するものを除く。）</t>
  </si>
  <si>
    <t xml:space="preserve">    a. Machine tools for turning having two or more axes which can be coordinated simultaneously for "contouring control" having any of the following:（中略）
        Note 1: 2B001.a. does not control turning machines specially designed for producing contact lenses, having all of the following:
            a. Machine controller limited to using ophthalmic based software for part programming data input; and
            b. No vacuum chucking.
        Note 2: 2B001.a. does not control bar machines (Swissturn), limited to machining only bar feed thru, if maximum bar diameter is equal to or less than 42 mm and there is no capability of mounting chucks. Machines may have drilling or milling capabilities for machining parts with diameters less than 42 mm.
"Unidirectional positioning repeatability" (2) means the smaller of values R↑ and R↓ (forward and backward), as defined by 3.21 of ISO 230-2:2014 or national equivalents, of an individual machine tool axis.
"Contouring control" (2) means two or more "numerically controlled" motions operating in accordance with instructions that specify the next required position and the required feed rates to that position. These feed rates are varied in relation to each other so that a desired contour is generated (ref. ISO/DIS 2806 - 1980).</t>
  </si>
  <si>
    <t xml:space="preserve">要
</t>
  </si>
  <si>
    <t>（一）　移動量が１メートル未満の直線軸のうち、いずれか１軸以上の一方向位置決めの繰返し性が0.0009ミリメートル以下のもの</t>
  </si>
  <si>
    <t xml:space="preserve">        1. "Unidirectional positioning repeatability" equal to or less (better) than 0,9 µm along one or more linear axis with a travel length less than 1,0 m; or</t>
  </si>
  <si>
    <t>（二）　移動量が１メートル以上の直線軸のうち、いずれか１軸以上の一方向位置決めの繰返し性が0.0011ミリメートル以下のもの</t>
  </si>
  <si>
    <t xml:space="preserve">        2. "Unidirectional positioning repeatability" equal to or less (better) than 1,1 µm along one or more linear axis with a travel length equal to or greater than 1,0 m;</t>
  </si>
  <si>
    <t>（三）　棒材作業用の旋盤のうち、スピンドル貫通穴から材料を差し込み加工するものであって、次の１及び２に該当するもの
１　加工できる材料の最大直径が42ミリメートル以下のもの
２　チャックを取り付けることができないもの</t>
  </si>
  <si>
    <t xml:space="preserve">        Note 1: 2B001.a. does not control turning machines specially designed for producing contact lenses, having all of the following:
            a. Machine controller limited to using ophthalmic based software for part programming data input; and
            b. No vacuum chucking.
        Note 2: 2B001.a. does not control bar machines (Swissturn), limited to machining only bar feed thru, if maximum bar diameter is equal to or less than 42 mm and there is no capability of mounting chucks. Machines may have drilling or milling capabilities for machining parts with diameters less than 42 mm.</t>
  </si>
  <si>
    <t>１</t>
  </si>
  <si>
    <t>ロ　フライス削りをすることができる工作機械であって、次のいずれかに該当するもの</t>
  </si>
  <si>
    <t xml:space="preserve">        1. Three linear axes plus one rotary axis which can be coordinated simultaneously for "contouring control" having any of the following:
            a. "Unidirectional positioning repeatability" equal to or less (better) than 0,9 µm along one or more linear axis with a travel length less than 1,0 m; or
            b. "Unidirectional positioning repeatability" equal to or less (better) than 1,1 µm along one or more linear axis with a travel length equal to or greater than 1,0m;</t>
  </si>
  <si>
    <t>（一）　輪郭制御をすることができる直線軸の数が３で、かつ、輪郭制御をすることができる回転軸の数が１のものであって、次のいずれかに該当するもの</t>
  </si>
  <si>
    <t xml:space="preserve">        1. Three linear axes plus one rotary axis which can be coordinated simultaneously for "contouring control" having any of the following:</t>
  </si>
  <si>
    <t>１　移動量が１メートル未満の直線軸のうち、いずれか１軸以上の一方向位置決めの繰返し性が0.0009ミリメートル以下のもの</t>
  </si>
  <si>
    <t xml:space="preserve">            a. "Unidirectional positioning repeatability" equal to or less (better) than 0,9 µm along one or more linear axis with a travel length less than 1,0 m; or
</t>
  </si>
  <si>
    <t>２　移動量が１メートル以上の直線軸のうち、いずれか１軸以上の一方向位置決めの繰返し性が0.0011ミリメートル以下のもの</t>
  </si>
  <si>
    <t xml:space="preserve">            b. "Unidirectional positioning repeatability" equal to or less (better) than 1,1 µm along one or more linear axis with a travel length equal to or greater than 1,0m;</t>
  </si>
  <si>
    <t>（二）　輪郭制御をすることができる軸数が５以上のものであって、次のいずれかに該当するもの</t>
  </si>
  <si>
    <t xml:space="preserve">        2. Five or more axes which can be coordinated simultaneously for "contouring control" having any of the following;
</t>
  </si>
  <si>
    <t xml:space="preserve">            a. "Unidirectional positioning repeatability" equal to or less (better) than 0,9 µm along one or more linear axis with a travel length less than 1,0 m;
           </t>
  </si>
  <si>
    <t>２　移動量が１メートル以上４メートル未満の直線軸のうち、いずれか１軸以上の一方向位置決めの繰返し性が0.0014ミリメートル以下のもの</t>
  </si>
  <si>
    <t xml:space="preserve">            b. "Unidirectional positioning repeatability" equal to or less (better) than 1,4 µm along one or more linear axis with a travel length equal to or greater than 1 m and less than 4 m; or
</t>
  </si>
  <si>
    <t>３　移動量が４メートル以上の直線軸のうち、いずれか１軸以上の一方向位置決めの繰返し性が0.006ミリメートル以下のもの</t>
  </si>
  <si>
    <t xml:space="preserve">            c. "Unidirectional positioning repeatability" equal to or less (better) than 6,0 µm (along one or more linear axis with a travel length equal to or greater than 4 m;</t>
  </si>
  <si>
    <t>（三）　ジグ中ぐり盤であって、いずれか１軸以上の直線軸の一方向位置決めの繰返し性が0.0011ミリメートル以下のもの</t>
  </si>
  <si>
    <t xml:space="preserve">        3. A "unidirectional positioning repeatability" for jig boring machines, equal to or less (better) than 1,1 µm along one or more linear axis; or</t>
  </si>
  <si>
    <t>（四）　フライカッティングを行うように専用設計された工作機械であって、次の１及び２に該当するもの
１　スピンドルを１回転させた場合におけるスピンドルの半径方向及び軸方向の振れがそれぞれ0.0004ミリメートル未満のもの
２　300ミリメートルを超える移動距離における真直度が２秒未満のもの</t>
  </si>
  <si>
    <t xml:space="preserve">        4. Fly cutting machines having all of the following:
            a. Spindle "run-out" and "camming" less (better) than 0,0004 mm TIR; and
            b. Angular deviation of slide movement (yaw, pitch and roll) less (better) than 2 seconds of arc, TIR over 300 mm of travel;</t>
  </si>
  <si>
    <t>ハ　研削をすることができる工作機械であって、次のいずれかに該当するもの（次の（三）から（五）までのいずれかに該当するものを除く。）</t>
  </si>
  <si>
    <t xml:space="preserve">    c. Machine tools for grinding having any of the following:
        1. Having all of the following:
            a. "Unidirectional positioning repeatability" equal to or less (better) than 1,1 µm along one or more linear axis; and
            b. Three or four axes which can be coordinated simultaneously for "contouring control"; or</t>
  </si>
  <si>
    <t xml:space="preserve">                Note: 2B001.c. does not control grinding machine as follows:
                a. Cylindrical external, internal, and external-internal grinding machines, having all of the following:
                    1. Limited to cylindrical grinding; and
                    2. Limited to a maximum workpiece capacity of 150 mm outside diameter or length.
                b. Machines designed specifically as jig grinders that do not have a z-axis or a w- axis, with a "unidirectional positioning repeatability" less (better) than 1,1 µm
                c. Surface grinders.</t>
  </si>
  <si>
    <t>（一）　いずれか１軸以上の直線軸の一方向位置決めの繰返し性が0.0011ミリメートル以下のものであって、輪郭制御をすることができる軸数が３又は４のもの</t>
  </si>
  <si>
    <t>（二）　輪郭制御をすることができる軸数が5以上のものであって、次のいずれかに該当するもの</t>
  </si>
  <si>
    <t xml:space="preserve">        2. Five or more axes which can be coordinated simultaneously for "contouring control" having any of the following:
</t>
  </si>
  <si>
    <t>１　移動量が１メートル未満の直線軸のうち、いずれか１軸以上の一方向位置決めの繰返し性が0.0011ミリメートル以下のもの</t>
  </si>
  <si>
    <t xml:space="preserve">            a. "Unidirectional positioning repeatability" equal to or less (better) than 1,1 µm along one or more linear axis with a travel length less than 1 m;
</t>
  </si>
  <si>
    <t xml:space="preserve">            c. "Unidirectional positioning repeatability" equal to or less (better) than 6,0 µm along one or more linear axis with a travel length equal to or greater than 4 m.</t>
  </si>
  <si>
    <t>（三）　円筒外面研削盤、円筒内面研削盤又は円筒内外面研削盤であって、円筒で外径又は長さが150ミリメートル以内のものを研削するように設計したもの</t>
  </si>
  <si>
    <t xml:space="preserve">                Note: 2B001.c. does not control grinding machine as follows:
                a. Cylindrical external, internal, and external-internal grinding machines, having all of the following:
                    1. Limited to cylindrical grinding; and
                    2. Limited to a maximum workpiece capacity of 150 mm outside diameter or length.</t>
  </si>
  <si>
    <t>（四）　ジグ研削盤として使用するように設計した工作機械であって、一方向位置決めの繰返し性が0.0011ミリメートル未満のＺ軸又はＷ軸を有しないもの</t>
  </si>
  <si>
    <t xml:space="preserve">                b. Machines designed specifically as jig grinders that do not have a z-axis or a w- axis, with a "unidirectional positioning repeatability" less (better) than 1,1 µm</t>
  </si>
  <si>
    <t>（五）　平面研削盤</t>
  </si>
  <si>
    <t xml:space="preserve">                c. Surface grinders.</t>
  </si>
  <si>
    <t>ニ　放電加工（ワイヤ放電加工を除く。）をすることができる工作機械であって、輪郭制御をすることができる回転軸の数が２以上のもの</t>
  </si>
  <si>
    <t xml:space="preserve">    d. Electrical discharge machines (EDM) of the non-wire type which have two or more rotary axes which can be coordinated simultaneously for "contouring control";</t>
  </si>
  <si>
    <t>ホ　液体ジェット加工をすることができる工作機械、電子ビーム加工機又はレーザー加工機であって、次の（一）及び（二）に該当する回転軸の数が少なくとも２以上のもの
（一）　輪郭制御をすることができるもの
（二）　回転軸の位置決め精度が0.003度未満のもの</t>
  </si>
  <si>
    <t xml:space="preserve">    e. Machine tools for removing metals, ceramics or "composites", having all of the following:
        1. Removing material by means of any of the following:
            a. Water or other liquid jets, including those employing abrasive additives;
            b. Electron beam; or
            c. "Laser" beam; and
        2. At least two rotary axes having all of the following:
            a. Can be coordinated simultaneously for "contouring control"; and
            b. A positioning "accuracy" of less (better) than 0,003°;</t>
  </si>
  <si>
    <t>ヘ　工作機械であって、次のいずれかを製造するためのみに使用するように設計したもの
（一）　歯車
（二）　クランク軸又はカム軸
（三）　工具又は刃物
（四）　押出機のウォーム
（五）　宝石
（六）　義歯</t>
  </si>
  <si>
    <t>2B001 Machine tools and any combination thereof, for removing (or cutting) metals, ceramics or "composites", which, according to the manufacturer’s technical specification, can be equipped with electronic devices for "numerical control", as follows:
    Note 2: 2B001 does not control special purpose machine tools limited to the manufacture of any of the following:
        a. Crankshafts or camshafts;
        b. Tools or cutters;
        c. Extruder worms;
        d. Engraved or facetted jewellery parts; or
        e. Dental prostheses.</t>
  </si>
  <si>
    <t>工作機械（金属、セラミック又は複合材料を加工することができるものに限る。）であって、電子制御装置を取り付けることができるもののうち、深穴ボール盤若しくは旋削をすることができるもの（深穴あけをすることができるものに限る。）で、深さが5,000ミリメートルを超える穴をあけることができるもの</t>
  </si>
  <si>
    <t xml:space="preserve">    f. Deep-hole-drilling machines and turning machines modified for deep-hole-drilling, having a maximum depth-of-bore capability exceeding 5m.</t>
  </si>
  <si>
    <t>2B002</t>
  </si>
  <si>
    <t>四　数値制御を行うことができる光学仕上げ工作機械であって、選択的に材料を除去することにより非球形な光学的表面に加工することができるもののうち、次のイからニまでの全てに該当するもの
イ　仕上がり形状寸法公差が1.0マイクロメートル未満のもの
ロ　仕上げの表面粗さの二乗平均平方根が100ナノメートル未満のもの
ハ　輪郭制御をすることができる軸数が４以上のもの
ニ　次のいずれかの方法を用いるもの
（一）　磁性流体研磨法
（二）　電気粘性流体研磨法
（三）　エネルギー粒子ビーム研磨法
（四）　膨張膜研磨法
（五）　流体ジェット研磨法</t>
  </si>
  <si>
    <t xml:space="preserve">2B002 Numerically controlled optical finishing machine tools equipped for selective material removal to produce non-spherical optical surfaces having all of the following characteristics:
    a. Finishing the form to less (better) than 1,0 µm;
    b. Finishing to a roughness less (better) than 100 nm rms.
    c. Four or more axes which can be coordinated simultaneously for "contouring control"; and
    d. Using any of the following processes:
        1. Magnetorheological finishing ('MRF');
        2. Electrorheological finishing ('ERF');
        3. 'Energetic particle beam finishing';
        4. 'Inflatable membrane tool finishing'; or
        5. 'Fluid jet finishing'.
</t>
  </si>
  <si>
    <t>6(3)</t>
  </si>
  <si>
    <t>2B003</t>
  </si>
  <si>
    <t>五　日本産業規格Z2245号(ロックウェル硬さ試験方法)で定める測定方法によりCスケールで測定したロックウェル硬さが40以上である平歯車、はすば歯車又はやまば歯車を仕上げ加工するよう設計した数値制御を行うことができる工作機械であって、次のイからハまでの全てに該当するものを加工することができるもの
　イ　ピッチ円直径が1,250ミリメートルを超えるもの
　ロ　歯幅がピッチ円直径の15パーセント以上のもの
　ハ　国際規格ISO1328(円筒歯車―ISO方式による精度)で定める精度が三級以上のもの</t>
  </si>
  <si>
    <t>2B003 "Numerically controlled" machine tools, specially designed for the shaving, finishing, grinding or honing of hardened (Rc=40 or more) spur, helical and double-helical gears having all of the following:
    a. A pitch diameter exceeding 1 250 mm;
    b. A face width of 15% of pitch diameter or larger; and
    c. A finished quality of AGMA 14 or better (equivalent to ISO 1328 class 3).</t>
  </si>
  <si>
    <t>6(4)</t>
  </si>
  <si>
    <t>アイソスタチックプレスであって、次のイ及びロに該当するもの又はその部分品若しくは附属品
イ　内径が406ミリメートル以上の中空室を有するものであって、中空室内の温度制御ができるもの
ロ　次のいずれかに該当するもの
（一） 最大圧力が207メガパスカルを超えるもの
（二） 中空室内の温度を1,500度を超える温度に制御することができるもの
（三） 炭化水素の注入のための装置及びガス状分解生成物を除去するための装置を有するもの</t>
  </si>
  <si>
    <t xml:space="preserve">2B004 Hot "isostatic presses" having all of the following, and specially designed components and accessories therefor:
    N.B. SEE ALSO 2B104 and 2B204.
    a. A controlled thermal environment within the closed cavity and a chamber cavity with an inside diameter of 406 mm or more; and
    b. Having any of the following:
        1. A maximum working pressure exceeding 207 MPa;
        2. A controlled thermal environment exceeding 1 773 K (1 500°C); or
        3. A facility for hydrocarbon impregnation and removal of resultant gaseous degradation products.
 </t>
  </si>
  <si>
    <t>6(5)</t>
  </si>
  <si>
    <t>別表第三の第２欄に掲げるコーティング方法を用いる非電子的基板用コーティング装置であって、同表の第３欄に掲げる基材に対して同表の第４欄に掲げるコーティングを行うもののうち、次のいずれかに該当するもの又はその自動操作のために特に設計した部分品</t>
  </si>
  <si>
    <t>2B005 Equipment specially designed for the deposition, processing and in-process control of inorganic overlays, coatings and surface modifications, as follows, for substrates specified in column 2, by processes shown in column 1 in the Table following 2E003.f., and specially designed automated handling, positioning, manipulation and control components therefor:</t>
  </si>
  <si>
    <t>イ　原料ガスの化学反応により生成するコーティング材料を基材の表面に定着させる方法を用いるものであって、次の（一）及び（二）に該当するもの
（一）　次のいずれかの方法を用いるもの
１　パルス的方法
２　核生成制御熱化学的析出法
３　プラズマ放電下においてコーティング材料を基材の表面に定着させる方法
（二）　次のいずれかに該当するもの
１　10ミリパスカル以下で使用することができる回転軸シールを組み込んだもの
２　膜厚制御機能を内部に有しているもの</t>
  </si>
  <si>
    <t xml:space="preserve">    a. Chemical vapour deposition (CVD) production equipment having all of the following:
        N.B .: SEE ALSO 2B105.
        1. A process modified for one of the following:
            a. Pulsating CVD;
            b. Controlled nucleation thermal deposition (CNTD); or
            c. Plasma enhanced or plasma assisted CVD; and
        2. Having any of the following:
            a. Incorporating high vacuum (equal to or less than 0,01 Pa) rotating seals; or
            b. Incorporating in situ coating thickness control;</t>
  </si>
  <si>
    <t>ロ　イオン注入法を用いるものであって、ビーム電流が５ミリアンペア以上のもの</t>
  </si>
  <si>
    <t xml:space="preserve">    b. Ion implantation production equipment having beam currents of 5 mA or more;</t>
  </si>
  <si>
    <t>ハ　電子ビームにより蒸発させたコーティング材料を基材の表面に定着させる方法を用いるものであって、容量が80キロワットを超える電源装置を組み込んだもののうち、次のいずれかに該当する装置を有するもの
（一）　インゴットの送りを制御するために、溶融液の液面制御をレーザー光を用いて行う装置</t>
  </si>
  <si>
    <t xml:space="preserve">    c. Electron beam physical vapour deposition (EB-PVD) production equipment incorporating power systems rated for over 80 kW and having any of the following:
        1. A liquid pool level "laser" control system which regulates precisely the ingots feed rate; or
"Laser" (0 1 2 3 5 6 7 8 9) is an item that produces spatially and temporally coherent light through amplification by stimulated emission of radiation.
</t>
  </si>
  <si>
    <t>（二）　コンピュータを用いて制御することができる溶着速度の監視装置であって、２以上の元素をコーティングする際の溶着速度を制御するために蒸気流中におけるイオン化原子のホトルミネセンスの原理を利用するもの</t>
  </si>
  <si>
    <t xml:space="preserve">        2. A computer controlled rate monitor operating on the principle of photo-luminescence of the ionised atoms in the evaporant stream to control the deposition rate of a coating containing two or more elements;</t>
  </si>
  <si>
    <t>ニ　プラズマ溶射をするものであって、次のいずれかに該当するもの
（一）　溶射前に真空室を10ミリパスカルまで減圧することができるものであって、10キロパスカル以下の圧力（ノズル出口から30センチメートル以内において測定したものをいう。）で使用することができるもの</t>
  </si>
  <si>
    <t xml:space="preserve">    d. Plasma spraying production equipment having any of the following:
        1. Operating at reduced pressure controlled atmosphere (equal to or less than 10 kPa measured above and within 300 mm of the gun nozzle exit) in a vacuum chamber capable of evacuation down to 0,01 Pa prior to the spraying process; or</t>
  </si>
  <si>
    <t>（二）　膜厚制御機能を内部に有しているもの</t>
  </si>
  <si>
    <t xml:space="preserve">        2. Incorporating in situ coating thickness control;</t>
  </si>
  <si>
    <t>ホ　スパッタリング法を用いるものであって、毎時15マイクロメートル以上の溶着速度における電流密度が10ミリアンペア毎平方センチメートル以上のもの</t>
  </si>
  <si>
    <t xml:space="preserve">    e. Sputter deposition production equipment capable of current densities of 0,1 mA/mm2 or higher at a deposition rate of 15 µm/h or more;</t>
  </si>
  <si>
    <t>ヘ　アーク放電によりイオン化されたコーティング材料を基材の表面に定着させる方法を用いるものであって、陰極上のアークスポットを制御するための磁界を有するもの</t>
  </si>
  <si>
    <t xml:space="preserve">    f. Cathodic arc deposition production equipment incorporating a grid of electromagnets for steering control of the arc spot on the cathode;</t>
  </si>
  <si>
    <t>ト　イオンプレーティング生産装置であって、コーティング中に次のいずれかを測定することができるもの
（一）　基材の表面に定着したコーティング材料の厚さ及び成膜速度</t>
  </si>
  <si>
    <t xml:space="preserve">    g. Ion plating production equipment capable of the in situ measurement of any of the following:
        1. Coating thickness on the substrate and rate control; or</t>
  </si>
  <si>
    <t>（二）　基材の表面の光学的特性</t>
  </si>
  <si>
    <t xml:space="preserve">        2. Optical characteristics.</t>
  </si>
  <si>
    <t>6(6)</t>
  </si>
  <si>
    <t>八 測定装置(工作機械であって、測定装置として使用することができるものを含む。以下この条において同じ。)、位置のフィードバック装置又は測定装置の組立品であって、次のいずれかに該当するもの(第二号又は第三号に該当するものを除く。)</t>
  </si>
  <si>
    <t>2B006 Dimensional inspection or measuring systems, equipment, position feedback units and "electronic assemblies", as follows:
    a. Computer controlled or "numerical controlled" Coordinate Measuring Machines (CMM), having a three dimensional (volumetric) maximum permissible error of length measurement (E0,MPE) at any point within the operating range of the machine (i.e., within the length of axes) equal to or less (better) than (1,7 + L/1 000) µm (L is the measured length in mm), according to ISO 10360-2:2009;（中略）
    b. Linear displacement measuring instruments or systems, linear position feedback units, and "electronic assemblies", as follows:</t>
  </si>
  <si>
    <t xml:space="preserve">        Note: Interferometer and optical-encoder measuring systems containing a "laser" are only specified in 2B006.b.3 and 2B206.c.
        1. 'Non-contact type measuring systems' with a "resolution" equal to or less (better) than 0,2 μm within 0 to 0,2 mm of the 'measuring range';
            Technical Notes: For the purposes of 2B006.b.1.:
                1. 'non-contact type measuring systems' are designed to measure the distance between the probe and measured object along a single vector, where the probe or measured object is in motion.
                2. 'measuring range' means the distance between the minimum and maximum working distance.
        2. Linear position feedback units specially designed for machine tools and having an overall "accuracy" less (better) than (800 + (600 x L/1 000)) nm (L equals effective length in mm);
        3. Measuring systems having all of the following:
            a. Containing a "laser";
            b. A "resolution" over their full scale of 0,200 nm or less (better); and
            c. Capable of achieving a "measurement uncertainty" equal to or less (better) than (1,6 + L/2 000) nm (L is the measured length in mm) at any point within a measuring range, when compensated for the refractive index of air and measured over a period of 30 seconds at a temperature of 20±0,01°C; or
        4. "Electronic assemblies" specially designed to provide feedback capability in systems specified in 2B006.b.3.;</t>
  </si>
  <si>
    <t xml:space="preserve">    c. Rotary position feedback units specially designed for machine tools or angular displacement measuring instruments, having an angular position "accuracy" equal to or less (better) than 0,9 second of arc;
        Note: 2B006.c. does not control optical instruments, such as autocollimators, using collimated light (e.g. "laser" light) to detect angular displacement of a mirror.
    d. Equipment for measuring surface roughness (including surface defects), by measuring optical scatter with a sensitivity of 0,5 nm or less (better).
        Note: 2B006 includes machine tools, other than those specified in 2B001, that can be used as measuring machines if they meet or exceed the criteria specified for the measuring machine function.</t>
  </si>
  <si>
    <t>6(6)1</t>
  </si>
  <si>
    <t>イ　電子計算機又は数値制御装置によって制御される座標測定機であって、国際規格で定める測定方法により空間の測定精度を測定した場合に、 操作範囲内のいずれかの測定点において、測定軸のマイクロメートルで表した最大許容長さ測定誤差がミリメートルで表した当該測定軸の長さに0.001を乗じて得た数値に1.7を加えた数値以下となるもの</t>
  </si>
  <si>
    <t xml:space="preserve">    a. Computer controlled or "numerical controlled" Coordinate Measuring Machines (CMM), having a three dimensional (volumetric) maximum permissible error of length measurement (E0,MPE) at any point within the operating range of the machine (i.e., within the length of axes) equal to or less (better) than (1,7 + L/1 000) µm (L is the measured length in mm), according to ISO 10360-2:2009;
    Technical Note: The E0,MPE of the most accurate configuration of the CMM specified by the manufacturer (e.g., best of the following: probe, stylus length, motion parameters, environment) and with "all compensations available" shall be compared to the 1,7+L/1 000 µm threshold.
    N.B. SEE ALSO 2B206.</t>
  </si>
  <si>
    <t>6(6)2</t>
  </si>
  <si>
    <t>ロ 直線上の変位を測定する装置、直線上の位置のフィードバック装置又は測定装置の組立品であって、次のいずれかに該当するもの((一)及び(二)にあっては、レーザー干渉計及びレーザーを用いた光学エンコーダを除く。)</t>
  </si>
  <si>
    <t xml:space="preserve">    b. Linear displacement measuring instruments or systems, linear position feedback units, and "electronic assemblies", as follows:
        Note: Interferometer and optical-encoder measuring systems containing a "laser" are only specified in 2B006.b.3 and 2B206.c.
</t>
  </si>
  <si>
    <t>(一) 非接触型の測定装置であって、0.2ミリメートルまでの測定レンジにおいて、分解能が0.2マイクロメートル以下のもの</t>
  </si>
  <si>
    <t xml:space="preserve">        1. 'Non-contact type measuring systems' with a "resolution" equal to or less (better) than 0,2 μm within 0 to 0,2 mm of the 'measuring range';
            Technical Notes: For the purposes of 2B006.b.1.:
                1. 'non-contact type measuring systems' are designed to measure the distance between the probe and measured object along a single vector, where the probe or measured object is in motion.
                2. 'measuring range' means the distance between the minimum and maximum working distance.</t>
  </si>
  <si>
    <t>(二) 工作機械用に特に設計した直線上の位置のフィードバック装置であって、当該装置の精度がミリメートルで表した当該装置の有効測定長さの100,000分の6パーセントに0.0008ミリメートルを加えて得た数値未満のもの</t>
  </si>
  <si>
    <t xml:space="preserve">        2. Linear position feedback units specially designed for machine tools and having an overall "accuracy" less (better) than (800 + (600 x L/1 000)) nm (L equals effective length in mm);
</t>
  </si>
  <si>
    <t xml:space="preserve">(三) 次の全てに該当するもの
１　レーザー光を用いて測定することができるもの
２　測定できる最大の測定レンジにおいて、分解能が0.2ナノメートル以下のもの
３　測定範囲内のいずれか１の点において、空気屈折率で補正した場合に、測定軸のナノメートルで表した測定の不確かさの数値がミリメートルで表した当該測定軸の長さに0.0005を乗じて得た数値に1.6を加えた数値以下のものであって、19.99度以上20.01度以下の温度範囲において30秒を超えて測定できるもの
</t>
  </si>
  <si>
    <t xml:space="preserve">        3. Measuring systems having all of the following:
            a. Containing a "laser";
            b. A "resolution" over their full scale of 0,200 nm or less (better); and
            c. Capable of achieving a "measurement uncertainty" equal to or less (better) than (1,6 + L/2 000) nm (L is the measured length in mm) at any point within a measuring range, when compensated for the refractive index of air and measured over a period of 30 seconds at a temperature of 20±0,01°C; or</t>
  </si>
  <si>
    <t>(四) (三)に該当する測定装置の組立品であって、当該装置にフィードバック機能を付加するように設計したもの</t>
  </si>
  <si>
    <t xml:space="preserve">        4. "Electronic assemblies" specially designed to provide feedback capability in systems specified in 2B006.b.3.;</t>
  </si>
  <si>
    <t>6(6)3</t>
  </si>
  <si>
    <t>ハ 工作機械用に特に設計した回転位置フィードバック装置又は角度の変位を測定する装置であって、角度の精度が0.9角度秒以下のもの(平行光線を用いて鏡の角度の変位 を測定する光学的器械を除く。)</t>
  </si>
  <si>
    <t xml:space="preserve">    c. Rotary position feedback units specially designed for machine tools or angular displacement measuring instruments, having an angular position "accuracy" equal to or less (better) than 0,9 second of arc;
        Note: 2B006.c. does not control optical instruments, such as autocollimators, using collimated light (e.g. "laser" light) to detect angular displacement of a mirror.</t>
  </si>
  <si>
    <t>ニ 光の散乱を角度の関数として処理することにより表面粗さを測定するものであって、0.5ナノメートル以下の感度を有するもの</t>
  </si>
  <si>
    <t xml:space="preserve">    d. Equipment for measuring surface roughness (including surface defects), by measuring optical scatter with a sensitivity of 0,5 nm or less (better).</t>
  </si>
  <si>
    <t>6(7)</t>
  </si>
  <si>
    <t xml:space="preserve">ロボット（操縦ロボット及びシーケンスロボットを除く。）であって、次のいずれかに該当するもの又はその制御装置若しくはエンドエフェクター
</t>
  </si>
  <si>
    <t>2B007 "Robots" having any of the following characteristics and specially designed controllers and "end- effectors" therefor:
    N.B. SEE ALSO 2B207.
    a. Not used;
    b. Specially designed to comply with national safety standards applicable to potentially explosive munitions environments;
        Note: 2B007.b. does not control "robots" specially designed for paint-spraying booths.
    c. Specially designed or rated as radiation-hardened to withstand a total radiation dose greater than 5 x 10^3 Gy (silicon) without operational degradation; or
        Technical Note: The term Gy(silicon) refers to the energy in Joules per kilogram absorbed by an unshielded silicon sample when exposed to ionising radiation.
    d. Specially designed to operate at altitudes exceeding 30 000 m.</t>
  </si>
  <si>
    <t>6(7)2</t>
  </si>
  <si>
    <t xml:space="preserve">イ　　日本産業規格Ｃ60079―0号で定める防爆構造のもの（塗装用のものを除く。）
</t>
  </si>
  <si>
    <t xml:space="preserve">    b. Specially designed to comply with national safety standards applicable to potentially explosive munitions environments;
        Note: 2B007.b. does not control "robots" specially designed for paint-spraying booths.
</t>
  </si>
  <si>
    <t>6(7)3</t>
  </si>
  <si>
    <t>ロ　全吸収線量がシリコン換算で5,000グレイを超える放射線照射に耐えることができるように設計したもの</t>
  </si>
  <si>
    <t xml:space="preserve">    c. Specially designed or rated as radiation-hardened to withstand a total radiation dose greater than 5 x 10^3 Gy (silicon) without operational degradation; or
        Technical Note: The term Gy(silicon) refers to the energy in Joules per kilogram absorbed by an unshielded silicon sample when exposed to ionising radiation.
</t>
  </si>
  <si>
    <t>6(7)4</t>
  </si>
  <si>
    <t>ハ　30,000メートルを超える高度で使用するように設計したもの</t>
  </si>
  <si>
    <t xml:space="preserve">    d. Specially designed to operate at altitudes exceeding 30 000 m.</t>
  </si>
  <si>
    <t>6(8)</t>
  </si>
  <si>
    <t>2B008</t>
  </si>
  <si>
    <t>十 複合回転テーブル又は加工中に中心線の他の軸に対する角度を変更することができるスピンドルであって、工作機械用 に設計したもののうち、次のいずれかに該当するもの</t>
  </si>
  <si>
    <t>2B008 'Compound rotary tables' and "tilting spindles", specially designed for machine tools, as follows:</t>
  </si>
  <si>
    <t>イ 削除</t>
  </si>
  <si>
    <t>ロ 削除</t>
  </si>
  <si>
    <t>ハ 複合回転テーブルであって、次の(一)及び(二)に該当するもの
(一) 旋削、フライス削り又は研削をすることができる工作機械用に設計したもの
(二) 輪郭制御のために同時に制御することができるように設計した二つの回転軸を有するもの</t>
  </si>
  <si>
    <t xml:space="preserve">    c. 'Compound rotary tables' having all of the following:
        1. Designed for machine tools for turning, milling or grinding; and
        2. Two rotary axes designed to be coordinated simultaneously for “contouring control”;
        Technical Note: A 'compound rotary table' is a table allowing the workpiece to rotate and tilt about two non- parallel axes</t>
  </si>
  <si>
    <t>ニ 加工中に中心線の他の軸に対する角度を変更することができるスピンドルであって、次の(一)及び(二)に該当するもの
(一) 旋削、フライス削り又は研削をすることができる工作機械用に設計したもの
(二) 輪郭制御のために同時に制御することができるように設計したもの</t>
  </si>
  <si>
    <t xml:space="preserve">    d. "Tilting spindles" having all of the following :
        1. Designed for machine tools for turning, milling or grinding; and
        2. Designed to be coordinated simultaneously for "contouring control".</t>
  </si>
  <si>
    <t>6(9)</t>
  </si>
  <si>
    <t>絞りスピニング加工機であって、次のイ、ロ及びハの全てに該当するもの
イ　数値制御装置又は電子計算機によって制御することができるもの
ロ　輪郭制御をすることができる軸数が３以上のもの
ハ　ローラの加圧力が60キロニュートンを超えるもの</t>
  </si>
  <si>
    <t>2B009 Spin-forming machines and flow-forming machines, which, according to the manufacturer's technical specification, can be equipped with "numerical control" units or a computer control and having all of the following:
    N.B. SEE ALSO 2B109 AND 2B209.
    a. Three or more axes which can be coordinated simultaneously for "contouring control"; and
    b. A roller force more than 60 kN.
    Technical Note: For the purpose of 2B009, machines combining the function of spin-forming and flow-forming are regarded as flow-forming machines.</t>
  </si>
  <si>
    <t>3A001,
3A002,
3A003,
3B001,
3B002,
3C001,
3C002,
3C003,
3C004,
3C005,
3C006</t>
  </si>
  <si>
    <t>輸出令別表第１の７の項の経済産業省令で定める仕様のものは、次のいずれかに該当するものとする。</t>
  </si>
  <si>
    <t>7(1)</t>
  </si>
  <si>
    <t xml:space="preserve">集積回路(モノリシック集積回路、ハイブリッド集積回路、マルチチップ集積回路、膜形集積回路(シリコンオンサファイア集積回路を含む。)、光集積回路、三次元集積回路及びモノリシックマイクロ波集積回路を含む。)であって、次のいずれかに該当するもの
</t>
  </si>
  <si>
    <t xml:space="preserve">3A001 Electronic items as follows:
    a. General purpose integrated circuits, as follows:
        </t>
  </si>
  <si>
    <t>イ　次のいずれかの放射線照射に耐えられるように設計したもの</t>
  </si>
  <si>
    <t xml:space="preserve">        1. Integrated circuits designed or rated as radiation hardened to withstand any of the following:</t>
  </si>
  <si>
    <t>（一）　全吸収線量がシリコン換算で5,000グレイ以上のもの</t>
  </si>
  <si>
    <t xml:space="preserve">            a. A total dose of 5 x 10^3 Gy (silicon) or higher;</t>
  </si>
  <si>
    <t>（二）　吸収線量がシリコン換算で１秒間に5,000,000グレイ以上のもの</t>
  </si>
  <si>
    <t xml:space="preserve">            b. A dose rate upset of 5 x 10^6 Gy (silicon)/s or higher; or</t>
  </si>
  <si>
    <t>（三）　１メガ電子ボルト相当の中性子束（積算値）が１平方センチメートルあたり50兆個以上となるもの（MIS形のものを除く。）</t>
  </si>
  <si>
    <t xml:space="preserve">            c. A fluence (integrated flux) of neutrons (1 MeV equivalent) of 5 x 10^13 n/cm2 or higher on silicon, or its equivalent for other materials;</t>
  </si>
  <si>
    <t>ロ　マイクロプロセッサ、マイクロコンピュータ、マイクロコントローラ、化合物半導体を用いた記憶素子用のもの、アナログデジタル変換用のもの、アナログデジタル変換機能を有しデジタル化されたデータを記録し、若しくは処理することができるもの、デジタルアナログ変換用のもの、信号処理用の電気光学的集積回路若しくは光集積回路、フィールドプログラマブルロジックデバイス、カスタム集積回路(ハからチまで若しくはルからワまでのいずれかに該当する貨物であるかどうかの判断をすることができるもの又は輸出令別表第一の5から15までの項の中欄のいずれかに該当する貨物に使用するように設計したものであるかどうかの判断をすることができるものを除く。以下この条において同じ。)、FFTプロセッサ、スタティック式のラム又は不揮発性メモリーであって、次のいずれかに該当するもの(民生用の自動車又は鉄道車両用に設計した集積回路を除く。)</t>
  </si>
  <si>
    <t xml:space="preserve">        2. "Microprocessor microcircuits", "microcomputer microcircuits", microcontroller microcircuits, storage integrated circuits manufactured from a compound semiconductor, analogue-to-digital converters, integrated circuits that contain analogue- to-digital converters and store or process the digitised data, digital-to-analogue converters, electro-optical or "optical integrated circuits" designed for "signal processing", field programmable logic devices, custom integrated circuits for which either the function is unknown or the control status of the equipment in which the integrated circuit will be used is unknown, Fast Fourier Transform (FFT) processors, Static Random-Access Memories (SRAMs), or 'non-volatile memories', having any of the following:
                        Note: 3A001.a.2. does not control integrated circuits designed for civil automobiles or railway train applications.
            Technical Note: Non-volatile memories' are memories with data retention over a period of time after a power shutdown.</t>
  </si>
  <si>
    <t>"Microprocessor microcircuit" (3) means a "monolithic integrated circuit" or "multichip integrated circuit" containing an arithmetic logic unit (ALU) capable of executing a series of general purpose instructions from an external storage.
N.B. 1: The "microprocessor microcircuit" normally does not contain integral user-accessible storage, although storage present on-the- chip may be used in performing its logic function.
N.B. 2: This includes chip sets which are designed to operate together to provide the function of a "microprocessor microcircuit".
"Microcomputer microcircuit" (3) means a "monolithic integrated circuit" or "multichip integrated circuit" containing an arithmetic logic unit (ALU) capable of executing general purpose instructions from an internal storage, on data contained in the internal storage.
N.B.: The internal storage may be augmented by an external storage.</t>
  </si>
  <si>
    <t>（一）　125度を超える温度で使用することができるように設計したもの</t>
  </si>
  <si>
    <t xml:space="preserve">            a. Rated for operation at an ambient temperature above 398 K (125°C);</t>
  </si>
  <si>
    <t>（二）　零下55度未満の温度で使用することができるように設計したもの</t>
  </si>
  <si>
    <t xml:space="preserve">            b. Rated for operation at an ambient temperature below 218 K (-55°C); or</t>
  </si>
  <si>
    <t>（三）　零下55度以上125度以下のすべての温度範囲で使用することができるように設計したもの</t>
  </si>
  <si>
    <t xml:space="preserve">            c. Rated for operation over the entire ambient temperature range from 218 K (-55°C) to 398 K (125°C);</t>
  </si>
  <si>
    <t>ハ　マイクロプロセッサ、マイクロコンピュータ又はマイクロコントローラのうち、化合物半導体を用いたものであって、最大クロック周波数が40メガヘルツを超えるもの</t>
  </si>
  <si>
    <t xml:space="preserve">        3. "Microprocessor microcircuits", "microcomputer microcircuits" and microcontroller microcircuits, manufactured from a compound semiconductor and operating at a clock frequency exceeding 40 MHz;
            </t>
  </si>
  <si>
    <t>ニ　削除</t>
  </si>
  <si>
    <t xml:space="preserve">ホ アナログデジタル変換用のもの又はデジタルアナログ変換用のものであって、次のいずれかに該当するもの(ワに該当するものを除く。)
</t>
  </si>
  <si>
    <t xml:space="preserve">        5. Analogue-to-Digital Converter (ADC) and Digital-to-Analogue Converter (DAC) integrated circuits, as follows:
</t>
  </si>
  <si>
    <t>(一) アナログデジタル変換用のものであって、次のいずれかに該当するもの</t>
  </si>
  <si>
    <t xml:space="preserve">           a. ADCs having any of the following:
</t>
  </si>
  <si>
    <t>１ 分解能が8ビット以上10ビット未満のものであって、サンプルレートが1.3ギガサンプリング毎秒を超えるもの</t>
  </si>
  <si>
    <t xml:space="preserve">                1. A resolution of 8 bit or more, but less than 10 bit, with a "sample rate" greater than 1,3 Giga Samples Per Second (GSPS);</t>
  </si>
  <si>
    <t>２ 分解能が10ビット以上12ビット未満のものであって、サンプルレートが600メガサンプリング毎秒を超えるもの</t>
  </si>
  <si>
    <t xml:space="preserve">                2. A resolution of 10 bit or more, but less than 12 bit, with a "sample rate" greater than 600 Mega Samples Per Second (MSPS);</t>
  </si>
  <si>
    <t>３ 分解能が12ビット以上14ビット未満のものであって、サンプルレートが400メガサンプリング毎秒を超えるもの</t>
  </si>
  <si>
    <t xml:space="preserve">                3. A resolution of 12 bit or more, but less than 14 bit, with a "sample rate" greater than 400 MSPS;</t>
  </si>
  <si>
    <t>４ 分解能が14ビット以上16ビット未満のものであって、サンプルレートが250メガサンプリング毎秒を超えるもの</t>
  </si>
  <si>
    <t xml:space="preserve">                4. A resolution of 14 bit or more, but less than 16 bit, with a "sample rate" greater than 250 MSPS; or</t>
  </si>
  <si>
    <t>５ 分解能が16ビット以上のものであって、サンプルレートが65メガサンプリング毎秒を超えるもの</t>
  </si>
  <si>
    <t xml:space="preserve">                5. A resolution of 16 bit or more with a "sample rate" greater than 65 MSPS;</t>
  </si>
  <si>
    <t>（二）　デジタルアナログ変換用のものであって、次のいずれかに該当するもの</t>
  </si>
  <si>
    <t xml:space="preserve">
            b. Digital-to-Analogue Converters (DAC) having any of the following:
</t>
  </si>
  <si>
    <t>1　分解能が10ビット以上12ビット未満のものであって、調整された更新速度が3,500メガサンプリング毎秒を超えるもの</t>
  </si>
  <si>
    <t xml:space="preserve">                1. A resolution of 10 bit or more but less than 12 bit, with an 'adjusted update rate' exceeding 3 500 MSPS; or</t>
  </si>
  <si>
    <t>2　分解能が12ビット以上のものであって、次のいずれかに該当するもの</t>
  </si>
  <si>
    <t xml:space="preserve">                2. A resolution of 12 bit or more and having any of the following:</t>
  </si>
  <si>
    <t>一　調整された更新速度が1,250メガサンプリング毎秒を超え3,500メガサンプリング毎秒以下のもののうち、次のいずれかに該当するもの
　イ　12ビットの分解能で動作する場合のアナログ出力値が、フルスケールのレベルからフルスケールの0.024パーセント以内のレベルに変化するまでのセトリング時間が9ナノ秒未満のもの
　ロ　100メガヘルツのデジタル入力信号でフルスケールを出力する場合又は100メガヘルツ未満のデジタル入力信号で最も高いフルスケールを出力する場合のスプリアス・フリー・ダイナミック・レンジが68デシベルを超えるもの</t>
  </si>
  <si>
    <t xml:space="preserve">                    a. An 'adjusted update rate' exceeding 1 250 MSPS but not exceeding 3 500 MSPS, and having any of the following:
                        1. A settling time less than 9 ns to arrive at or within 0,024% of full scale from a full scale step; or
                        2. A 'Spurious Free Dynamic Range' (SFDR) greater than 68 dBc (carrier) when synthesising a full scale analogue signal of 100 MHz or the highest full scale analogue signal frequency specified below 100 MHz; or</t>
  </si>
  <si>
    <t>二　調整された更新速度が3,500メガサンプリング毎秒を超えるもの</t>
  </si>
  <si>
    <t xml:space="preserve">                b. An 'adjusted update rate' exceeding 3 500 MSPS;</t>
  </si>
  <si>
    <t>へ　信号処理用の電気光学的集積回路又は光集積回路であって、次の（一）から（三）までのすべてに該当するもの
（一）　レーザー発振器を有するもの
（二）　受光素子を有するもの
（三）　光導波路を有するもの</t>
  </si>
  <si>
    <t xml:space="preserve">        6. Electro-optical and "optical integrated circuits", designed for "signal processing" and having all of the following:
            a. One or more than one internal "laser" diode;
            b. One or more than one internal light detecting element; and
            c. Optical waveguides;
"Optical integrated circuit" (3) means a "monolithic integrated circuit" or a "hybrid integrated circuit", containing one or more parts designed to function as a photosensor or photoemitter or to perform (an) optical or (an) electro-optical function(s).
"Signal processing" (3 4 5 6) means the processing of externally derived information-bearing signals by algorithms such as time compression, filtering, extraction, selection, correlation, convolution or transformations between domains (e.g., fast Fourier transform or Walsh transform).
"Laser" (0 1 2 3 5 6 7 8 9) is an item that produces spatially and temporally coherent light through amplification by stimulated emission of radiation.</t>
  </si>
  <si>
    <t>ト フィールドプログラマブルロジックデバイス(コンプレックスプログラマブルロジックデバイス、フィールドプロ グラマブルゲートアレイ、フィールドプログラマブルロジ ックアレイ又はフィールドプログラマブル相互接続用集積 回路を含む。)であって、次のいずれかに該当するもの( ワに該当するものを除く。)</t>
  </si>
  <si>
    <t xml:space="preserve">        7. Field programmable logic devices having any of the following:
            Note: 3A001.a.7. includes:
– Complex Programmable Logic Devices (CPLDs)
– Field Programmable Gate Arrays (FPGAs)
– Field Programmable Logic Arrays (FPLAs)
– Field Programmable Interconnects (FPICs)
            N.B. For integrated circuits having field programmable logic devices that are combined with an analogue-to-digital converter, see 3A001.a.14.</t>
  </si>
  <si>
    <t>（一）　シングルエンド方式の最大デジタル入出力数が700を超えるもの</t>
  </si>
  <si>
    <t xml:space="preserve">            a. A maximum number of single-ended digital input/outputs of greater than 700; or</t>
  </si>
  <si>
    <t>（二）　シリアルトランシーバーの最大データ速度の総計が１秒当たり500ギガビット以上のもの</t>
  </si>
  <si>
    <t xml:space="preserve">            b. An 'aggregate one-way peak serial transceiver data rate' of 500 Gb/s or greater;</t>
  </si>
  <si>
    <t>チ　ニューラルネットワークを用いたもの</t>
  </si>
  <si>
    <t xml:space="preserve">        9. Neural network integrated circuits;</t>
  </si>
  <si>
    <t>リ　カスタム集積回路であって、次のいずれかに該当するもの</t>
  </si>
  <si>
    <t xml:space="preserve">        10. Custom integrated circuits for which the function is unknown, or the control status of the equipment in which the integrated circuits will be used is unknown to the manufacturer, having any of the following:</t>
  </si>
  <si>
    <t>（一）　端子数が1,500を超えるもの</t>
  </si>
  <si>
    <t xml:space="preserve">            a. More than 1 500 terminals;</t>
  </si>
  <si>
    <t>（二）　基本ゲート伝搬遅延時間が0.02ナノ秒未満のもの</t>
  </si>
  <si>
    <t xml:space="preserve">            b. A typical "basic gate propagation delay time" of less than 0,02 ns; or
"Basic gate propagation delay time" (3) means the propagation delay time value corresponding to the basic gate used in a "monolithic integrated circuit". For a 'family' of "monolithic integrated circuits", this may be specified either as the propagation delay time per typical gate within the given 'family' or as the typical propagation delay time per gate within the given 'family'.
N.B. 1: "Basic gate propagation delay time" is not to be confused with the input/output delay time of a complex "monolithic integrated circuit".
N.B. 2: 'Family' consists of all integrated circuits to which all of the following are applied as their manufacturing methodology and specifications except their respective functions:
a. The common hardware and software architecture;
b. The common design and process technology; and
c. The common basic characteristics.</t>
  </si>
  <si>
    <t>（三）　動作周波数が３ギガヘルツを超えるもの</t>
  </si>
  <si>
    <t xml:space="preserve">            c. An operating frequency exceeding 3 GHz;</t>
  </si>
  <si>
    <t>ヌ　化合物半導体を用いたデジタル方式のものであって、次のいずれかに該当するもの（ハ、ホからリまで及びルのいずれかに該当するものを除く。）</t>
  </si>
  <si>
    <t xml:space="preserve">        11. Digital integrated circuits, other than those described in 3A001.a.3. to 3A001.a.10. and 3A001.a.12., based upon any compound semiconductor and having any of the following:</t>
  </si>
  <si>
    <t>（一）　等価ゲート数が２入力ゲート換算で3,000を超えるもの</t>
  </si>
  <si>
    <t xml:space="preserve">            a. An equivalent gate count of more than 3 000 (2 input gates); or</t>
  </si>
  <si>
    <t>（二）　トグル周波数が1.2ギガヘルツを超えるもの</t>
  </si>
  <si>
    <t xml:space="preserve">            b. A toggle frequency exceeding 1,2 GHz;</t>
  </si>
  <si>
    <t>ル　ＦＦＴプロセッサであって、高速フーリエ変換のミリ秒で表した定格実行時間が次に掲げる式により算出した値未満のもの
（複素点の数）ｌｏｇ２（複素点の数）／20,480</t>
  </si>
  <si>
    <t xml:space="preserve">        12. Fast Fourier Transform (FFT) processors having a rated execution time for an N-point complex FFT of less than (N log2 N) /20 480 ms, where N is the number of points;</t>
  </si>
  <si>
    <t>ヲ　ダイレクト・デジタル・シンセサイザ（DDS）集積回路であって、次のいずれかに該当するもの</t>
  </si>
  <si>
    <t xml:space="preserve">        13. Direct Digital Synthesizer (DDS) integrated circuits having any of the following:</t>
  </si>
  <si>
    <t>（一）　デジタルアナログ変換クロック周波数が3.5ギガヘルツ以上であって、デジタルアナログ変換分解能が10ビット以上12ビット未満のもの</t>
  </si>
  <si>
    <t xml:space="preserve">            a. A Digital-to-Analogue Converter (DAC) clock frequency of 3,5 GHz or more and a DAC resolution of 10 bit or more, but less than 12 bit; or</t>
  </si>
  <si>
    <t>（二）　デジタルアナログ変換クロック周波数が1.25ギガヘルツ以上であって、デジタルアナログ変換分解能が12ビット以上のもの</t>
  </si>
  <si>
    <t xml:space="preserve">            b. A DAC clock frequency of 1,25 GHz or more and a DAC resolution of 12 bit or more;</t>
  </si>
  <si>
    <t>ワ 次の(一)及び(二)に該当するもの又はこれを実行するようにプログラムが可能なもの
 (一) アナログデジタル変換機能を有するものであって、次のいずれかに該当するもの
　1 分解能が8ビット以上10ビット未満のものであって、サンプルレートが1.3ギガサンプリング毎秒を超えるもの
　2 分解能が10ビット以上12ビット未満のものであって、サンプルレートが1ギガサンプリング毎秒を超えるもの
　3 分解能が12ビット以上14ビット未満のものであって、サンプルレートが1ギガサンプリング毎秒を超えるもの
　4 分解能が14ビット以上16ビット未満のものであって、サンプルレートが400メガサンプリング毎秒を超えるもの
　5 分解能が16ビット以上のものであって、サンプルレートが180メガサンプリング毎秒を超えるもの
 (二) 次のいずれかに該当するもの
  1 デジタル化されたデータを記録するもの
  2 デジタル化されたデータを処理するもの</t>
  </si>
  <si>
    <t>3A001 Electronic items as follows:
    a. General purpose integrated circuits, as follows:
        14. Integrated circuits that perform or are programmable to perform all of the following:
            a. Analogue-to-digital conversions meeting any of the following:
                1. A resolution of 8 bit or more, but less than 10 bit, with a "sample rate" greater than 1,3 Giga Samples Per Second (GSPS);
                2. A resolution of 10 bit or more, but less than 12 bit, with a "sample rate" greater than 1,0 GSPS;
                3. A resolution of 12 bit or more, but less than 14 bit, with a "sample rate" greater than 1,0 GSPS;
                4. A resolution of 14 bit or more, but less than 16 bit, with a "sample rate" greater than 400 Mega Samples Per Second (MSPS); or
                5. A resolution of 16 bit or more with a "sample rate" greater than 180 MSPS; and
            b. Any of the following:
                1. Storage of digitised data; or
                2. Processing of digitised data;</t>
  </si>
  <si>
    <t>7(2)</t>
  </si>
  <si>
    <t>二 マイクロ波用機器又はミリ波用機器の部分品であって、次のいずれかに該当するもの</t>
  </si>
  <si>
    <t xml:space="preserve">    b. Microwave or millimetre wave items as follows:
        Technical Note: For purposes of 3A001.b., the parameter peak saturated power output may also be referred to on product data sheets as output power, saturated power output, maximum power output, peak power output, or peak envelope power output.
    </t>
  </si>
  <si>
    <t>イ 真空電子デバイス(クライストロン、進行波管及びこれらから派生したものを含む。以下ロにおいて同じ。)であって、次のいずれかに該当するもの((四)に該当するものを除く。)</t>
  </si>
  <si>
    <t>"Allocated by the ITU" (3 5) means the allocation of frequency bands according to the current edition of the ITU Radio Regulations for primary, permitted and secondary services.
N.B.: Additional and alternative allocations are not included.
"Space-qualified" (3 6 7) means designed, manufactured or qualified through successful testing, for operation at altitudes greater than 100 km above the surface of the Earth.
N.B.: A determination that a specific item is "Space-qualified" by virtue of testing does not mean that other items in the same production run or model series are "Space-qualified" if not individually tested.</t>
  </si>
  <si>
    <t>(一) 進行波真空電子デバイスであって、次のいずれかに該当するもの</t>
  </si>
  <si>
    <t xml:space="preserve">            a. Travelling-wave "vacuum electronic devices", pulsed or continuous wave, as follows:</t>
  </si>
  <si>
    <t>１　動作周波数が31.8ギガヘルツを超えるもの</t>
  </si>
  <si>
    <t xml:space="preserve">                1. Devices operating at frequencies exceeding 31,8 GHz;</t>
  </si>
  <si>
    <t>２　フィラメントを加熱してから定格出力に達するまでの時間が３秒未満の熱陰極を有するもの</t>
  </si>
  <si>
    <t xml:space="preserve">                2. Devices having a cathode heater with a turn on time to rated RF power of less than 3 seconds;</t>
  </si>
  <si>
    <t>３　空胴結合形のものであって、瞬時帯域幅を中心周波数で除した値が７パーセントを超えるもの又は最大出力が2.5キロワットを超えるもの</t>
  </si>
  <si>
    <t xml:space="preserve">                3. Coupled cavity devices, or derivatives thereof, with a "fractional bandwidth" of more than 7% or a peak power exceeding 2,5 kW;
"Fractional bandwidth" (3 5) means the "instantaneous bandwidth" divided by the centre frequency, expressed as a percentage.</t>
  </si>
  <si>
    <t>4 ヘリックス形のもの、折返し導波管形のもの又は蛇行導波管回路形のものであって、次のいずれかに該当するもの</t>
  </si>
  <si>
    <t xml:space="preserve">                4. Devices based on helix, folded waveguide, or serpentine waveguide circuits, or derivatives thereof, having any of the following:</t>
  </si>
  <si>
    <t>一　１オクターブを超える瞬時帯域幅を有するものであって、キロワットで表した場合の平均出力の数値にギガヘルツで表した場合の動作周波数の数値を乗じて得た数値が0.5を超えるもの</t>
  </si>
  <si>
    <t xml:space="preserve">                    a. An "instantaneous bandwidth" of more than one octave, and average power (expressed in kW) times frequency (expressed in GHz) of more than 0,5;
"Instantaneous bandwidth" (3 5 7) means the bandwidth over which output power remains constant within 3 dB without adjustment of other operating parameters.</t>
  </si>
  <si>
    <t>二　１オクターブ以下の瞬時帯域幅を有するものであって、キロワットで表した場合の平均出力の数値にギガヘルツで表した場合の動作周波数の数値を乗じて得た数値が１を超えるもの</t>
  </si>
  <si>
    <t xml:space="preserve">                    b. An "instantaneous bandwidth" of one octave or less, and average power (expressed in kW) times frequency (expressed in GHz) of more than 1;</t>
  </si>
  <si>
    <t>三　宇宙用に設計したもの</t>
  </si>
  <si>
    <t xml:space="preserve">                    c. Being "space-qualified"; or</t>
  </si>
  <si>
    <t>四 グリッド式電子銃を有するもの</t>
  </si>
  <si>
    <t xml:space="preserve">                    d. Having a gridded electron gun;</t>
  </si>
  <si>
    <t>5 瞬時帯域幅を中心周波数で除した値が10パーセント以上のものであって、次のいずれかを有するもの</t>
  </si>
  <si>
    <t xml:space="preserve">                5. Devices with a "fractional bandwidth" greater than or equal to 10%, with any of the following:</t>
  </si>
  <si>
    <t>一 環状電子ビーム</t>
  </si>
  <si>
    <t xml:space="preserve">                    a. An annular electron beam;</t>
  </si>
  <si>
    <t>二 非軸対称電子ビーム</t>
  </si>
  <si>
    <t xml:space="preserve">                    b. A non-axisymmetric electron beam; or</t>
  </si>
  <si>
    <t>三 複数電子ビーム</t>
  </si>
  <si>
    <t xml:space="preserve">                    c. Multiple electron beams;</t>
  </si>
  <si>
    <t>(二) クロスフィールド増幅真空電子デバイスであって、その利得が17デシベルを超えるもの</t>
  </si>
  <si>
    <t xml:space="preserve">            b. Crossed-field amplifier "vacuum electronic devices" with a gain of more than 17 dB;</t>
  </si>
  <si>
    <t>(三) デュアルモードで操作可能なもの</t>
  </si>
  <si>
    <t xml:space="preserve">            d. "Vacuum electronic devices" with the capability to operate in a 'dual mode'.</t>
  </si>
  <si>
    <t>(四) 国際電気通信連合が無線通信用に割り当てた周波数帯域(無線測位用に割り当てた周波数帯域を除く。)で使用するように設計したものであって、次のいずれかに該当するもの</t>
  </si>
  <si>
    <t>3A001.b.1のNote1.2が対応</t>
  </si>
  <si>
    <t xml:space="preserve">            Note1: 3A001.b.1. does not control "vacuum electronic devices" designed or rated for operation in any frequency band and having all of the following:
</t>
  </si>
  <si>
    <t>１ 動作周波数が31.8ギガヘルツ以下であるもの</t>
  </si>
  <si>
    <t xml:space="preserve">                a. Does not exceed 31,8 GHz; and
                b. Is "allocated by the ITU" for radio-communications services, but not for radio-determination.
</t>
  </si>
  <si>
    <t>２ 専ら宇宙において使用するために設計したもの以外のものであって、平均出力値が50ワット以下及び動作周波数が31.8ギガヘルツ超43.5ギガヘルツ以下のもの</t>
  </si>
  <si>
    <t xml:space="preserve">          Note2: 3A001.b.1. does not control non-"space-qualified" "vacuum electronic devices" having all of the following:
              a. An average output power equal to or less than 50 W; and
              b. Designed or rated for operation in any frequency band and having all of the following:
                 1. Exceeds 31,8 GHz but does not exceed 43,5 GHz; and
                 2. Is "allocated by the ITU" for radio-communications services, but not for radio-determination.</t>
  </si>
  <si>
    <t>ロ 真空電子デバイスに使用するように設計した熱電子陰極であって、定格動作状態での放射電流密度が5アンペア毎平方センチメートルを超えるもの又は定格動作状態でのパルス放射電流密度が10アンペア毎平方センチメートルを超えるもの</t>
  </si>
  <si>
    <t xml:space="preserve">            c. Thermionic cathodes designed for "vacuum electronic devices" producing an emission current density at rated operating conditions exceeding 5 A/cm2 or a pulsed (non-continuous) current density at rated operating conditions exceeding 10 A/cm2;</t>
  </si>
  <si>
    <t>ハ モノリシックマイクロ波集積回路増幅器であって、次のいずれかに該当するもの(カに該当する集積化された移相器を有するモノリシックマイクロ波集積回路増幅器を除く。)</t>
  </si>
  <si>
    <t xml:space="preserve">        2. "Monolithic Microwave Integrated Circuits" ("MMIC") amplifiers that are any of the following:
            N.B. For "MMIC" amplifiers that have an integrated phase shifter see 3A001.b.12.
"Monolithic integrated circuit" (3) means a combination of passive or active 'circuit elements' or both which:
    a. Are formed by means of diffusion processes, implantation processes or deposition processes in or on a single semiconducting piece of material, a so-called 'chip';
    b. Can be considered as indivisibly associated; and
    c. Perform the function(s) of a circuit.
N.B. 'Circuit element' is a single active or passive functional part of an electronic circuit, such as one diode, one transistor, one resistor, one capacitor, etc.
"Monolithic Microwave Integrated Circuit" ("MMIC") (3 5) means a "monolithic integrated circuit" that operates at microwave or millimeter wave frequencies.
</t>
  </si>
  <si>
    <t>（一）　動作周波数が2.7ギガヘルツ超6.8ギガヘルツ以下であって、瞬時帯域幅を中心周波数で除した値が15パーセントを超えるもののうち、次のいずれかに該当するもの</t>
  </si>
  <si>
    <t xml:space="preserve">            a. Rated for operation at frequencies exceeding 2,7 GHz up to and including 6,8 GHz with a "fractional bandwidth" greater than 15%, and having any of the following:</t>
  </si>
  <si>
    <t>1　動作周波数が2.7ギガヘルツ超2.9ギガヘルツ以下であって、ピーク飽和出力値が75ワット(48.75ディービーエム)超300ワット(54.8ディービーエム)以下のもの</t>
  </si>
  <si>
    <t xml:space="preserve">                1. A peak saturated power output greater than 75 W (48,75 dBm) at any frequency exceeding 2,7 GHz up to and including 2,9 GHz;</t>
  </si>
  <si>
    <t>2　動作周波数が2.9ギガヘルツ超3.2ギガヘルツ以下であって、ピーク飽和出力値が55ワット(47.4ディービーエム)超300ワット(54.8ディービーエム)以下のもの</t>
  </si>
  <si>
    <t xml:space="preserve">                2. A peak saturated power output greater than 55 W (47,4 dBm) at any frequency exceeding 2,9 GHz up to and including 3,2 GHz;</t>
  </si>
  <si>
    <t>3　動作周波数が3.2ギガヘルツ超3.7ギガヘルツ以下であって、ピーク飽和出力値が40ワット(46ディービーエム)超300ワット(54.8ディービーエム)以下のもの</t>
  </si>
  <si>
    <t xml:space="preserve">                3. A peak saturated power output greater than 40 W (46 dBm) at any frequency exceeding 3,2 GHz up to and including 3,7 GHz; or</t>
  </si>
  <si>
    <t>4　動作周波数が3.7ギガヘルツ超6.8ギガヘルツ以下であって、ピーク飽和出力値が20ワット(43ディービーエム)超120ワット(50.8ディービーエム)以下のもの</t>
  </si>
  <si>
    <t xml:space="preserve">                4. A peak saturated power output greater than 20 W (43 dBm) at any frequency exceeding 3,7 GHz up to and including 6,8 GHz;</t>
  </si>
  <si>
    <t>5　動作周波数が2.7ギガヘルツ超3.7ギガヘルツ以下であって、ピーク飽和出力値が300ワット(54.8ディービーエム)を超えるのもの</t>
  </si>
  <si>
    <t xml:space="preserve">                                1. A peak saturated power output greater than 75 W (48,75 dBm) at any frequency exceeding 2,7 GHz up to and including 2,9 GHz;
                                2. A peak saturated power output greater than 55 W (47,4 dBm) at any frequency exceeding 2,9 GHz up to and including 3,2 GHz;
                                3. A peak saturated power output greater than 40 W (46 dBm) at any frequency exceeding 3,2 GHz up to and including 3,7 GHz; or</t>
  </si>
  <si>
    <t>6　動作周波数が3.7ギガヘルツ超6.8ギガヘルツ以下であって、ピーク飽和出力値が120ワット(50.8ディービーエム)を超えるのもの</t>
  </si>
  <si>
    <t xml:space="preserve">                                4. A peak saturated power output greater than 20 W (43 dBm) at any frequency exceeding 3,7 GHz up to and including 6,8 GHz;</t>
  </si>
  <si>
    <t>（二）　動作周波数が6.8ギガヘルツ超16ギガヘルツ以下であって、瞬時帯域幅を中心周波数で除した値が10パーセントを超えるもののうち、次のいずれかに該当するもの</t>
  </si>
  <si>
    <t xml:space="preserve">            b. Rated for operation at frequencies exceeding 6,8 GHz up to and including 16 GHz with a "fractional bandwidth" greater than 10%, and having any of the following:</t>
  </si>
  <si>
    <t>1　動作周波数が6.8ギガヘルツ超8.5ギガヘルツ以下であって、ピーク飽和出力値が10ワット(40ディービーエム)超25ワット(44ディービーエム)以下のもの</t>
  </si>
  <si>
    <t xml:space="preserve">                1. A peak saturated power output greater than 10 W (40 dBm) at any frequency exceeding 6,8 GHz up to and including 8,5 GHz; or</t>
  </si>
  <si>
    <t>2　動作周波数が8.5ギガヘルツ超12ギガヘルツ以下であって、ピーク飽和出力値が5ワット(37ディービーエム)超25ワット(44ディービーエム)以下のもの又は動作周波数が12ギガヘルツ超16ギガヘルツ以下であって、ピーク飽和出力値が5ワット(37ディービーエム)を超えるもの</t>
  </si>
  <si>
    <t xml:space="preserve">                2. A peak saturated power output greater than 5 W (37 dBm) at any frequency exceeding 8,5 GHz up to and including 16 GHz;</t>
  </si>
  <si>
    <t>3　動作周波数が6.8ギガヘルツ超12ギガヘルツ以下であって、ピーク飽和出力値が25ワット(44ディービーエム)を超えるもの</t>
  </si>
  <si>
    <t>（三）　動作周波数が16ギガヘルツ超31.8ギガヘルツ以下であって、ピーク飽和出力値が３ワット（34.77ディービーエム）を超えるもののうち、瞬時帯域幅を中心周波数で除した値が10パーセントを超えるもの</t>
  </si>
  <si>
    <t xml:space="preserve">            c. Rated for operation with a peak saturated power output greater than 3 W (34,77 dBm) at any frequency exceeding 16 GHz up to and including 31,8 GHz, and with a "fractional bandwidth" of greater than 10%;</t>
  </si>
  <si>
    <t>（四）　動作周波数が31.8ギガヘルツ超37ギガヘルツ以下であって、ピーク飽和出力値が0.1ナノワット（マイナス70ディービーエム）を超えるもの</t>
  </si>
  <si>
    <t xml:space="preserve">            d. Rated for operation with a peak saturated power output greater than 0,1 nW (-70 dBm) at any frequency exceeding 31,8 GHz up to and including 37 GHz;</t>
  </si>
  <si>
    <t>（五）　動作周波数が37ギガヘルツ超43.5ギガヘルツ以下であって、ピーク飽和出力値が1.0ワット（30ディービーエム）を超えるもののうち、瞬時帯域幅を中心周波数で除した値が10パーセントを超えるもの</t>
  </si>
  <si>
    <t xml:space="preserve">            e. Rated for operation with a peak saturated power output greater than 1 W (30 dBm) at any frequency exceeding 37 GHz up to and including 43,5 GHz, and with a "fractional bandwidth" of greater than 10%;</t>
  </si>
  <si>
    <t xml:space="preserve">（六）　動作周波数が43.5ギガヘルツ超75ギガヘルツ以下であって、ピーク飽和出力値が31.62ミリワット（15ディービーエム）を超えるもののうち、瞬時帯域幅を中心周波数で除した値が10パーセントを超えるもの
</t>
  </si>
  <si>
    <t xml:space="preserve">            f. Rated for operation with a peak saturated power output greater than 31,62 mW (15 dBm) at any frequency exceeding 43,5 GHz up to and including 75 GHz, and with a "fractional bandwidth" of greater than 10%;</t>
  </si>
  <si>
    <t>ｇ</t>
  </si>
  <si>
    <t>（七）　動作周波数が75ギガヘルツ超90ギガヘルツ以下であって、ピーク飽和出力値が10ミリワット（10ディービーエム）を超えるもののうち、瞬時帯域幅を中心周波数で除した値が５パーセントを超えるもの</t>
  </si>
  <si>
    <t xml:space="preserve">            g. Rated for operation with a peak saturated power output greater than 10 mW (10 dBm) at any frequency exceeding 75 GHz up to and including 90 GHz, and with a "fractional bandwidth" of greater than 5%; or</t>
  </si>
  <si>
    <t>ｈ</t>
  </si>
  <si>
    <t>（八）　動作周波数が90ギガヘルツを超え、ピーク飽和出力値が0.1ナノワット（マイナス70ディービーエム）を超えるもの</t>
  </si>
  <si>
    <t xml:space="preserve">            h. Rated for operation with a peak saturated power output greater than 0,1 nW (-70 dBm) at any frequency exceeding 90 GHz;</t>
  </si>
  <si>
    <t>ニ　マイクロ波用ディスクリートトランジスタであって、次のいずれかに該当するもの</t>
  </si>
  <si>
    <t xml:space="preserve">        3. Discrete microwave transistors that are any of the following:</t>
  </si>
  <si>
    <t>（一）　動作周波数が2.7ギガヘルツ超6.8ギガヘルツ以下であって、次のいずれかに該当するもの</t>
  </si>
  <si>
    <t xml:space="preserve">            a. Rated for operation at frequencies exceeding 2,7 GHz up to and including 6,8 GHz and having any of the following:</t>
  </si>
  <si>
    <t>1　動作周波数が2.7ギガヘルツ超2.9ギガヘルツ以下であって、ピーク飽和出力値が400ワット(56ディービーエム)超600ワット(57.8ディービーエム)以下のもの</t>
  </si>
  <si>
    <t xml:space="preserve">                1. A peak saturated power output greater than 400 W (56 dBm) at any frequency exceeding 2,7 GHz up to and including 2,9 GHz;</t>
  </si>
  <si>
    <t>2　動作周波数が2.9ギガヘルツ超3.2ギガヘルツ以下であって、ピーク飽和出力値が205ワット(53.12ディービーエム)超600ワット(57.8ディービーエム)以下のもの</t>
  </si>
  <si>
    <t xml:space="preserve">                2. A peak saturated power output greater than 205 W (53,12 dBm) at any frequency exceeding 2,9 GHz up to and including 3,2 GHz;</t>
  </si>
  <si>
    <t>3　動作周波数が3.2ギガヘルツ超3.7ギガヘルツ以下であって、ピーク飽和出力値が115ワット(50.61ディービーエム)超600ワット(57.8ディービーエム)以下のもの</t>
  </si>
  <si>
    <t xml:space="preserve">                3. A peak saturated power output greater than 115 W (50,61 dBm) at any frequency exceeding 3,2 GHz up to and including 3,7 GHz; or</t>
  </si>
  <si>
    <t>4　動作周波数が3.7ギガヘルツ超6.8ギガヘルツ以下であって、ピーク飽和出力値が60ワット(47.78ディービーエム)超130ワット(51.2ディービーエム)以下のもの</t>
  </si>
  <si>
    <t xml:space="preserve">                4. A peak saturated power output greater than 60 W (47,78 dBm) at any frequency exceeding 3,7 GHz up to and including 6,8 GHz;</t>
  </si>
  <si>
    <t>5　動作周波数が2.7ギガヘルツ超3.7ギガヘルツ以下であって、ピーク飽和出力値が600ワット(57.8ディービーエム)を超えるもの</t>
  </si>
  <si>
    <t xml:space="preserve">                1. A peak saturated power output greater than 400 W (56 dBm) at any frequency exceeding 2,7 GHz up to and including 2,9 GHz;
                2. A peak saturated power output greater than 205 W (53,12 dBm) at any frequency exceeding 2,9 GHz up to and including 3,2 GHz;
                3. A peak saturated power output greater than 115 W (50,61 dBm) at any frequency exceeding 3,2 GHz up to and including 3,7 GHz; or</t>
  </si>
  <si>
    <t>6　動作周波数が3.7ギガヘルツ超6.8ギガヘルツ以下であって、ピーク飽和出力値が130ワット(51.2ディービーエム)を超えるもの</t>
  </si>
  <si>
    <t>（二）　動作周波数が6.8ギガヘルツ超31.8ギガヘルツ以下であって、次のいずれかに該当するもの</t>
  </si>
  <si>
    <t xml:space="preserve">            b. Rated for operation at frequencies exceeding 6,8 GHz up to and including 31,8 GHz and having any of the following:</t>
  </si>
  <si>
    <t>1　動作周波数が6.8ギガヘルツ超8.5ギガヘルツ以下であって、ピーク飽和出力値が50ワット(47ディービーエム)超130ワット(51.2ディービーエム)以下のもの</t>
  </si>
  <si>
    <t xml:space="preserve">                1. A peak saturated power output greater than 50 W (47 dBm) at any frequency exceeding 6,8 GHz up to and including 8,5 GHz;</t>
  </si>
  <si>
    <t>2　動作周波数が8.5ギガヘルツ超12ギガヘルツ以下であって、ピーク飽和出力値が15ワット(41.76ディービーエム)超60ワット(47.8ディービーエム)以下のもの</t>
  </si>
  <si>
    <t xml:space="preserve">                2. A peak saturated power output greater than 15 W (41,76 dBm) at any frequency exceeding 8,5 GHz up to and including 12 GHz;</t>
  </si>
  <si>
    <t>3　動作周波数が6.8ギガヘルツ超8.5ギガヘルツ以下であって、ピーク飽和出力値が130ワット(51.2ディービーエム)を超えるもの</t>
  </si>
  <si>
    <t>4　動作周波数が8.5ギガヘルツ超12ギガヘルツ以下であって、ピーク飽和出力値が60ワット(47.8ディービーエム)を超えるもの</t>
  </si>
  <si>
    <t>5　動作周波数が12ギガヘルツ超16ギガヘルツ以下であって、ピーク飽和出力値が40ワット(46ディービーエム)を超えるもの</t>
  </si>
  <si>
    <t xml:space="preserve">                3. A peak saturated power output greater than 40 W (46 dBm) at any frequency exceeding 12 GHz up to and including 16 GHz; or</t>
  </si>
  <si>
    <t>6　動作周波数が16ギガヘルツ超31.8ギガヘルツ以下であって、ピーク飽和出力値が７ワット(38.45ディービーエム)を超えるもの</t>
  </si>
  <si>
    <t xml:space="preserve">                4. A peak saturated power output greater than 7 W (38,45 dBm) at any frequency exceeding 16 GHz up to and including 31,8 GHz;</t>
  </si>
  <si>
    <t>（三）　動作周波数が31.8ギガヘルツ超37ギガヘルツ以下であって、ピーク飽和出力値が0.5ワット（27ディービーエム）を超えるもの</t>
  </si>
  <si>
    <t xml:space="preserve">            c. Rated for operation with a peak saturated power output greater than 0,5 W (27 dBm) at any frequency exceeding 31,8 GHz up to and including 37 GHz;</t>
  </si>
  <si>
    <t>（四）　動作周波数が37ギガヘルツ超43.5ギガヘルツ以下であって、ピーク飽和出力値が１ワット（30ディービーエム）を超えるもの</t>
  </si>
  <si>
    <t xml:space="preserve">            d. Rated for operation with a peak saturated power output greater than 1 W (30 dBm) at any frequency exceeding 37 GHz up to and including 43,5 GHz;</t>
  </si>
  <si>
    <t>（五）　動作周波数が43.5ギガヘルツを超え、ピーク飽和出力値が0.1ナノワット（マイナス70ディービーエム）を超えるもの</t>
  </si>
  <si>
    <t xml:space="preserve">            e. Rated for operation with a peak saturated power output greater than 0,1 nW (-70 dBm) at any frequency exceeding 43,5 GHz;</t>
  </si>
  <si>
    <t>(六)　動作周波数が8.5ギガヘルツ超31.8ギガヘルツ以下の全ての周波数帯域において、ピーク飽和出力値が5ワット(37ディービーエム)を超えるもの(第六条第二号ニ(一)から(五)までのいずれかに該当するものを除く。)</t>
  </si>
  <si>
    <t xml:space="preserve">    f. Other than those specified in 3A001.b.3.a. to 3A001.b.3.e and rated for operation with a peak saturated power output greater than 5 W (37,0 dBm) at all frequencies exceeding 8,5 GHz up to and including 31,8 GHz;</t>
  </si>
  <si>
    <t>ホ マイクロ波用固体増幅器(モノリシックマイクロ波集積回路増幅器及びハーモニックミクサ又はコンバータを除く。)又はこれを含む組立品若しくはモジュール(送受信モジュール及び送信モジュールを除く。)であって、次のいずれかに該当するもの</t>
  </si>
  <si>
    <t xml:space="preserve">        4. Microwave solid state amplifiers and microwave assemblies/modules containing microwave solid state amplifiers, that are any of the following:
            N.B.1. For "MMIC" amplifiers see 3A001.b.2.
            N.B.2. For 'transmit/receive modules' and 'transmit modules' see 3A001.b.12.
            N.B.3. For converters and harmonic mixers, designed to extend the operating or frequency range of signal analysers, signal generators, network analysers or microwave test receivers, see 3A001.b.7.
            Note 1: Not used.
            Note 2: The control status of an item whose rated operating frequency includes frequencies listed in more than one frequency range, as defined by 3A001.b.4.a. to 3A001.b.4.e., is determined by the lowest peak saturated power output threshold.</t>
  </si>
  <si>
    <t>１　動作周波数が2.7ギガヘルツ超2.9ギガヘルツ以下であって、ピーク飽和出力値が500ワット（57ディービーエム）を超えるもの</t>
  </si>
  <si>
    <t xml:space="preserve">                1. A peak saturated power output greater than 500 W (57 dBm) at any frequency exceeding 2,7 GHz up to and including 2,9 GHz;</t>
  </si>
  <si>
    <t>２　動作周波数が2.9ギガヘルツ超3.2ギガヘルツ以下であって、ピーク飽和出力値が270ワット（54.3ディービーエム）を超えるもの</t>
  </si>
  <si>
    <t xml:space="preserve">                2. A peak saturated power output greater than 270 W (54,3 dBm) at any frequency exceeding 2,9 GHz up to and including 3,2 GHz;</t>
  </si>
  <si>
    <t>３　動作周波数が3.2ギガヘルツ超3.7ギガヘルツ以下であって、ピーク飽和出力値が200ワット（53ディービーエム）を超えるもの</t>
  </si>
  <si>
    <t xml:space="preserve">                3. A peak saturated power output greater than 200 W (53 dBm) at any frequency exceeding 3,2 GHz up to and including 3,7 GHz; or</t>
  </si>
  <si>
    <t>４　動作周波数が3.7ギガヘルツ超6.8ギガヘルツ以下であって、ピーク飽和出力値が90ワット（49.54ディービーエム）を超えるもの</t>
  </si>
  <si>
    <t xml:space="preserve">                4. A peak saturated power output greater than 90 W (49,54 dBm) at any frequency exceeding 3,7 GHz up to and including 6,8 GHz;</t>
  </si>
  <si>
    <t>（二）　動作周波数が6.8ギガヘルツ超31.8ギガヘルツ以下であって、瞬時帯域幅を中心周波数で除した値が10パーセントを超えるもののうち、次のいずれかに該当するもの</t>
  </si>
  <si>
    <t xml:space="preserve">            b. Rated for operation at frequencies exceeding 6,8 GHz up to and including 31,8 GHz with a "fractional bandwidth" greater than 10%, and having any of the following:</t>
  </si>
  <si>
    <t>１　動作周波数が6.8ギガヘルツ超8.5ギガヘルツ以下であって、ピーク飽和出力値が70ワット（48.54ディービーエム）を超えるもの</t>
  </si>
  <si>
    <t xml:space="preserve">                1. A peak saturated power output greater than 70 W (48,54 dBm) at any frequency exceeding 6,8 GHz up to and including 8,5 GHz;</t>
  </si>
  <si>
    <t>２　動作周波数が8.5ギガヘルツ超12ギガヘルツ以下であって、ピーク飽和出力値が50ワット（47ディービーエム）を超えるもの</t>
  </si>
  <si>
    <t xml:space="preserve">                2. A peak saturated power output greater than 50 W (47 dBm) at any frequency exceeding 8,5 GHz up to and including 12 GHz;</t>
  </si>
  <si>
    <t>３　動作周波数が12ギガヘルツ超16ギガヘルツ以下であって、ピーク飽和出力値が30ワット（44.77ディービーエム）を超えるもの</t>
  </si>
  <si>
    <t xml:space="preserve">                3. A peak saturated power output greater than 30 W (44,77 dBm) at any frequency exceeding 12 GHz up to and including 16 GHz; or</t>
  </si>
  <si>
    <t>４　動作周波数が16ギガヘルツ超31.8ギガヘルツ以下であって、ピーク飽和出力値が20ワット（43ディービーエム）を超えるもの</t>
  </si>
  <si>
    <t xml:space="preserve">                4. A peak saturated power output greater than 20 W (43 dBm) at any frequency exceeding 16 GHz up to and including 31,8 GHz;</t>
  </si>
  <si>
    <t>（四）　動作周波数が37ギガヘルツ超43.5ギガヘルツ以下であって、ピーク飽和出力値が２ワット（33ディービーエム）を超えるもののうち、瞬時帯域幅を中心周波数で除した値が10パーセントを超えるもの</t>
  </si>
  <si>
    <t xml:space="preserve">            d. Rated for operation with a peak saturated power output greater than 2 W (33 dBm) at any frequency exceeding 37 GHz up to and including 43,5 GHz, and with a "fractional bandwidth" of greater than 10%;</t>
  </si>
  <si>
    <t>（五）　動作周波数が43.5ギガヘルツを超えるものであって、次のいずれかに該当するもの</t>
  </si>
  <si>
    <t xml:space="preserve">            e. Rated for operation at frequencies exceeding 43,5 GHz and having any of the following:</t>
  </si>
  <si>
    <t>１　動作周波数が43.5ギガヘルツ超75ギガヘルツ以下であって、ピーク飽和出力値が0.2ワット（23ディービーエム）を超えるもののうち、瞬時帯域幅を中心周波数で除した値が10パーセントを超えるもの</t>
  </si>
  <si>
    <t xml:space="preserve">                1. A peak saturated power output greater than 0,2 W (23 dBm) at any frequency exceeding 43,5 GHz up to and including 75 GHz, and with a "fractional bandwidth" of greater than 10%;</t>
  </si>
  <si>
    <t>２　動作周波数が75ギガヘルツ超90ギガヘルツ以下であって、ピーク飽和出力値が20ミリワット（13ディービーエム）を超えるもののうち、瞬時帯域幅を中心周波数で除した値が５パーセントを超えるもの</t>
  </si>
  <si>
    <t xml:space="preserve">                2. A peak saturated power output greater than 20 mW (13 dBm) at any frequency exceeding 75 GHz up to and including 90 GHz, and with a "fractional bandwidth" of greater than 5%; or</t>
  </si>
  <si>
    <t>３　動作周波数が90ギガヘルツ超であって、ピーク飽和出力値が0.1ナノワット（マイナス70ディービーエム）を超えるもの</t>
  </si>
  <si>
    <t xml:space="preserve">                3. A peak saturated power output greater than 0,1 nW (-70 dBm) at any frequency exceeding 90 GHz; or</t>
  </si>
  <si>
    <t>へ　電子的又は磁気的に同調可能な帯域通過フィルターであって、次の（一）及び（二）に該当するもの
（一）　半オクターブの周波数帯域を10マイクロ秒未満で同調可能な可変周波数共振器を６以上有するもの
（二）　中心周波数の0.5パーセントを超える帯域を通過することができるもの</t>
  </si>
  <si>
    <t xml:space="preserve">        5. Electronically or magnetically tunable band-pass or band-stop filters, having more than 5 tunable resonators capable of tuning across a 1,5:1 frequency band (fmax/fmin) in less than 10 µs and having any of the following:
            a. A band-pass bandwidth of more than 0,5% of centre frequency; or
 </t>
  </si>
  <si>
    <t>ト　電子的又は磁気的に同調可能な帯域阻止フィルターであって、次の（一）及び（二）に該当するもの
（一）　半オクターブの周波数帯域を10マイクロ秒未満で同調可能な可変周波数共振器を６以上有するもの
（二）　中心周波数の0.5パーセント未満の帯域を阻止することができるもの</t>
  </si>
  <si>
    <t xml:space="preserve">        5. Electronically or magnetically tunable band-pass or band-stop filters, having more than 5 tunable resonators capable of tuning across a 1,5:1 frequency band (fmax/fmin) in less than 10 µs and having any of the following:
            b. A band-stop bandwidth of less than 0,5% of centre frequency;</t>
  </si>
  <si>
    <t>チ　削除</t>
  </si>
  <si>
    <t>リ　ハーモニックミクサ又はコンバータであって、次のいずれかに該当するもの</t>
  </si>
  <si>
    <t xml:space="preserve">        7. Converters and harmonic mixers that are any of the following:</t>
  </si>
  <si>
    <t>（一）　スペクトラムアナライザーの周波数帯域を90ギガヘルツ超に拡張するように設計したもの</t>
  </si>
  <si>
    <t xml:space="preserve">            a. Designed to extend the frequency range of "signal analysers" beyond 90 GHz;</t>
  </si>
  <si>
    <t>（二）　信号発生器の動作範囲を拡張するように設計したものであって、次のいずれかに該当するもの</t>
  </si>
  <si>
    <t xml:space="preserve">            b. Designed to extend the operating range of signal generators as follows:</t>
  </si>
  <si>
    <t>１　周波数帯域が90ギガヘルツを超えるもの</t>
  </si>
  <si>
    <t xml:space="preserve">                1. Beyond 90 GHz;</t>
  </si>
  <si>
    <t>２　周波数帯域が43.5ギガヘルツ超90ギガヘルツ以下であって、出力が100ミリワット（20ディービーエム）を超えるもの</t>
  </si>
  <si>
    <t xml:space="preserve">                2. To an output power greater than 100 mW (20 dBm) anywhere within the frequency range exceeding 43,5 GHz but not exceeding 90 GHz;</t>
  </si>
  <si>
    <t>（三）　ネットワークアナライザーの動作範囲を拡張するように設計したものであって、次のいずれかに該当するもの</t>
  </si>
  <si>
    <t xml:space="preserve">            c. Designed to extend the operating range of network analysers as follows:</t>
  </si>
  <si>
    <t>１　周波数帯域が110ギガヘルツを超えるもの</t>
  </si>
  <si>
    <t xml:space="preserve">                1. Beyond 110 GHz;</t>
  </si>
  <si>
    <t>２　周波数帯域が43.5ギガヘルツ超90ギガヘルツ以下であって、出力が31.62ミリワット（15ディービーエム）を超えるもの</t>
  </si>
  <si>
    <t xml:space="preserve">                2. To an output power greater than 31,62 mW (15 dBm) anywhere within the frequency range exceeding 43,5 GHz but not exceeding 90 GHz;</t>
  </si>
  <si>
    <t>３　周波数帯域が90ギガヘルツ超110ギガヘルツ以下であって、出力が１ミリワット（０ディービーエム）を超えるもの</t>
  </si>
  <si>
    <t xml:space="preserve">                3. To an output power greater than 1 mW (0 dBm) anywhere within the frequency range exceeding 90 GHz but not exceeding 110 GHz; or</t>
  </si>
  <si>
    <t>（四）　マイクロ波用試験受信機の周波数帯域を110ギガヘルツ超に拡張するように設計したもの</t>
  </si>
  <si>
    <t xml:space="preserve">            d. Designed to extend the frequency range of microwave test receivers beyond 110 GHz;</t>
  </si>
  <si>
    <t>ヌ イに該当する真空電子デバイスを内蔵するマイクロ波用電力増幅器であって、次の(一)及び(二)に該当するもの(国際電気通信連合が無線通信用に割り当てた周波数帯域(無線測位用に割り当てた周波数帯域を除く。)で使用するように設計したものを除く。)
(一)　動作周波数が３ギガヘルツを超えるもの
(二)　平均出力電力の質量に対する比が80ワット毎キログラムを超えるものであって、体積が400立方センチメートル未満のもの</t>
  </si>
  <si>
    <t xml:space="preserve">        8. Microwave power amplifiers containing "vacuum electronic devices" specified in 3A001.b.1. and having all of the following:
            a. Operating frequencies above 3 GHz;
            b. An average output power to mass ratio exceeding 80 W/kg; and
            c. A volume of less than 400 cm3;
            Note: 3A001.b.8. does not control equipment designed or rated for operation in any frequency band which is "allocated by the ITU" for radio-communications services, but not for radio-determination.</t>
  </si>
  <si>
    <t>ル マイクロ波用電力モジュールであって、進行波真空電子デバイス、モノリシックマイクロ波集積回路及び電源を有するもののうち、次の(一)から(三)までの全てに該当するもの
(一)　完全停止状態から完全作動状態までの時間が10秒未満のもの
(二)　体積が、ワットで表した最高定格出力値に10立方センチメートル毎ワットを乗じて得た数値未満のもの
(三)　１オクターブを超える瞬時帯域幅を有するものであって、次のいずれかに該当するもの
１　周波数が18ギガヘルツ以下のものにあっては、無線周波数の出力が100ワットを超えるもの
２　周波数が18ギガヘルツを超えるもの</t>
  </si>
  <si>
    <t xml:space="preserve">        9. Microwave power modules (MPM) consisting of, at least, a travelling wave "vacuum electronic device", a "monolithic microwave integrated circuit" ("MMIC") and an integrated electronic power conditioner and having all of the following:
            a. A 'turn-on time' from off to fully operational in less than 10 seconds;
            b. A volume less than the maximum rated power in Watts multiplied by 10 cm3/W; and
            c. An "instantaneous bandwidth" greater than 1 octave (fmax &gt; 2fmin) and having any of the following:
             1. For frequencies equal to or less than 18 GHz, an RF output power greater than 100 W; or
             2. A frequency greater than 18 GHz;</t>
  </si>
  <si>
    <t>ヲ　発振器又は発振機能を有する組立品であって、動作周波数とオフセット周波数の隔たりが10ヘルツ以上10キロヘルツ以下のいずれかの周波数帯域において、搬送波に対する１ヘルツ当たりの単側波帯位相雑音の比が次に掲げる式により算定した値未満のもの
　20log10（メガヘルツで表した動作周波数）－20log10（ヘルツで表した動作周波数とオフセット周波数の隔たり）－126</t>
  </si>
  <si>
    <t xml:space="preserve">        10. Oscillators or oscillator assemblies, specified to operate with a single sideband (SSB) phase noise, in dBc/Hz, less (better) than -(126 + 20log10F - 20log10f) anywhere within the range of 10 Hz ≤ F ≤ 10 kHz;
            Technical Note: In 3A001.b.10., F is the offset from the operating frequency in Hz and f is the operating frequency in MHz.</t>
  </si>
  <si>
    <t>ワ　周波数シンセサイザーを用いた組立品のうち、次のいずれかに該当するもの</t>
  </si>
  <si>
    <t xml:space="preserve">        11. 'Frequency synthesiser' "electronic assemblies" having a "frequency switching time" as specified by any of the following:
"Frequency switching time" (3) means the time (i.e., delay) taken by a signal when switched from an initial specified output frequency, to arrive at or within any of the following:
    a. ± 100 Hz of a final specified output frequency of less than 1 GHz; or 
    b. ± 0,1 part per million of a final specified output frequency equal to or greater than 1 GHz.</t>
  </si>
  <si>
    <t>(一) 周波数切換えの所要時間が143ピコ秒未満のもの</t>
  </si>
  <si>
    <t xml:space="preserve">            a. Less than 143 ps;</t>
  </si>
  <si>
    <t>(二) 4.8ギガヘルツ超31.8ギガヘルツ以下の合成出力周波数範囲で,2.2ギガヘルツを超えるいずれかの周波数切換えの所要時間が100マイクロ秒未満のもの</t>
  </si>
  <si>
    <t xml:space="preserve">            b. Less than 100 µs for any frequency change exceeding 2,2 GHz within the synthesised frequency range exceeding 4,8 GHz but not exceeding 31,8 GHz;</t>
  </si>
  <si>
    <t>(三) 削除</t>
  </si>
  <si>
    <t xml:space="preserve">            c. Not used;</t>
  </si>
  <si>
    <t>(四) 31.8ギガヘルツ超37ギガヘルツ以下の合成出力周波数範囲で,550メガヘルツを超えるいずれかの周波数切換えの所要時間が500マイクロ秒未満のもの</t>
  </si>
  <si>
    <t xml:space="preserve">            d. Less than 500 µs for any frequency change exceeding 550 MHz within the synthesised frequency range exceeding 31,8 GHz but not exceeding 37 GHz;</t>
  </si>
  <si>
    <t>(五) 37ギガヘルツ超90ギガヘルツ以下の合成出力周波数範囲で,2.2ギガヘルツを超えるいずれかの周波数切換えの所要時間が100マイクロ秒未満のもの</t>
  </si>
  <si>
    <t xml:space="preserve">            e. Less than 100 µs for any frequency change exceeding 2,2 GHz within the synthesised frequency range exceeding 37 GHz but not exceeding 90 GHz; or</t>
  </si>
  <si>
    <t>(六) 削除</t>
  </si>
  <si>
    <t xml:space="preserve">            f. Not used;</t>
  </si>
  <si>
    <t>(七)</t>
  </si>
  <si>
    <t>（七）　90ギガヘルツを超える合成出力周波数範囲で、周波数切換えの所要時間が１ミリ秒未満のもの</t>
  </si>
  <si>
    <t xml:space="preserve">            g. Less than 1 ms within the synthesized frequency range exceeding 90 GHz;</t>
  </si>
  <si>
    <t>カ 送受信モジュール、送受信用モノリシックマイクロ波集積回路、送信モジュール及び送信用モノリシックマイクロ波集積回路であって、動作周波数が2.7ギガヘルツを超えるもののうち、次の全てに該当するもの
  (一) いずれかのチャネルにおいて、ワットで表したピ ーク飽和出力値が505.62をギガヘルツで表した最大動作周波数の2乗で除した値を超えるもの
  (二) いずれかのチャネルにおいて、瞬時帯域幅を中心周波数で除した値が5パーセント以上のもの
  (三) 平面のいずれかの辺の長さをセンチメートルで表した値が、送信又は送受信チャネル数と15の積をギガヘルツで表した最小動作周波数で除した値以下のもの
  (四) チャネル毎に電子的に位相シフトできるもの</t>
  </si>
  <si>
    <t xml:space="preserve">        12. 'Transmit/receive modules', 'transmit/receive MMICs', 'transmit modules', and 'transmit MMICs', rated for operation at frequencies above 2,7 GHz and having all of the following:
            a. A peak saturated power output (in watts), Psat, greater than 505,62 divided by the maximum operating frequency (in GHz) squared [Psat&gt;505,62 W*GHz2/fGHz2] for any channel;
            b. A "fractional bandwidth" of 5% or greater for any channel;
            c. Any planar side with length d (in cm) equal to or less than 15 divided by the lowest operating frequency in GHz [d ≤ 15cm*GHz*N/fGHz] where N is the number of transmit or transmit/receive channels; and
            d. An electronically variable phase shifter per channel.
</t>
  </si>
  <si>
    <t>7(3)</t>
  </si>
  <si>
    <t>弾性波若しくは音響光学効果を利用する信号処理装置であって、次のいずれかに該当するもの（特定の帯域通過、低域通過、高域通過、帯域阻止又は共振の機能のいずれかのみを有するものを除く。）又はその部分品</t>
  </si>
  <si>
    <t xml:space="preserve">    c. Acoustic wave devices as follows and specially designed components therefor:</t>
  </si>
  <si>
    <t>イ　表面弾性波又は疑似表面弾性波を利用するものであって、次のいずれかに該当するもの</t>
  </si>
  <si>
    <t xml:space="preserve">        1. Surface acoustic wave and surface skimming (shallow bulk) acoustic wave devices, having any of the following:</t>
  </si>
  <si>
    <t>（一）　搬送周波数が６ギガヘルツを超えるもの</t>
  </si>
  <si>
    <t xml:space="preserve">            a. A carrier frequency exceeding 6 GHz;</t>
  </si>
  <si>
    <t>（二）　搬送周波数が１ギガヘルツ超６ギガヘルツ以下のものであって、次のいずれかに該当するもの</t>
  </si>
  <si>
    <t xml:space="preserve">            b. A carrier frequency exceeding 1 GHz, but not exceeding 6 GHz and having any of the following:</t>
  </si>
  <si>
    <t>１　サイドローブに対するメインローブの電力の比が65デシベルを超えるもの</t>
  </si>
  <si>
    <t xml:space="preserve">                1. A 'frequency side-lobe rejection' exceeding 65 dB;</t>
  </si>
  <si>
    <t>２　マイクロ秒で表した場合の最大遅延時間の数値にメガヘルツで表した場合の帯域幅の数値を乗じて得た数値が100を超えるもの</t>
  </si>
  <si>
    <t xml:space="preserve">                2. A product of the maximum delay time and the bandwidth (time in µs and bandwidth in MHz) of more than 100;</t>
  </si>
  <si>
    <t>３　帯域幅が250メガヘルツを超えるもの</t>
  </si>
  <si>
    <t xml:space="preserve">                3. A bandwidth greater than 250 MHz; or</t>
  </si>
  <si>
    <t>４　分散型遅延時間（周波数に応じた遅延時間の最大の値と最小の値との差をいう。）が10マイクロ秒を超えるもの</t>
  </si>
  <si>
    <t xml:space="preserve">                4. A dispersive delay of more than 10 µs; or</t>
  </si>
  <si>
    <t>（三）　搬送周波数が１ギガヘルツ以下のものであって、次のいずれかに該当するもの</t>
  </si>
  <si>
    <t xml:space="preserve">            c. A carrier frequency of 1 GHz or less and having any of the following:</t>
  </si>
  <si>
    <t>１　マイクロ秒で表した場合の最大遅延時間の数値にメガヘルツで表した場合の帯域幅の数値を乗じて得た数値が100を超えるもの</t>
  </si>
  <si>
    <t xml:space="preserve">                1. A product of the maximum delay time and the bandwidth (time in µs and bandwidth in MHz) of more than 100;</t>
  </si>
  <si>
    <t>２　分散型遅延時間が10マイクロ秒を超えるもの</t>
  </si>
  <si>
    <t xml:space="preserve">                2. A dispersive delay of more than 10 µs; or</t>
  </si>
  <si>
    <t>３　サイドローブに対するメインローブの電力の比が65デジベルを超えるものであって、帯域幅が100メガヘルツを超えるもの</t>
  </si>
  <si>
    <t xml:space="preserve">                3. A 'frequency side-lobe rejection' exceeding 65 dB and a bandwidth greater than 100 MHz;</t>
  </si>
  <si>
    <t>ロ　バルク弾性波を利用するものであって、６ギガヘルツを超える周波数で信号の直接処理ができるもの</t>
  </si>
  <si>
    <t xml:space="preserve">        2. Bulk (volume) acoustic wave devices which permit the direct processing of signals at frequencies exceeding 6 GHz;</t>
  </si>
  <si>
    <t>ハ　弾性波と光波の相互作用を利用したものであって、信号又は画像の直接処理ができるもの</t>
  </si>
  <si>
    <t xml:space="preserve">        3. Acoustic-optic "signal processing" devices employing interaction between acoustic waves (bulk wave or surface wave) and light waves which permit the direct processing of signals or images, including spectral analysis, correlation or convolution;
"Signal processing" (3 4 5 6) means the processing of externally derived information-bearing signals by algorithms such as time compression, filtering, extraction, selection, correlation, convolution or transformations between domains (e.g., fast Fourier transform or Walsh transform).</t>
  </si>
  <si>
    <t>7(4)</t>
  </si>
  <si>
    <t>超電導材料を用いた装置のうち、超電導材料を用いた部品を有する電子素子又は電子回路であって、使用する超電導材料の臨界温度より低い温度で使用することができるように設計し、かつ、次のいずれかに該当するもの</t>
  </si>
  <si>
    <t xml:space="preserve">    d. Electronic devices and circuits containing components, manufactured from "superconductive" materials, specially designed for operation at temperatures below the "critical temperature" of at least one of the "superconductive" constituents and having any of the following:
"Superconductive" (1 3 5 6 8) means materials, i.e., metals, alloys or compounds, which can lose all electrical resistance, i.e., which can attain infinite electrical conductivity and carry very large electrical currents without Joule heating.</t>
  </si>
  <si>
    <t>イ　超電導ゲートを有するデジタル回路用の電流スイッチングの機能を有するものであって、ゲート当たりの遅延時間にゲート当たりの電力消費を乗じて得た値が1,000億分の１ミリジュール未満のもの</t>
  </si>
  <si>
    <t xml:space="preserve">        1. Current switching for digital circuits using "superconductive" gates with a product of delay time per gate (in seconds) and power dissipation per gate (in watts) of less than 10^-14 J; or</t>
  </si>
  <si>
    <t>ロ　周波数分離の機能を有するものであって、キュー値が10,000を超える共振回路を有するもの</t>
  </si>
  <si>
    <t xml:space="preserve">        2. Frequency selection at all frequencies using resonant circuits with Q-values exceeding 10 000;</t>
  </si>
  <si>
    <t>7(6)</t>
  </si>
  <si>
    <t>セル(バッテリー(シングルセルバッテリーを含む。)に組み込まれているものを除く。)であって、次のいずれかに 該当するもの</t>
  </si>
  <si>
    <t xml:space="preserve">    e. High energy devices as follows:
        1. 'Cells' as follows:
                Note: 3A001.e.1. does not control batteries, including single-cell batteries.</t>
  </si>
  <si>
    <t>イ 一次セルであって、20度の温度におけるエネルギー密度及び電力密度が次のいずれかに該当するもの</t>
  </si>
  <si>
    <t xml:space="preserve">            a. 'Primary cells' having any of the following at 20°C;
</t>
  </si>
  <si>
    <t>(一) エネルギー密度が550ワット時毎キログラムを 超え、かつ、連続的な電力密度が50ワット毎キログラムを超えるもの</t>
  </si>
  <si>
    <t xml:space="preserve">                1. 'Energy density' exceeding 550 Wh/kg and a 'continuous power density' exceeding 50 W/kg; or
</t>
  </si>
  <si>
    <t>(二) エネルギー密度が50ワット時毎キログラムを超え、かつ、連続的な電力密度が350ワット毎キログラムを超えるもの</t>
  </si>
  <si>
    <t xml:space="preserve">                2. 'Energy density' exceeding 50 Wh/kg and a 'continuous power density' exceeding 350 W/kg; or</t>
  </si>
  <si>
    <t>ロ　二次セルであって、20度の温度におけるエネルギー密度が350ワット時毎キログラムを超えるもの</t>
  </si>
  <si>
    <t xml:space="preserve">
            b. 'Secondary cells' having an 'energy density' exceeding 350 Wh/kg at 20°C;
</t>
  </si>
  <si>
    <t>7(7)</t>
  </si>
  <si>
    <t>高電圧用のコンデンサであって、次のいずれかに該当するもの</t>
  </si>
  <si>
    <t xml:space="preserve">        2. High energy storage capacitors as follows:
           </t>
  </si>
  <si>
    <t>イ　反復サイクルが10ヘルツ未満のコンデンサであって、次の（一）から（三）までのすべてに該当するもの
(一)　定格電圧が５キロボルト以上のもの
(二)　エネルギー密度が250ジュール毎キログラム以上のもの
(三)　総エネルギーが25キロジュール以上のもの</t>
  </si>
  <si>
    <t>ロ　反復サイクルが10ヘルツ以上のコンデンサであって、 次の（一）から（四）までのすべてに該当するもの
(一)　定格電圧が５キロボルト以上のもの
(二)　エネルギー密度が50ジュール毎キログラム以上のもの
(三)　総エネルギーが100ジュール以上のもの
(四)　10,000回以上充電及び放電の繰り返しをすることができるように設計したもの</t>
  </si>
  <si>
    <t xml:space="preserve">        2. High energy storage capacitors as follows:
            b. Capacitors with a repetition rate of 10 Hz or more (repetition rated capacitors) and having all of the following:
                1. A voltage rating equal to or more than 5 kV;
                2. An energy density equal to or more than 50 J/kg;
                3. A total energy equal to or more than 100 J; and
                4. A charge/discharge cycle life equal to or more than 10 000;</t>
  </si>
  <si>
    <t>7(5)</t>
  </si>
  <si>
    <t>１秒を要しないで磁界を完全に形成させ、又は消失させるように設計した超電導電磁石（ソレノイドコイル形のものを含む。）であって、次のイからハまでのすべてに該当するもの
イ 減磁の際に最初の１秒間で放出するエネルギーが10キロジュールを超えるもの
ロ コイルの内径が250ミリメートルを超えるもの
ハ 定格最大電流密度が300アンペア毎平方ミリメートルを超えるもの又は定格磁束密度が８テスラを超えるもの</t>
  </si>
  <si>
    <t xml:space="preserve">        3. "Superconductive" electromagnets and solenoids, specially designed to be fully charged or discharged in less than one second and having all of the following:
            a. Energy delivered during the discharge exceeding 10 kJ in the first second;
            b. Inner diameter of the current carrying windings of more than 250 mm; and
            c. Rated for a magnetic induction of more than 8 T or "overall current density" in the winding of more than 300 A/mm2;</t>
  </si>
  <si>
    <t>七号の二</t>
  </si>
  <si>
    <t>太陽電池セル、セル連結保護ガラス集成品、太陽電池パネル又は太陽光アレーであって、宇宙用に設計したもののうち、エア・マス・ゼロで1,367ワット毎平方メートルの照射を受けたときの最小平均変換効率が、28度の動作温度において20パーセントを超えるもの</t>
  </si>
  <si>
    <t xml:space="preserve">        4. Solar cells, cell-interconnect-coverglass (CIC) assemblies, solar panels, and solar arrays, which are "space-qualified", having a minimum average efficiency exceeding 20% at an operating temperature of 301 K (28°C) under simulated 'AM0' illumination with an irradiance of 1 367 watts per square metre (W/m2);</t>
  </si>
  <si>
    <t>7(8)</t>
  </si>
  <si>
    <t>回転入力型のアブソリュートエンコーダであって、角度の変換誤差の絶対値が1秒以下のもの及び当該エンコーダ用に設計されたリング、ディスク又はスケール</t>
  </si>
  <si>
    <t xml:space="preserve">    f. Rotary input type absolute position encoders having an "accuracy" equal to or less (better) than 1,0 second of arc and specially designed encoder rings, discs or scales therefor;</t>
  </si>
  <si>
    <t>7(8の2)</t>
  </si>
  <si>
    <t>八号の二</t>
  </si>
  <si>
    <t>パルス出力の切換えを行うサイリスターデバイス又はサイリスターモジュールであって、電気的に若しくは光学的に制御された切換え方法又は電子の放射を制御された切換え方法を用いたもののうち、次のいずれかに該当するもの（民生用の鉄道車両又は航空機に使用するように設計された装置に組み込まれたものを除く。）</t>
  </si>
  <si>
    <t xml:space="preserve">    g. Solid-state pulsed power switching thyristor devices and 'thyristor modules', using either electrically, optically, or electron radiation controlled switch methods and having any of the following:
        Note 1: 3A001.g. includes:
– Silicon Controlled Rectifiers (SCRs)
– Electrical Triggering Thyristors (ETTs)
– Light Triggering Thyristors (LTTs)
– Integrated Gate Commutated Thyristors (IGCTs)
– Gate Turn-off Thyristors (GTOs)
– MOS Controlled Thyristors (MCTs)
– Solidtrons
        Note 2: 3A001.g. does not control thyristor devices and 'thyristor modules' incorporated into equipment designed for civil railway or "civil aircraft" applications.
        Technical Note: For the purposes of 3A001.g., a 'thyristor module' contains one or more thyristor devices.</t>
  </si>
  <si>
    <t>イ　最大立上がり電流が30,000アンペア毎マイクロ秒を超えるものであって、休止状態電圧が1,100ボルトを超えるもの</t>
  </si>
  <si>
    <t xml:space="preserve">        1. A maximum turn-on current rate of rise (di/dt) greater than 30 000 A/µs and off-state voltage greater than 1 100 V; or</t>
  </si>
  <si>
    <t>ロ　最大立上がり電流が2,000アンペア毎マイクロ秒を超えるものであって、次の（一）及び（二）に該当するもの
(一)　休止状態電圧が3,000ボルト以上のもの
(二)　最大電流が3,000アンペア以上のもの</t>
  </si>
  <si>
    <t xml:space="preserve">        2. A maximum turn-on current rate of rise (di/dt) greater than 2 000 A/µs and having all of the following:
            a. An off-state peak voltage equal to or greater than 3 000 V; and
            b. A peak (surge) current equal to or greater than 3 000 A.</t>
  </si>
  <si>
    <t>7(8の3)</t>
  </si>
  <si>
    <t>八号の三</t>
  </si>
  <si>
    <t>電力の制御又は電気信号の整流を行う半導体素子又は半導体モジュールであって、次のイからハまでのすべてに該当するもの（民生用の自動車、鉄道車両又は航空機に使用するように設計された装置に組み込まれたものを除く。）
イ　最大動作接合部温度が215度を超えるように設計したもの
ロ　繰返しピーク休止状態電圧が300ボルトを超えるもの
ハ　継続電流が１アンペアを超えるもの</t>
  </si>
  <si>
    <t xml:space="preserve">    h. Solid-state power semiconductor switches, diodes, or 'modules', having all of the following:
        1. Rated for a maximum operating junction temperature greater than 488 K (215°C);
        2. Repetitive peak off-state voltage (blocking voltage) exceeding 300 V; and
        3. Continuous current greater than 1 A.
        Note 1: Repetitive peak off-state voltage in 3A001.h. includes drain to source voltage, collector to emitter voltage, repetitive peak reverse voltage and peak repetitive off-state blocking voltage.
</t>
  </si>
  <si>
    <t xml:space="preserve">        Note 2: 3A001.h. includes:
– Junction Field Effect Transistors (JFETs)
– Vertical Junction Field Effect Transistors (VJFETs)
– Metal Oxide Semiconductor Field Effect Transistors (MOSFETs)
– Double Diffused Metal Oxide Semiconductor Field Effect Transistor (DMOSFET)
– Insulated Gate Bipolar Transistor (IGBT)
– High Electron Mobility Transistors (HEMTs)
– Bipolar Junction Transistors (BJTs)
– Thyristors and Silicon Controlled Rectifiers (SCRs)
– Gate Turn-Off Thyristors (GTOs)
– Emitter Turn-Off Thyristors (ETOs)
– PiN Diodes
– Schottky Diodes</t>
  </si>
  <si>
    <t xml:space="preserve">        Note 3: 3A001.h. does not control switches, diodes, or 'modules', incorporated into equipment designed for civil automobile, civil railway or "civil aircraft" applications.
        Technical Note: For the purposes of 3A001.h., 'modules' contain one or more solid-state power semiconductor switches or diodes.</t>
  </si>
  <si>
    <t>八号の四</t>
  </si>
  <si>
    <t>アナログ信号用に設計した光の強度、振幅又は位相を操作する電気光学効果を利用する光変調器であって、次のい ずれかに該当するもの(光入出力コネクタを有するものを含 む。)</t>
  </si>
  <si>
    <t xml:space="preserve">    i. Intensity, amplitude, or phase electro-optic modulators, designed for analogue signals and having any of the following:
        Note: 3A001.i. includes electro-optic modulators having optical input and output connectors (e.g., fibre-optic pigtails).</t>
  </si>
  <si>
    <t>イ 最大動作周波数が10ギガヘルツ超20ギガヘルツ未満であって、光挿入損失が3デシベル以下のもののうち、次 のいずれかに該当するもの</t>
  </si>
  <si>
    <t xml:space="preserve">        1. A maximum operating frequency of more than 10 GHz but less than 20 GHz, an optical insertion loss equal to or less than 3 dB and having any of the following:</t>
  </si>
  <si>
    <t>(一) 1ギガヘルツ以下の周波数で測定した場合の半波長電圧が2.7ボルト未満のもの</t>
  </si>
  <si>
    <t xml:space="preserve">            a. A 'half-wave voltage' ('Vπ') less than 2,7 V when measured at a frequency of 1 GHz or below; or</t>
  </si>
  <si>
    <t>(二) 1ギガヘルツを超える周波数で測定した場合の半波長電圧が4ボルト未満のもの</t>
  </si>
  <si>
    <t xml:space="preserve">            b. A 'Vπ' of less than 4 V when measured at a frequency of more than 1 GHz; or</t>
  </si>
  <si>
    <t>ロ 最大動作周波数が20ギガヘルツ以上のものであって、光挿入損失が3デシベル以下のもののうち、次のいずれか に該当するもの</t>
  </si>
  <si>
    <t xml:space="preserve">        2. A maximum operating frequency equal to or greater than 20 GHz, an optical insertion loss equal to or less than 3 dB and having any of the following:</t>
  </si>
  <si>
    <t>(一) 1ギガヘルツ以下の周波数で測定した場合の半波長電圧が3.3ボルト未満のもの</t>
  </si>
  <si>
    <t xml:space="preserve">            a. A 'Vπ' less than 3,3 V when measured at a frequency of 1 GHz or below; or</t>
  </si>
  <si>
    <t>(二) 1ギガヘルツを超える周波数で測定した場合の半波長電圧が5ボルト未満のもの</t>
  </si>
  <si>
    <t xml:space="preserve">            b. A 'Vπ' less than 5 V when measured at a frequency of more than 1 GHz.</t>
  </si>
  <si>
    <t>7(9)</t>
  </si>
  <si>
    <t>3A002</t>
  </si>
  <si>
    <t>サンプリングオシロスコープであって、リアルタイムサンプリング手法を用いているもののうち、いずれかのチャネルの入力３デシベル帯域幅が60ギガヘルツ以上の場合において、そのチャネルのノイズが最小となる縦軸レンジにおけるノイズ電圧の二乗平均平方根がフルスケールの２パーセント未満のもの</t>
  </si>
  <si>
    <t>3A002 General purpose "electronic assemblies", modules and equipment, as follows:
    a. Recording equipment and oscilloscopes as follows:
        7. Real-time oscilloscopes having a vertical root-mean-square (rms) noise voltage of less than 2% of full-scale at the vertical scale setting that provides the lowest noise value for any input 3dB bandwidth of 60 GHz or greater per channel;
            Note: 3A002.a.7. does not control equivalent-time sampling oscilloscopes.</t>
  </si>
  <si>
    <t>7(10)</t>
  </si>
  <si>
    <t>十　アナログデジタル変換器のうち、アナログデジタル変換を行う機能を有するモジュール、組立品又は装置（アナログデジタル変換カード、波形デジタイザー、データ収集カード、信号収集ボード及びトランジェントレコーダーを含む。）であって、次のイ及びロに該当するもの（デジタル方式の記録装置、サンプリングオシロスコープ、スペクトラムアナライザー、信号発生器、ネットワークアナライザー及びマイクロ波用試験受信機を除く。）
イ　分解能及びサンプルレートが次のいずれかに該当するもの
（一）　分解能が８ビット以上10ビット未満のものであって、サンプルレートが1.3ギガサンプル毎秒を超えるもの
（二）　分解能が10ビット以上12ビット未満のものであって、サンプルレートが１ギガサンプル毎秒を超えるもの
（三）　分解能が12ビット以上14ビット未満のものであって、サンプルレートが１ギガサンプル毎秒を超えるもの
（四）　分解能が14ビット以上16ビット未満のものであって、サンプルレートが400メガサンプル毎秒を超えるもの
（五）　分解能が16ビット以上のものであって、サンプルレートが180メガサンプル毎秒を超えるもの</t>
  </si>
  <si>
    <t xml:space="preserve">    h. "Electronic assemblies", modules, or equipment, specified to perform all of the following:
        1. Analogue-to-digital conversions meeting any of the following:
            a. A resolution of 8 bit or more, but less than 10 bit, with a "sample rate" greater than 1,3 Giga Samples Per Second (GSPS);
            b. A resolution of 10 bit or more, but less than 12 bit, with a  "sample rate" greater than 1,0 GSPS;
            c. A resolution of 12 bit or more, but less than 14 bit, with a "sample rate" greater than 1,0 GSPS;
            d. A resolution of 14 bit or more but less than 16 bit, with a "sample rate" greater than 400 Mega Samples Per Second (MSPS); or
            e. A resolution of 16 bit or more with a "sample rate" greater than 180 MSPS; and</t>
  </si>
  <si>
    <t>ロ　次のいずれかの機能を持つもの
（一）　デジタル化されたデータを出力するもの
（二）　デジタル化されたデータを記録するもの
(三) デジタル化されたデータを処理するもの</t>
  </si>
  <si>
    <t xml:space="preserve">        2. Any of the following:
            a. Output of digitized data;
            b. Storage of digitized data; or
            c. Processing of digitized data;
        N.B. Digital data recorders, oscilloscopes, "signal analysers", signal generators, network analysers and microwave test receivers, are specified in 3A002.a.6., 3A002.a.7., 3A002.c., 3A002.d., 3A002.e. and 3A002.f., respectively.
        Technical Notes:
            1. A resolution of n bit corresponds to a quantisation of 2n levels.
            2. The resolution of the ADC is the number of bits of the digital output of the ADC that represents the measured analogue input. Effective Number of Bits (ENOB) is not used to determine the resolution of the ADC.
            3. For non-interleaved multiple-channel "electronic assemblies", modules, or equipment, the "sample rate" is not aggregated and the "sample rate" is the maximum rate of any single-channel.
            4. For interleaved channels on multiple-channel "electronic assemblies", modules, or equipment, the "sample rates" are aggregated and the "sample rate" is the maximum combined total rate of all the interleaved channels.
        Note: 3A002.h. includes ADC cards, waveform digitizers, data acquisition cards, signal acquisition boards and transient recorders.</t>
  </si>
  <si>
    <t>7(11)</t>
  </si>
  <si>
    <t>十一　デジタル方式の記録装置であって、次のイ及びロに該当するもの
　イ　ディスクメモリ又はソリッドステートドライブメモリへのデータ連続記録速度が6.4ギガビット毎秒を超えて維持可能なもの
　ロ　記録中の無線周波数信号データを信号処理することができるもの</t>
  </si>
  <si>
    <t xml:space="preserve">        6. Digital data recorders having all of the following:
            a. A sustained 'continuous throughput' of more than 6,4 Gbit/s to disk or solid-state drive memory; and
            b. "Signal processing" of the radio frequency signal data while it is being recorded;
            Technical Notes:
                1. For recorders with a parallel bus architecture, the 'continuous throughput' rate is the highest word rate multiplied by the number of bits in a word.
                2. 'Continuous throughput' is the fastest data rate the instrument can record to disk or solid-state drive memory without the loss of any information while sustaining the input digital data rate or digitizer conversion rate.</t>
  </si>
  <si>
    <t>7(13)</t>
  </si>
  <si>
    <t>スペクトラムアナライザーであって、次のいずれかに該当するもの</t>
  </si>
  <si>
    <t xml:space="preserve">    c. "Signal analysers" as follows:
"Signal analysers" (3) means apparatus capable of measuring and displaying basic properties of the single-frequency components of multi-frequency signals.</t>
  </si>
  <si>
    <t>イ　31.8ギガヘルツ超37ギガヘルツ以下のいずれかの周波数帯域で、３デシベルの分解能帯域幅が40メガヘルツを超えるもの</t>
  </si>
  <si>
    <t xml:space="preserve">        1. "Signal analysers" having a 3 dB resolution bandwidth (RBW) exceeding 40 MHz anywhere within the frequency range exceeding 31,8 GHz but not exceeding 37 GHz;</t>
  </si>
  <si>
    <t>ロ　43.5ギガヘルツ超90ギガヘルツ以下のいずれかの周波数帯域で、表示平均ノイズレベルがマイナス150ディービーエム毎ヘルツ未満のもの</t>
  </si>
  <si>
    <t xml:space="preserve">        2. "Signal analysers" having Displayed Average Noise Level (DANL) less (better) than -150 dBm/Hz anywhere within the frequency range exceeding 43,5 GHz but not exceeding 90 GHz;</t>
  </si>
  <si>
    <t>ハ　90ギガヘルツを超える周波数を分析することができるもの</t>
  </si>
  <si>
    <t xml:space="preserve">        3. "Signal analysers" having a frequency exceeding 90 GHz;</t>
  </si>
  <si>
    <t xml:space="preserve">ニ 次の(一)及び(二)に該当するもの
(一) 実時間帯域幅が170メガヘルツを超えるもの
(二) 次のいずれかに該当するもの
1 15マイクロ秒以下の長さの信号を、ギャップ又は窓効果による全振幅からの減衰が3デシベル未満で,100パーセントの確率で検出するもの
2 周波数マスクトリガー機能を有するものであって,15マイクロ秒以下の長さの信号を100パーセントの確率で捉えるもの
</t>
  </si>
  <si>
    <t xml:space="preserve">        4. "Signal analysers" having all of the following:
            a. 'Real-time bandwidth' exceeding 170 MHz; and
            b. Having any of the following:
                1. 100% probability of discovery with less than a 3 dB reduction from full amplitude due to gaps or windowing effects of signals having a duration of 15 μs or less; or
                2. A 'frequency mask trigger' function with 100% probability of trigger (capture) for signals having a duration of 15 μs or less;</t>
  </si>
  <si>
    <t>7(12)</t>
  </si>
  <si>
    <t xml:space="preserve">信号発生器であって、次のいずれかに該当するもの（２以上の水晶発振器の周波数を加算した値、減算した値又はこれらの値を逓倍した値によって出力周波数を規定する装置を除く。）
</t>
  </si>
  <si>
    <t xml:space="preserve">    d. Signal generators having any of the following:
        Note 1: For the purpose of 3A002.d., signal generators include arbitrary waveform and function generators.
        Note 2: 3A002.d. does not control equipment in which the output frequency is either produced by the addition or subtraction of two or more crystal oscillator frequencies, or by an addition or subtraction followed by a multiplication of the result.
        Technical Notes:
            1. The maximum frequency of an arbitrary waveform or function generator is calculated by dividing the sample rate, in samples/second, by a factor of 2,5.
            2. For the purposes of 3A002.d.1.a, 'pulse duration' is defined as the time interval from the point on the leading edge that is 50% of the pulse amplitude to the point on the trailing edge that is 50% of the pulse amplitude.</t>
  </si>
  <si>
    <t>イ　31.8ギガヘルツ超37ギガヘルツ以下のいずれかの周波数帯域で、次の（一）及び（二）に該当するパルス変調信号を発振するもの
（一）　パルス幅が25ナノ秒未満のもの
（二）　オン・オフ比が65デシベル以上のもの</t>
  </si>
  <si>
    <t xml:space="preserve">        1. Specified to generate pulse-modulated signals having all of the following, anywhere within the frequency range exceeding 31,8 GHz but not exceeding 37 GHz:
            a. 'Pulse duration' of less than 25 ns; and
            b. On/off ratio equal to or exceeding 65 dB;</t>
  </si>
  <si>
    <t>ロ　43.5ギガヘルツ超90ギガヘルツ以下のいずれかの周波数帯域で、出力100ミリワット（20ディービーエム）を超えるもの</t>
  </si>
  <si>
    <t xml:space="preserve">        2. An output power exceeding 100 mW (20 dBm) anywhere within the frequency range exceeding 43,5 GHz but not exceeding 90 GHz;</t>
  </si>
  <si>
    <t>ハ　次のいずれかに該当するもの</t>
  </si>
  <si>
    <t xml:space="preserve">        3. A "frequency switching time" as specified by any of the following:
            a. Not used;
            b. Less than 100 µs for any frequency change exceeding 2,2 GHz within the frequency range exceeding 4,8 GHz but not exceeding 31,8 GHz;
            c. Not used;
            d. Less than 500 µs for any frequency change exceeding 550 MHz within the frequency range exceeding 31,8 GHz but not exceeding 37 GHz; or
            e. Less than 100 µs for any frequency change exceeding 2,2 GHz within the frequency range exceeding 37 GHz but not exceeding 90 GHz;
            f. Not used;</t>
  </si>
  <si>
    <t>（一）　削除</t>
  </si>
  <si>
    <t>(二)　4.8ギガヘルツ超31.8ギガヘルツ以下の出力周波数帯域で、2.2ギガヘルツを超えるいずれかの周波数切換えの所要時間が100マイクロ秒未満のもの</t>
  </si>
  <si>
    <t xml:space="preserve">            b. Less than 100 µs for any frequency change exceeding 2,2 GHz within the frequency range exceeding 4,8 GHz but not exceeding 31,8 GHz;
</t>
  </si>
  <si>
    <t>（三）　削除</t>
  </si>
  <si>
    <t>(四)　31.8ギガヘルツ超37ギガヘルツ以下の出力周波数帯域で、550メガヘルツを超えるいずれかの周波数切換えの所要時間が500マイクロ秒未満のものの</t>
  </si>
  <si>
    <t xml:space="preserve">            d. Less than 500 µs for any frequency change exceeding 550 MHz within the frequency range exceeding 31,8 GHz but not exceeding 37 GHz; or
</t>
  </si>
  <si>
    <t>(五)　37ギガヘルツ超90ギガヘルツ以下の出力周波数帯域で、2.2ギガヘルツを超えるいずれかの周波数切換えの所要時間が100マイクロ秒未満のもの</t>
  </si>
  <si>
    <t xml:space="preserve">            e. Less than 100 µs for any frequency change exceeding 2,2 GHz within the frequency range exceeding 37 GHz but not exceeding 90 GHz;
</t>
  </si>
  <si>
    <t>ニ　搬送波に対する１ヘルツ当たりの単側波帯位相雑音の比が次のいずれかに該当するもの</t>
  </si>
  <si>
    <t xml:space="preserve">        4. Single sideband (SSB) phase noise, in dBc/Hz, specified as being any of the following:
            Technical Note: In 3A002.d.4., F is the offset from the operating frequency in Hz and f is the operating frequency in MHz;</t>
  </si>
  <si>
    <t>（一）　3.2ギガヘルツ超90ギガヘルツ以下のいずれかの出力周波数帯域で、動作周波数とオフセット周波数の隔たりが10ヘルツ以上10キロヘルツ以下のいずれかの周波数帯域において、次に掲げる式により算定した値未満のもの
　20log10（メガヘルツで表した動作周波数）－20log10（ヘルツで表した動作周波数とオフセット周波数の隔たり）－126</t>
  </si>
  <si>
    <t xml:space="preserve">            a. Less (better) than -(126 + 20log10F - 20log10f) anywhere within the range of 10 Hz ≤ F ≤ 10 kHz anywhere within the frequency range exceeding 3,2 GHz but not exceeding 90 GHz; or
</t>
  </si>
  <si>
    <t>（二）　3.2ギガヘルツ超90ギガヘルツ以下のいずれかの出力周波数帯域で、動作周波数とオフセット周波数の隔たりが10キロヘルツ超100キロヘルツ以下のいずれかの周波数帯域において、次に掲げる式により算定した値未満のもの
　20log10（メガヘルツで表した動作周波数）－206</t>
  </si>
  <si>
    <t xml:space="preserve">            b. Less (better) than -(206- 20log10f) anywhere within the range of 10 kHz&lt; F≤ 100 kHz anywhere within the frequency range exceeding 3,2 GHz but not exceeding 90 GHz; or
</t>
  </si>
  <si>
    <t>ホ　デジタルベースバンド信号をベクトル変調する機能を有するもので、ベクトル変調帯域幅が次のいずれかに該当するもの
　(一)　4.8ギガヘルツ超31.8ギガヘルツ以下の出力周波数帯域で、2.2ギガヘルツを超えるもの
　(二)　31.8ギガヘルツ超37ギガヘルツ以下の出力周波数帯域で、550メガヘルツを超えるもの
　(三)　37ギガヘルツ超90ギガヘルツ以下の出力周波数帯域で、2.2ギガヘルツを超えるもの</t>
  </si>
  <si>
    <t xml:space="preserve">        5. An 'RF modulation bandwidth’ of digital baseband signals as specified by any of the following:
            a. Exceeding 2,2 GHz within the frequency range exceeding 4,8 GHz but not exceeding 31,8 GHz;
            b. Exceeding 550 MHz within the frequency range exceeding 31,8 GHz but not exceeding 37 GHz; or
            c. Exceeding 2,2 GHz within the frequency range exceeding 37 GHz but not exceeding 90 GHz; or
            </t>
  </si>
  <si>
    <t>ヘ　最大出力周波数が90ギガヘルツを超えるもの</t>
  </si>
  <si>
    <t xml:space="preserve">        6. A maximum frequency exceeding 90 GHz;</t>
  </si>
  <si>
    <t>7(14)</t>
  </si>
  <si>
    <t>ネットワークアナライザーであって、次のいずれかに該当するもの</t>
  </si>
  <si>
    <t xml:space="preserve">    e. Network analysers having any of the following:
</t>
  </si>
  <si>
    <t>イ　43.5ギガヘルツ超90ギガヘルツ以下のいずれかの動作周波数帯域において、出力が31.62ミリワット（15ディービーエム）を超えるもの</t>
  </si>
  <si>
    <t xml:space="preserve">        1. An output power exceeding 31,62 mW (15 dBm) anywhere within the operating frequency range exceeding 43,5 GHz but not exceeding 90 GHz;</t>
  </si>
  <si>
    <t>ロ　90ギガヘルツ超110ギガヘルツ以下のいずれかの動作周波数帯域において、出力が１ミリワット（０ディービーエム）を超えるもの</t>
  </si>
  <si>
    <t xml:space="preserve">        2. An output power exceeding 1 mW (0 dBm) anywhere within the operating frequency range exceeding 90 GHz but not exceeding 110 GHz;</t>
  </si>
  <si>
    <t>ハ  50ギガヘルツ超110ギガヘルツ以下の周波数帯域における非線形ベクトルの計測機能を有するもの（イ又はロに該当するものを除く。）</t>
  </si>
  <si>
    <t xml:space="preserve">        3. 'Nonlinear vector measurement functionality' at frequencies exceeding 50 GHz but not exceeding 110 GHz; or
            Technical Note: 'Nonlinear vector measurement functionality' is an instrument’s ability to analyse the test results of devices driven into the large-signal domain or the non-linear distortion range.</t>
  </si>
  <si>
    <t>ニ　最大動作周波数が110ギガヘルツを超えるもの</t>
  </si>
  <si>
    <t xml:space="preserve">        4. A maximum operating frequency exceeding 110 GHz;</t>
  </si>
  <si>
    <t>マイクロ波用試験受信機であって、次のイ及びロに該当するもの
イ　110ギガヘルツを超える周波数で使用することができるように設計したもの
ロ　振幅及び位相を同時に測定できるもの</t>
  </si>
  <si>
    <t xml:space="preserve">    f. Microwave test receivers having all of the following:
        1. A maximum operating frequency exceeding 110 GHz; and
        2. Being capable of measuring amplitude and phase simultaneously;</t>
  </si>
  <si>
    <t>7(15)</t>
  </si>
  <si>
    <t>原子周波数標準器であって、次のいずれかに該当するもの</t>
  </si>
  <si>
    <t xml:space="preserve">    g. Atomic frequency standards being any of the following:
        1. "Space-qualified";
        2. Non-rubidium and having a long-term stability less (better) than 1 x 10^-11/month; or
        3. Non-"space-qualified" and having all of the following:
            a. Being a rubidium standard;
            b. Long-term stability less (better) than 1 x 10^-11/month; and
            c. Total power consumption of less than 1 W;</t>
  </si>
  <si>
    <t>イ　ルビジウムを用いていないものであって、30日間連続して発振したときの安定度が1,000億分の１未満のもの</t>
  </si>
  <si>
    <t xml:space="preserve">        2. Non-rubidium and having a long-term stability less (better) than 1 x 10^-11/month; or</t>
  </si>
  <si>
    <t>ロ　宇宙用に設計したもの</t>
  </si>
  <si>
    <t xml:space="preserve">        1. "Space-qualified";</t>
  </si>
  <si>
    <t>ハ　宇宙用に設計していないものであって、次の（一）から（三）までのすべてに該当するもの
（一）　ルビジウムを用いたもの
（二）　30日間連続して発振したときの安定度が1,000億分の１未満のもの
（三）　消費電力が１ワット未満のもの</t>
  </si>
  <si>
    <t xml:space="preserve">        3. Non-"space-qualified" and having all of the following:
            a. Being a rubidium standard;
            b. Long-term stability less (better) than 1 x 10^-11/month; and
            c. Total power consumption of less than 1 W;</t>
  </si>
  <si>
    <t>7(15の2)</t>
  </si>
  <si>
    <t>十六号の二</t>
  </si>
  <si>
    <t>3A003</t>
  </si>
  <si>
    <t>スプレー冷却方式の熱制御装置であって、密閉された装置の中で冷媒の循環利用ができるもののうち、電気部品に絶縁冷媒を吹き付けて部品の温度を一定の範囲に収めるために特に設計した噴霧ノズルを有するもの又はそのために特に設計した部分品</t>
  </si>
  <si>
    <t>3A003 Spray cooling thermal management systems employing closed loop fluid handling and reconditioning equipment in a sealed enclosure where a dielectric fluid is sprayed onto electronic components using specially designed spray nozzles that are designed to maintain electronic components within their operating temperature range, and specially designed components therefor.</t>
  </si>
  <si>
    <t>7(16)</t>
  </si>
  <si>
    <t>3B001</t>
  </si>
  <si>
    <t>半導体素子、集積回路若しくは半導体物質の製造用の装置（ホにおいて「半導体製造装置」という。）若しくは試験装置若しくは集積回路の製造用のマスク若しくはレチクルであって、次のいずれかに該当するもの又はこれらの部分品若しくは附属品</t>
  </si>
  <si>
    <t xml:space="preserve">3B001 Equipment for the manufacturing of semiconductor devices or materials, as follows and specially designed components and accessories therefor:
N.B. SEE ALSO 2B226
</t>
  </si>
  <si>
    <t>イ　結晶のエピタキシャル成長装置であって、次のいずれかに該当するもの</t>
  </si>
  <si>
    <t xml:space="preserve">    a. Equipment designed for epitaxial growth as follows:
</t>
  </si>
  <si>
    <t>(一) 75ミリメートル以上の長さにわたり膜の厚さの許容差の絶対値が2.5パーセント未満のシリコン以外の膜を形成するように設計又は改造したもの</t>
  </si>
  <si>
    <t xml:space="preserve">        1. Equipment designed or modified to produce a layer of any material other than silicon with a thickness uniform to less than ± 2,5% across a distance of 75 mm or more;
            Note: 3B001.a.1. includes Atomic Layer Epitaxy (ALE) equipment.</t>
  </si>
  <si>
    <t>（二）　有機金属化学的気相成長反応炉であって、アルミニウム、ガリウム、インジウム、砒素、燐、アンチモン又は窒素のいずれか２以上の元素を有する化合物半導体をエピタキシャル成長させるもの</t>
  </si>
  <si>
    <t xml:space="preserve">        2. Metal Organic Chemical Vapour Deposition (MOCVD) reactors designed for compound semiconductor epitaxial growth of material having two or more of the following elements: aluminium, gallium, indium, arsenic, phosphorus, antimony, or nitrogen;</t>
  </si>
  <si>
    <t>（三）　ガス源又は固体源を用いた分子線エピタキシャル成長装置</t>
  </si>
  <si>
    <t xml:space="preserve">        3. Molecular beam epitaxial growth equipment using gas or solid sources;</t>
  </si>
  <si>
    <t>ロ　イオン注入装置であって、次のいずれかに該当するもの</t>
  </si>
  <si>
    <t xml:space="preserve">    b. Equipment designed for ion implantation and having any of the following:
</t>
  </si>
  <si>
    <t>（二）　水素、重水素又はヘリウムを注入する場合において、ビームエネルギーが20キロ電子ボルト以上、かつ、ビーム電流が10ミリアンペア以上で作動するように設計し、最適化したもの</t>
  </si>
  <si>
    <t xml:space="preserve">        2. Being designed and optimized to operate at a beam energy of 20 keV or more and a beam current of 10 mA or more for hydrogen, deuterium or helium implant;</t>
  </si>
  <si>
    <t>（三）　直接描画を行うことができるもの</t>
  </si>
  <si>
    <t xml:space="preserve">        3. Direct write capability;</t>
  </si>
  <si>
    <t>（四）　加熱された半導体材料の基板へ酸素を注入する場合において、ビームエネルギーが65キロ電子ボルト以上、かつ、ビーム電流が45ミリアンペア以上のもの</t>
  </si>
  <si>
    <t xml:space="preserve">        4. A beam energy of 65 keV or more and a beam current of 45 mA or more for high energy oxygen implant into a heated semiconductor material "substrate"; or</t>
  </si>
  <si>
    <t xml:space="preserve">（五）　600度以上の温度に加熱された半導体材料の基板へシリコンを注入する場合において、ビームエネルギーが20キロ電子ボルト以上、かつ、ビーム電流が10ミリアンペア以上で作動するように設計し、最適化したもの
</t>
  </si>
  <si>
    <t xml:space="preserve">        5. Being designed and optimized to operate at a beam energy of 20 keV or more and a beam current of 10 mA or more for silicon implant into a semiconductor material "substrate" heated to 600°C or greater;
"Substrate" (3) means a sheet of base material with or without an interconnection pattern and on which or within which 'discrete components' or integrated circuits or both can be located.
N.B. 1: 'Discrete component': a separately packaged 'circuit element' with its own external connections.
N.B. 2: 'Circuit element': a single active or passive functional part of an electronic circuit, such as one diode, one transistor, one resistor, one capacitor, etc.</t>
  </si>
  <si>
    <t xml:space="preserve">    c. Not used;</t>
  </si>
  <si>
    <t>ホ　自動的にウエハーの装填を行うことができるマルチチャンバー対応ウエハー搬送中央装置であって、次の（一）及び（二）に該当するもの
（一）　イ（一）から（三）まで又はロ（二）から（五）までのいずれかに該当する半導体製造装置であってそれぞれ異なるものを３台以上接続することができるように設計したウエハーの出し入れ用の接続部を有するもの（異なる機能を有するものを接続することができるものに限る。）
（二）　複数のウエハーの処理を順次行うために真空状態で一体化された装置を構成するように設計したもの</t>
  </si>
  <si>
    <t xml:space="preserve">    e. Automatic loading multi-chamber central wafer handling systems having all of the following:
        1. Interfaces for wafer input and output, to which more than two functionally different 'semiconductor process tools' specified in 3B001.a.1., 3B001.a.2., 3B001.a.3 or 3B001.b. are designed to be connected; and
        2. Designed to form an integrated system in a vacuum environment for 'sequential multiple wafer processing';
        Note: 3B001.e. does not control automatic robotic wafer handling systems specially designed for parallel wafer processing.
        Technical Notes:
            1. For the purpose of 3B001.e., 'semiconductor process tools' refers to modular tools that provide physical processes for semiconductor production that are functionally different, such as deposition, implant or thermal processing.
            2. For the purpose of 3B001.e., 'sequential multiple wafer processing' means the capability to process each wafer in different 'semiconductor process tools', such as by transferring each wafer from one tool to a second tool and on to a third tool with the automatic loading multi-chamber central wafer handling systems.</t>
  </si>
  <si>
    <t>へ　リソグラフィ装置であって、次のいずれかに該当するもの</t>
  </si>
  <si>
    <t xml:space="preserve">    f. Lithography equipment as follows:
</t>
  </si>
  <si>
    <t>（一）　ウエハーの処理のためのステップアンドリピート方式又はステップアンドスキャン方式の露光装置であって、光学方式のもの又はエックス線を用いたもののうち、次のいずれかに該当するもの</t>
  </si>
  <si>
    <t xml:space="preserve">        1. Align and expose step and repeat (direct step on wafer) or step and scan (scanner) equipment for wafer processing using photo-optical or X-ray methods and having any of the following:
 </t>
  </si>
  <si>
    <t>１　光源の波長が193ナノメートル未満のもの</t>
  </si>
  <si>
    <t xml:space="preserve">            a. A light source wavelength shorter than 193 nm; or
</t>
  </si>
  <si>
    <t xml:space="preserve">２　ナノメートルで表した光源の波長に0.35を乗じて得た数値を開口数の値で除して得た数値が45以下のもの
</t>
  </si>
  <si>
    <t xml:space="preserve">            b. Capable of producing a pattern with a 'Minimum Resolvable Feature size' (MRF) of 45 nm or less;
                Technical Note: The 'Minimum Resolvable Feature size' (MRF) is calculated by the following formula: MRF = (an exposure light source wavelength in nm) x (K factor) / numerical aperture where the K factor = 0,35</t>
  </si>
  <si>
    <t>（二）　インプリントリソグラフィ装置であって、45ナノメートル以下の線幅を実現することができるもの</t>
  </si>
  <si>
    <t xml:space="preserve">        2. Imprint lithography equipment capable of producing features of 45 nm or less;
            Note: 3B001.f.2. includes:
– Micro contact printing tools
– Hot embossing tools
– Nano-imprint lithography tools
– Step and flash imprint lithography (S-FIL) tools</t>
  </si>
  <si>
    <t>（三）　マスクの製造をすることができるように設計した装置であって、電子ビーム、イオンビーム又はレーザー光を用いたもののうち、次のいずれかに該当するもの</t>
  </si>
  <si>
    <t xml:space="preserve">        3. Equipment specially designed for mask making having all of the following:
            a. A deflected focussed electron beam, ion beam or "laser" beam; and
            b. Having any of the following:
                1. A full-width half-maximum (FWHM) spot size smaller than 65 nm and an image placement less than 17 nm (mean + 3 sigma); or
                2. Not used;
                3. A second-layer overlay error of less than 23 nm (mean + 3 sigma) on the mask;</t>
  </si>
  <si>
    <t>１　照射面の半値全幅の直径が65ナノメートル未満、かつ、イメージ位置誤差（平均値に３シグマを加えたもの）が17ナノメートル未満のもの</t>
  </si>
  <si>
    <t>２　削除</t>
  </si>
  <si>
    <t>３　マスク上の２層目の重ね合わせ誤差（平均値に３シグマを加えたもの）が23ナノメートル未満のもの</t>
  </si>
  <si>
    <t>（四）　直接描画方式で半導体素子又は集積回路の製造をすることができるように設計した装置であって、電子ビームを用いたもののうち、次のいずれかに該当するもの</t>
  </si>
  <si>
    <t xml:space="preserve">        4. Equipment designed for device processing using direct writing methods, having all of the following:
            a. A deflected focused electron beam; and
            b. Having any of the following:
                1. A minimum beam size equal to or smaller than 15 nm; or
                2. An overlay error less than 27 nm (mean + 3 sigma);</t>
  </si>
  <si>
    <t>１　照射面の直径が15ナノメートル以下のもの</t>
  </si>
  <si>
    <t>２　重ね合わせ誤差（平均値に3シグマを加えたもの）が27ナノメートル以下のもの</t>
  </si>
  <si>
    <t>7(17)</t>
  </si>
  <si>
    <t>ト　マスク又はレチクルであって、第一号から第八号の四までのいずれかに該当する集積回路の製造用のもの</t>
  </si>
  <si>
    <t xml:space="preserve">    g. Masks and reticles, designed for integrated circuits specified in 3A001;</t>
  </si>
  <si>
    <t>チ　位相シフト膜を有する多層マスクであって、光源の波長が245ナノメートル未満のリソグラフィ装置に用いるために設計したもの(トに該当するもの及び第一号から第八号の四までのいずれにも該当しない記憶素子を製造するために設計したものを除く。)</t>
  </si>
  <si>
    <t xml:space="preserve">    h. Multi-layer masks with a phase shift layer not specified in 3B001.g. and designed to be used by lithography equipment having a light source wavelength less than 245 nm;
    Note: 3B001.h. does not control multi-layer masks with a phase shift layer designed for the fabrication of memory devices not specified in 3A001.
    N.B. For masks and reticles, specially designed for optical sensors, see 6B002.</t>
  </si>
  <si>
    <t>リ　インプリントリソグラフィテンプレートであって、第一号から第八号の四までのいずれかに該当する集積回路の製造用のもの</t>
  </si>
  <si>
    <t xml:space="preserve">    i. Imprint lithography templates designed for integrated circuits specified in 3A001.</t>
  </si>
  <si>
    <t>3B002</t>
  </si>
  <si>
    <t>ヌ　試験装置であって、半導体素子若しくは集積回路又はこれらの半製品用のもののうち、次のいずれかに該当するもの</t>
  </si>
  <si>
    <t>3B002 Test equipment specially designed for testing finished or unfinished semiconductor devices as follows and specially designed components and accessories therefor:</t>
  </si>
  <si>
    <t>(一) 第二号ニに該当する貨物のエスパラメータを試験 することができるように設計したもの</t>
  </si>
  <si>
    <t xml:space="preserve">    a. For testing S-parameters of items specified in 3A001.b.3.;</t>
  </si>
  <si>
    <t>（二）　削除</t>
  </si>
  <si>
    <t>(三) 第二号ハに該当する貨物の試験を行うことができるように設計したもの</t>
  </si>
  <si>
    <t xml:space="preserve">    c. For testing items specified in 3A001.b.2.</t>
  </si>
  <si>
    <t>十七の二</t>
  </si>
  <si>
    <t>十七の二　マスクの製造に用いられる基材であって、モリブデン及びシリコンからなる多層膜の反射構造を有するマスクブランクのうち、次のイ及びロに該当するもの
　イ　極端紫外を用いて集積回路を製造するための装置用に特に設計したもの
　ロ　国際半導体製造装置材料協会が定めたSEMI規格P３７の仕様に準拠したもの</t>
  </si>
  <si>
    <t xml:space="preserve">    j. Mask "substrate blanks" with multilayer reflector structure consisting of molybdenum and silicon, and having all of the following:
        1. Specially designed for 'Extreme Ultraviolet' ('EUV') lithography; and
        2. Compliant with SEMI Standard P37.
        Technical Note: Extreme Ultraviolet' ('EUV') refers to electromagnetic spectrum wavelengths greater than 5 nm and less than 124 nm.</t>
  </si>
  <si>
    <t>7(18)</t>
  </si>
  <si>
    <t>3C001</t>
  </si>
  <si>
    <t>十八 基板であって、当該基板の上に次のいずれかに該当する物質の多層膜の結晶を有し、かつ、当該結晶がエピタキシャル成長されているもののうち、ヘテロエピタキシャル材料となるもの(ニに該当する化合物(窒化ガリウム、窒化インジウムガリウム、窒化アルミニウムガリウム、窒化インジウムアルミニウム、窒化インジウムアルミニウムガリウム、リン化ガリウム、砒化ガリウム、砒化アルミニウムガリウム、リン化インジウム、リン化インジウムガリウム、リン化アルミニウムインジウム又はリン化インジウムガリウムアルミニウムに限る。)のP型エピタキシャル層を一層以上有するものであって、当該P型エピタキシャル層がN型層に挟まれていないものを除く。)</t>
  </si>
  <si>
    <t xml:space="preserve">3C001 Hetero-epitaxial materials consisting of a "substrate" having stacked epitaxially grown multiple layers of any of the following:
Note: 3C001.d. does not control a "substrate" having one or more P-type epitaxial layers of GaN, InGaN, AlGaN, InAlN, InAlGaN, GaP, GaAs, AlGaAs, InP, InGaP, AlInP or InGaAlP, independent of the sequence of the elements, except if the P-type epitaxial layer is between N- type layers.
</t>
  </si>
  <si>
    <t>イ　シリコン</t>
  </si>
  <si>
    <t xml:space="preserve">    a. Silicon (Si);</t>
  </si>
  <si>
    <t>ロ　ゲルマニウム</t>
  </si>
  <si>
    <t xml:space="preserve">    b. Germanium (Ge);</t>
  </si>
  <si>
    <t>ハ　炭化けい素</t>
  </si>
  <si>
    <t xml:space="preserve">    c. Silicon carbide (SiC); or</t>
  </si>
  <si>
    <t>ニ　Ⅲ－Ｖ族化合物（ガリウム又はインジウムの化合物 に限る。）</t>
  </si>
  <si>
    <t xml:space="preserve">    d. "III/V compounds" of gallium or indium.
"III/V compounds" (3 6) means polycrystalline or binary or complex monocrystalline products consisting of elements of groups IIIA and VA of Mendeleyev's periodic classification table (e.g., gallium arsenide, gallium-aluminium arsenide, indium phosphide).</t>
  </si>
  <si>
    <t>7(19)</t>
  </si>
  <si>
    <t>3C002</t>
  </si>
  <si>
    <t>レジストであって、次のいずれかに該当するもの又はそれを塗布した基板</t>
  </si>
  <si>
    <t>3C002 Resist materials as follows and "substrates" coated with the following resists:</t>
  </si>
  <si>
    <t>イ　半導体用のリソグラフィに使用するレジストであって、次のいずれかに該当するもの</t>
  </si>
  <si>
    <t xml:space="preserve">    a. Resists designed for semiconductor lithography as follows:</t>
  </si>
  <si>
    <t>（一）　15ナノメートル以上193ナノメートル未満の波長の光で使用することができるように設計したポジ型レジスト</t>
  </si>
  <si>
    <t xml:space="preserve">        1. Positive resists adjusted (optimised) for use at wavelengths less than 193 nm but equal to or greater than 15 nm;</t>
  </si>
  <si>
    <t>（二）　１ナノメートル超15ナノメートル未満の波長の光で使用するように最適化したレジスト</t>
  </si>
  <si>
    <t xml:space="preserve">        2. Resists adjusted (optimised) for use at wavelengths less than 15 nm but greater than 1 nm;</t>
  </si>
  <si>
    <t>ロ　電子ビーム又はイオンビームで使用するために設計したレジストであって、0.01マイクロクーロン毎平方ミリメートル以下の感度を有するもの</t>
  </si>
  <si>
    <t xml:space="preserve">    b. All resists designed for use with electron beams or ion beams, with a sensitivity of 0,01 µcoulomb/mm2 or better;</t>
  </si>
  <si>
    <t>ハ  削除</t>
  </si>
  <si>
    <t>ニ　表面イメージング技術用に最適化したレジスト</t>
  </si>
  <si>
    <t xml:space="preserve">    d. All resists optimised for surface imaging technologies;</t>
  </si>
  <si>
    <t>ホ　第十七号ヘ（二）に該当するインプリントリソグラフィ装置に使用するように設計又は最適化したレジストであって、熱可塑性又は光硬化性のもの</t>
  </si>
  <si>
    <t xml:space="preserve">    e. All resists designed or optimised for use with imprint lithography equipment specified in 3B001.f.2. that use either a thermal or photo-curable process.</t>
  </si>
  <si>
    <t>7(20)</t>
  </si>
  <si>
    <t>3C003</t>
  </si>
  <si>
    <t>有機金属化合物又は有機化合物であって、次のいずれかに該当するもの</t>
  </si>
  <si>
    <t>3C003 Organo-inorganic compounds as follows:</t>
  </si>
  <si>
    <t>イ　アルミニウム、ガリウム又はインジウムの有機金属化合物であって、純度が99.999パーセントを超えるもの</t>
  </si>
  <si>
    <t xml:space="preserve">    a. Organo-metallic compounds of aluminium, gallium or indium, having a purity (metal basis) better than 99,999%;</t>
  </si>
  <si>
    <t>ロ　燐、砒素又はアンチモンの有機化合物であって、純度が99.999パーセントを超えるもの</t>
  </si>
  <si>
    <t xml:space="preserve">    b. Organo-arsenic, organo-antimony and organo-phosphorus compounds, having a purity (inorganic element basis) better than 99,999%.</t>
  </si>
  <si>
    <t>7(21)</t>
  </si>
  <si>
    <t>3C004</t>
  </si>
  <si>
    <t>燐、砒素又はアンチモンの水素化物であって、純度が99.999パーセントを超えるもの（20モルパーセント以上の不活性ガス又は水素を含んだものを除く。）</t>
  </si>
  <si>
    <t>3C004 Hydrides of phosphorus, arsenic or antimony, having a purity better than 99,999%, even diluted in inert gases or hydrogen.</t>
  </si>
  <si>
    <t>7(22)</t>
  </si>
  <si>
    <t>3C005
3C006</t>
  </si>
  <si>
    <t>炭化けい素、窒化ガリウム、窒化アルミニウム又は窒化アルミニウムガリウムの半導体基板又はインゴット、ブール若しくはその他のプリフォームであって、20度の温度における電気抵抗率が10,000オームセンチメートルを超えるもの</t>
  </si>
  <si>
    <t>3C005 High resistivity materials as follows:
    a. Silicon carbide (SiC), gallium nitride (GaN), aluminium nitride (AlN) or aluminium gallium nitride (AlGaN) semiconductor "substrates", or ingots, boules, or other preforms of those materials, having resistivities greater than 10 000 ohm-cm at 20°C;</t>
  </si>
  <si>
    <t>3C005</t>
  </si>
  <si>
    <t>二十三 多結晶基板又は多結晶セラミック基板であって、20 度の温度における電気の抵抗率が10,000オームセンチ メートルを超えるもののうち、当該基板の表面にシリコン、 炭化けい素、窒化ガリウム、窒化アルミニウム又は窒化アル ミニウムガリウムの非エピタキシャル単結晶層を少なくとも 一層以上有するもの</t>
  </si>
  <si>
    <t>3C005 High resistivity materials as follows:
    b. Polycrystalline "substrates" or polycrystalline ceramic "substrates", having resistivities greater than 10 000 ohm-cm at 20°C and having at least one non-epitaxial single-crystal layer of silicon (Si), silicon carbide (SiC), gallium nitride (GaN), aluminium nitride (AlN), or aluminium gallium nitride (AlGaN) on the surface of the "substrate".</t>
  </si>
  <si>
    <t>3C006</t>
  </si>
  <si>
    <t>二十四　前二号のいずれかに該当する基板であって、当該基板の上に炭化けい素、窒化ガリウム、窒化アルミニウム又は窒化アルミニウムガリウムのエピタキシャル層を少なくとも一層以上有するもの(第十八号に該当するものを除く。)</t>
  </si>
  <si>
    <t>3C006 Materials, not specified in 3C001, consisting of a "substrate" specified in 3C005 with at least one epitaxial layer of silicon carbide, gallium nitride, aluminium nitride or aluminium gallium nitride.</t>
  </si>
  <si>
    <t xml:space="preserve">
        1. "Vacuum electronic devices" and cathodes, as follows:
            Note1: 3A001.b.1. does not control "vacuum electronic devices" designed or rated for operation in any frequency band and having all of the following:
                a. Does not exceed 31,8 GHz; and
                b. Is "allocated by the ITU" for radio-communications services, but not for radio-determination.
            Note2: 3A001.b.1. does not control non-"space-qualified" "vacuum electronic devices" having all of the following:
                a. An average output power equal to or less than 50 W; and
                b. Designed or rated for operation in any frequency band and having all of the following:
                    1. Exceeds 31,8 GHz but does not exceed 43,5 GHz; and
                    2. Is "allocated by the ITU" for radio-communications services, but not for radio-determination.
</t>
    <phoneticPr fontId="2"/>
  </si>
  <si>
    <t xml:space="preserve">        2. High energy storage capacitors as follows:
            a. Capacitors with a repetition rate of less than 10 Hz (single shot capacitors) and having all of the following:
                1. A voltage rating equal to or more than 5 kV;
                2. An energy density equal to or more than 250 J/kg; and
                3. A total energy equal to or more than 25 kJ;
            </t>
    <phoneticPr fontId="2"/>
  </si>
  <si>
    <t>4A001,
4A002,
4A003,
4A004,
4A005</t>
  </si>
  <si>
    <t>輸出令別表第１の８の項の経済産業省令で定める仕様のものは、次のいずれかに該当するものとする。</t>
  </si>
  <si>
    <t>CATEGORY 4 — COMPUTERS 
Note 1: Computers, related equipment and softwareperforming telecommunications or local area networkfunctions must also be evaluated against the performance characteristics of Category 5, Part 1 (Telecommunications). 
Note 2: Control units which directly interconnect the buses or channels of central processing units, main storageor disk controllers are not regarded as telecommunications equipment described in Category 5, Part 1 (Telecommunications). 
          N.B.: For the control status of softwarespecially designed for packet switching, see 5D001.</t>
  </si>
  <si>
    <t>電子計算機若しくはその附属装置であって、次のいずれかに該当するもの又はこれらの部分品</t>
  </si>
  <si>
    <t>4A001 Electronic computers and related equipment, having any of the following and "electronic assemblies" and specially designed components therefor:
    a. Specially designed to have any of the following:
"Electronic assembly" (2 3 4) means a number of electronic components (i.e., 'circuit elements', 'discrete components', integrated circuits, etc.) connected together to perform (a) specific function(s), replaceable as an entity and normally capable of being disassembled.
N.B. 1: 'Circuit element': a single active or passive functional part of an electronic circuit, such as one diode, one transistor, one resistor, one capacitor, etc.
N.B. 2: 'Discrete component': a separately packaged 'circuit element' with its own external connections.</t>
  </si>
  <si>
    <t>イ　85度を超える温度又は零下45度より低い温度で使用することができるように設計したもの</t>
  </si>
  <si>
    <t xml:space="preserve">        1. Rated for operation at an ambient temperature below 228 K (-45°C) or above 358 K (85°C); or
            Note: 4A001.a.1. does not control computers specially designed for civil automobile, railway train or “civil aircraft” applications.</t>
  </si>
  <si>
    <t>ロ　放射線による影響を防止するように設計したものであって、次のいずれかに該当するもの</t>
  </si>
  <si>
    <t xml:space="preserve">        2. Radiation hardened to exceed any of the following specifications:
     </t>
  </si>
  <si>
    <t>（一）　全吸収線量がシリコン換算で5,000グレイを超える放射線照射に耐えられるように設計したもの</t>
  </si>
  <si>
    <t xml:space="preserve">            a. Total Dose     5 x 10^3 Gy (silicon);
</t>
  </si>
  <si>
    <t>（二）　吸収線量がシリコン換算で１秒間に5,000,000グレイを超える放射線照射により障害を発生しないように設計したもの</t>
  </si>
  <si>
    <t xml:space="preserve">            b. Dose Rate Upset    5 x 10^6 Gy (silicon)/s; or
</t>
  </si>
  <si>
    <t>（三）　単事象障害によるエラー率が１日当たり１億分の１毎ビット未満となるように設計したもの</t>
  </si>
  <si>
    <t xml:space="preserve">            c. Single Event Upset        1 x 10^-8 Error/bit/day;
</t>
  </si>
  <si>
    <t>4A003</t>
  </si>
  <si>
    <t>三 デジタル電子計算機、その附属装置若しくはデジタル電子計算機の機能を向上するように設計した部分品であって、次のロ、ハ又はトのいずれかに該当するもの又はこれらの部分品(次のチからヌまでのいずれかに該当するもの及びこれらの部分品を除く。)</t>
  </si>
  <si>
    <t>4A003 "Digital computers", "electronic assemblies", and related equipment therefor, as follows and specially designed components therefor:
    Note 1: 4A003 includes the following:
- 'Vector processors';
- Array processors;
- Digital signal processors;
- Logic processors;
- Equipment designed for "image enhancement".
    Note 2: The control status of the "digital computers" and related equipment described in 4A003 is determined by the control status of other equipment or systems provided:</t>
  </si>
  <si>
    <t xml:space="preserve">        a. The "digital computers" or related equipment are essential for the operation of the other equipment or systems;
        b. The "digital computers" or related equipment are not a "principal element" of the other equipment or systems; and
            N.B. 1: The control status of "signal processing" or "image enhancement" equipment specially designed for other equipment with functions limited to those required for the other equipment is determined by the control status of the other equipment even if it exceeds the "principal element" criterion.
            N.B. 2: For the control status of "digital computers" or related equipment for telecommunications equipment, see Category 5, Part 1 (Telecommunications).
        c. The "technology" for the "digital computers" and related equipment is determined by 4E.
</t>
  </si>
  <si>
    <t>_</t>
  </si>
  <si>
    <t>"Digital computer" (4 5) means equipment which can, in the form of one or more discrete variables, perform all of the following:
    a. Accept data;
    b. Store data or instructions in fixed or alterable (writable) storage devices;
    c. Process data by means of a stored sequence of instructions which is modifiable; and
    d. Provide output of data.
    N.B.: Modifications of a stored sequence of instructions include replacement of fixed storage devices, but not a physical change in wiring or interconnections.</t>
  </si>
  <si>
    <t>ロ デジタル電子計算機であって、加重最高性能が29実効テラ演算を超えるもの</t>
  </si>
  <si>
    <t xml:space="preserve">    b. "Digital computers" having an "Adjusted Peak Performance" ("APP") exceeding 29 Weighted TeraFLOPS (WT);</t>
  </si>
  <si>
    <t>ハ デジタル電子計算機の機能を向上するように設計した部分品であって、計算要素を集合させることにより、加重最高性能が29実効テラ演算を超えるもの(最大性能が29実効テラ演算を超えないデジタル電子計算機又はそのファミリーの計算機用に特別に設計されたものを除く。)</t>
  </si>
  <si>
    <t xml:space="preserve">    c. "Electronic assemblies" specially designed or modified for enhancing performance by aggregation of processors so that the "APP" of the aggregation exceeds the limit specified in 4A003.b.;
        Note 1: 4A003.c. controls only "electronic assemblies" and programmable interconnections not exceeding the limit specified in 4A003.b. when shipped as unintegrated "electronic assemblies".
        Note 2: 4A003.c. does not control "electronic assemblies" specially designed for a product or family of products whose maximum configuration does not exceed the limit specified in 4A003.b.</t>
  </si>
  <si>
    <t>二　削除</t>
  </si>
  <si>
    <t xml:space="preserve">    d. Not used;</t>
  </si>
  <si>
    <t>ホ　削除</t>
  </si>
  <si>
    <t xml:space="preserve">    e. Not used;</t>
  </si>
  <si>
    <t>へ　削除</t>
  </si>
  <si>
    <t xml:space="preserve">    f. Not used;</t>
  </si>
  <si>
    <t>ト　デジタル電子計算機の演算処理の能力を向上させるために複数のデジタル電子計算機の間でデータを転送するように設計した、デジタル電子計算機の附属装置であって、転送されるデータの転送速度が2.0ギガバイト毎秒を超えるもの</t>
  </si>
  <si>
    <t xml:space="preserve">    g. Equipment specially designed for aggregating the performance of "digital computers" by providing external interconnections which allows communications at unidirectional data rates exceeding 2,0 Gbyte/s per link.
        Note: 4A003.g. does not control internal interconnection equipment (e.g. backplanes, buses), passive interconnection equipment, "network access controllers" or "communications channel controllers".</t>
  </si>
  <si>
    <t>チ　他の装置に内蔵されたものであって、当該装置を稼働するために必要不可欠であるもののうち、当該装置の主要な要素でないもの</t>
  </si>
  <si>
    <t>4A003 の
    Note 2: The control status of the "digital computers" and related equipment described in 4A003 is determined by the control status of other equipment or systems provided:
        a. The "digital computers" or related equipment are essential for the operation of the other equipment or systems;
        b. The "digital computers" or related equipment are not a "principal element" of the other equipment or systems; and
        c. The "technology" for the "digital computers" and related equipment is determined by 4E.</t>
  </si>
  <si>
    <t>リ　他の装置に内蔵されたものであって、当該装置を稼働するために必要不可欠であるもののうち、その機能が当該装置の信号処理又は画像強調に限定されているもの</t>
  </si>
  <si>
    <t xml:space="preserve">4A003  Note 2の
        b. The "digital computers" or related equipment are not a "principal element" of the other equipment or systems; and
            N.B. 1: The control status of "signal processing" or "image enhancement" equipment specially designed for other equipment with functions limited to those required for the other equipment is determined by the control status of the other equipment even if it exceeds the "principal element" criterion.
"Signal processing" (3 4 5 6) means the processing of externally derived information-bearing signals by algorithms such as time compression, filtering, extraction, selection, correlation, convolution or transformations between domains (e.g., fast Fourier transform or Walsh transform).
</t>
  </si>
  <si>
    <t>"Image enhancement" (4) means the processing of externally derived information-bearing images by algorithms such as time compression, filtering, extraction, selection, correlation, convolution or transformations between domains (e.g., fast Fourier transform or Walsh transform). This does not include algorithms using only linear or rotational transformation of a single image, such as translation, feature extraction, registration or false coloration.</t>
  </si>
  <si>
    <t>ヌ　輸出令別表第1の９の項（１）から（３）まで又は（５）から（５の５）までに掲げる貨物に内蔵されたものであって、当該装置を稼働するために必要不可欠であるもの</t>
  </si>
  <si>
    <t>4A003   Note 2:
        b. The "digital computers" or related equipment are not a "principal element" of the other equipment or systems; and
            N.B. 2: For the control status of "digital computers" or related equipment for telecommunications equipment, see Category 5, Part 1 (Telecommunications).
        c. The "technology" for the "digital computers" and related equipment is determined by 4E.</t>
  </si>
  <si>
    <t>4A004</t>
  </si>
  <si>
    <t>電子計算機であって、次のいずれかに該当するもの又はその附属装置若しくは部分品</t>
  </si>
  <si>
    <t>4A004 Computers as follows and specially designed related equipment, "electronic assemblies" and components therefor:
    Technical Notes:
        1. 'Systolic array computers' are computers where the flow and modification of the data is dynamically controllable at the logic gate level by the user.
        2. 'Neural computers' are computational devices designed or modified to mimic the behaviour of a neuron or a collection of neurons, i.e., computational devices which are distinguished by their hardware capability to modulate the weights and numbers of the interconnections of a multiplicity of computational components based on previous data.
        3. 'Optical computers' are computers designed or modified to use light to represent data and whose computational logic elements are based on directly coupled optical devices.</t>
  </si>
  <si>
    <t>イ　シストリックアレイコンピュータ</t>
  </si>
  <si>
    <t xml:space="preserve">    a. 'Systolic array computers';</t>
  </si>
  <si>
    <t>ロ　ニューラルコンピュータ</t>
  </si>
  <si>
    <t xml:space="preserve">    b. 'Neural computers';</t>
  </si>
  <si>
    <t>ハ　光コンピュータ</t>
  </si>
  <si>
    <t xml:space="preserve">    c. 'Optical computers'.</t>
  </si>
  <si>
    <t>4A005</t>
  </si>
  <si>
    <t>電子計算機若しくはその附属装置又はこれらの部分品であって、侵入プログラムの作成、指揮統制又は配信を行うように特に設計又は改造されたもの</t>
  </si>
  <si>
    <t xml:space="preserve">4A005 Systems, equipment, and components therefor, specially designed or modified for the generation, command and control, or delivery of "intrusion software".
"Intrusion software" (4) means "software" specially designed or modified to avoid detection by 'monitoring tools', or to defeat 'protective countermeasures', of a computer or network-capable device, and performing any of the following:
a. The extraction of data or information, from a computer or network-capable device, or the modification of system or user data; or
b. The modification of the standard execution path of a program or process in order to allow the execution of externally provided instructions.
</t>
  </si>
  <si>
    <t xml:space="preserve">Notes:    
1. "Intrusion software" does not include any of the following:
    a. Hypervisors, debuggers or Software Reverse Engineering (SRE) tools;
    b. Digital Rights Management (DRM) "software"; or
    c. "Software" designed to be installed by manufacturers, administrators or users, for the purposes of asset tracking or recovery.
2. Network-capable devices include mobile devices and smart meters.
Technical Notes:
    1. 'Monitoring tools': "software" or hardware devices, that monitor system
behaviours or processes running on a device. This includes antivirus (AV) products, end point security products, Personal Security Products (PSP), Intrusion Detection Systems (IDS), Intrusion Prevention Systems (IPS) or firewalls.
    2. 'Protective countermeasures': techniques designed to ensure the safe execution of code, such as Data Execution Prevention (DEP), Address Space Layout Randomisation (ASLR) or sandboxing.
</t>
  </si>
  <si>
    <t>輸出令別表第１の９の項の経済産業省令で定める仕様のものは、次のいずれかに該当するものとする。</t>
  </si>
  <si>
    <t>CATEGORY 5 — TELECOMMUNICATIONS AND INFORMATION SECURITY
Part 1 — TELECOMMUNICATIONS 
    Note 1: The control status of components, test and “production”equipment and  “software” therefor which are specially designed for telecommunications equipment or systems is determined in Category 5, Part 1. 
 N.B.: For “lasers”specially designed for telecommunications equipment or systems, see 6A005.
    Note 2: “Digital computers”, related equipment or “software”, when essential for the operation and support of telecommunications equipment described in this Category, are regarded as specially designed components, provided they are the standard models customarily supplied by the manufacturer. This includes operation, administration, maintenance, engineering or billing computer systems.</t>
  </si>
  <si>
    <t>9(1)～9(5の5)</t>
  </si>
  <si>
    <t>5A001</t>
  </si>
  <si>
    <t>伝送通信装置、電子式交換装置、通信用の光ファイバー、フェーズドアレーアンテナ、監視用の方向探知機、無線通信 傍受装置、通信妨害装置、無線通信傍受装置若しくは通信妨害装置の作動を監視する装置、電波その他の電磁波を発信することなく、電波その他の電磁波の干渉を観測することにより位置を探知することができる装置又はインターネットを利用する方法による通信の内容を監視するための装置であって 、次のいずれかに該当するもの</t>
  </si>
  <si>
    <t xml:space="preserve">    a. Any type of telecommunications equipment having any of the following characteristics, functions or features:
 </t>
  </si>
  <si>
    <t>イ　核爆発による過渡的な電子的効果又はパルスによる影響を防止することができるように設計したもの</t>
  </si>
  <si>
    <t xml:space="preserve">        1. Specially designed to withstand transitory electronic effects or electromagnetic pulse effects, both arising from a nuclear explosion;</t>
  </si>
  <si>
    <t>ロ　ガンマ線、中性子線又は重荷電粒子線による影響を防止することができるように設計したもの(人工衛星に搭載するように設計し、又は改造したものを除く。)</t>
  </si>
  <si>
    <t xml:space="preserve">        2. Specially hardened to withstand gamma, neutron or ion radiation;</t>
  </si>
  <si>
    <t>ハ 零下55度より低い温度で使用することができるように設計したものであって、電子回路を有するもの(人工衛星 に搭載するように設計し、又は改造したものを除く。)</t>
  </si>
  <si>
    <t xml:space="preserve">        3. Specially designed to operate below 218 K (-55°C); or</t>
  </si>
  <si>
    <t>ニ　124度を超える温度で使用することができるように設計したものであって、電子回路を有するもの(人工衛星に搭載するように設計し、又は改造したものを除く。)</t>
  </si>
  <si>
    <t xml:space="preserve">        4. Specially designed to operate above 397 K (124°C);
            Note 1: 5A001.a.3. and 5A001.a.4. control only electronic equipment.
            Note 2: 5A001.a.2., 5A001.a.3. and 5A001.a.4. do not control equipment designed or modified for use on board satellites.</t>
  </si>
  <si>
    <t>9(1)</t>
  </si>
  <si>
    <t>伝送通信装置又はその部分品若しくは附属品であって、次のいずれかに該当するもの</t>
  </si>
  <si>
    <t xml:space="preserve">    b. Telecommunication systems and equipment, and specially designed components and accessories therefor, having any of the following characteristics, functions or features:
</t>
  </si>
  <si>
    <t>イ　無線送信機又は無線受信機であって、次のいずれかに該当するもの</t>
  </si>
  <si>
    <t>（一）　1.5メガヘルツ以上87.5メガヘルツ以下の周波数範囲で使用することができるものであって、次の１及び２に該当するもの
　１　　最適送信周波数及び１チャネル当たりの最適総合伝送速度を自動的に予測及び選択することができるもの
　２　　次の一から四までのすべてに該当する線形増幅器を用いたもの
　　一　　２つ以上の信号を同時に増幅することができるもの
　　二　　1.5メガヘルツ以上30メガヘルツ未満の周波数範囲においては１キロワット以上の出力、30メガヘルツ以上87.5メガヘルツ以下の周波数範囲においては250ワット以上の出力特性を有するもの
　　三　　１オクターブ以上の瞬時帯域幅を有するもの
　　四　　信号波に対する高調波又は歪成分の比がマイナス８０デシベル未満のもの</t>
  </si>
  <si>
    <t xml:space="preserve">        2. Being radio equipment operating in the 1,5 MHz to 87,5 MHz band and having all of the following:
            a. Automatically predicting and selecting frequencies and "total digital transfer rates" per channel to optimise the transmission; and
            b. Incorporating a linear power amplifier configuration having a capability to support multiple signals simultaneously at an output power of 1 kW or more in the frequency range of 1,5 MHz or more but less than 30 MHz, or 250 W or more in the frequency range of 30 MHz or more but not exceeding 87,5 MHz, over an "instantaneous bandwidth" of one octave or more and with an output harmonic and distortion content of better than -80 dB;</t>
  </si>
  <si>
    <t>（二）　スペクトル拡散（周波数ホッピングを含む。）技術を用いたものであって、次のいずれかに該当するもの（（三）に該当するもの又は出力が1.0ワット以下のものを除く。）</t>
  </si>
  <si>
    <t xml:space="preserve">        3. Being radio equipment employing "spread spectrum" techniques, including "frequency hopping" techniques, other than those specified in 5A001.b.4. and having any of the following:
</t>
  </si>
  <si>
    <t>１　使用者によって拡散符号の書換えができるもの</t>
  </si>
  <si>
    <t xml:space="preserve">            a. User programmable spreading codes; or
</t>
  </si>
  <si>
    <t>２　送信帯域幅が情報チャネルの帯域幅の100倍以上であり、かつ、50キロヘルツを超えるもの（民生用のセルラー無線通信に使用するように設計したもの又は商用民生通信の固定若しくは移動の衛星通信地球局に使用するように設計したものを除く。）</t>
  </si>
  <si>
    <t xml:space="preserve">            b. A total transmitted bandwidth which is 100 or more times the bandwidth of any one information channel and in excess of 50 kHz;
                Note: 5A001.b.3.b. does not control radio equipment specially designed for use with any of the following:
                    a. Civil cellular radio-communications systems; or
                    b. Fixed or mobile satellite earth stations for commercial civil telecommunications.</t>
  </si>
  <si>
    <t>（三）　ウルトラワイドバンド変調技術を用いたものであって、使用者によってチャンネル符号、スクランブル符号又はネットワーク認識符号の書換えができるもののうち、次のいずれかに該当するもの</t>
  </si>
  <si>
    <t xml:space="preserve">        4. Being radio equipment employing ultra-wideband modulation techniques, having user programmable channelising codes, scrambling codes or network identification codes and having any of the following:
            </t>
  </si>
  <si>
    <t>１　帯域幅が500メガヘルツを超えるもの</t>
  </si>
  <si>
    <t xml:space="preserve">            a. A bandwidth exceeding 500 MHz; or
</t>
  </si>
  <si>
    <t>２　瞬時帯域幅を中心周波数で除した値が20パーセント以上のもの</t>
  </si>
  <si>
    <t xml:space="preserve">            b. A "fractional bandwidth" of 20% or more;</t>
  </si>
  <si>
    <t>ロ デジタル信号処理機能を有するものであって、音声帯域圧縮技術を用いたもののうち、符号化速度が700ビット毎秒未満のもの</t>
  </si>
  <si>
    <t xml:space="preserve">        6. Employing functions of digital "signal processing" to provide 'voice coding' output at rates of less than 700 bit/s.
            Technical Notes:
                1. For variable rate 'voice coding', 5A001.b.6. applies to the 'voice coding' output of continuous speech.
                2. For the purposes of 5A001.b.6., 'voice coding' is defined as the technique to take samples of human voice and then convert these samples into a digital signal, taking into account specific characteristics of human speech.</t>
  </si>
  <si>
    <t>ハ　水中で使用することができるように設計した通信装置であって、次のいずれかに該当するもの（有線で結ばれていないものに限る。）</t>
  </si>
  <si>
    <t xml:space="preserve">        1. Being underwater untethered communications systems having any of the following:</t>
  </si>
  <si>
    <t>（一）　音波（超音波を含む。）を利用したものであって、搬送周波数が20キロヘルツ未満又は60キロヘルツを超えるもの</t>
  </si>
  <si>
    <t xml:space="preserve">            a. An acoustic carrier frequency outside the range from 20 kHz to 60 kHz;</t>
  </si>
  <si>
    <t>（ニ）　電磁波を利用したものであって、搬送周波数が30キロヘルツ未満のもの</t>
  </si>
  <si>
    <t xml:space="preserve">            b. Using an electromagnetic carrier frequency below 30 kHz;</t>
  </si>
  <si>
    <t>（三）　電子的にビームを走査する機能を有するもの</t>
  </si>
  <si>
    <t xml:space="preserve">            c. Using electronic beam steering techniques; or</t>
  </si>
  <si>
    <t>（四）　レーザー発振器又は発光ダイオードを使用したものであって、これらの出力波長が400ナノメートル超700ナノメートル未満であり、かつ、ローカルエリアネットワークにおいて用いられるもの</t>
  </si>
  <si>
    <t xml:space="preserve">            d. Using "lasers" or light-emitting diodes (LEDs) with an output wavelength greater than 400 nm and less than 700 nm, in a "local area network";</t>
  </si>
  <si>
    <t>9(3)</t>
  </si>
  <si>
    <t>通信用の光ファイバーであって、長さが500メートルを超えるもののうち、引張強さが２ギガニュートン毎平方メートル以上のもの</t>
  </si>
  <si>
    <t xml:space="preserve">    c. Optical fibres of more than 500 m in length and specified by the manufacturer as being capable of withstanding a 'proof test' tensile stress of 2 x 10^9 N/m2 or more;
        N.B. For underwater umbilical cables, see 8A002.a.3.
        Technical Note: 'Proof Test': on-line or off-line production screen testing that dynamically applies a prescribed tensile stress over a 0,5 to 3 m length of fibre at a running rate of 2 to 5 m/s while passing between capstans approximately 150 mm in diameter. The ambient temperature is a nominal 293 K (20oC) and relative humidity 40%. Equivalent national standards may be used for executing the proof test.</t>
  </si>
  <si>
    <t>9(5)</t>
  </si>
  <si>
    <t>五 電子的に走査が可能なフェーズドアレーアンテナであって、次のイからニまでのいずれかで使用することができるよう に設計したもの(国際民間航空機関の標準に準拠したマイクロ波着陸システム(MLS)用のもの及びホからトまでのいずれかに該当するもののために特に設計したものを除く。)</t>
  </si>
  <si>
    <t xml:space="preserve">    d. 'Electronically steerable phased array antennae' as follows:
        Note 1: 5A001.d. does not control 'electronically steerable phased array antennae' for landing systems with instruments meeting ICAO standards covering Microwave Landing Systems (MLS).
        Technical Note: For the purposes of 5A001.d. 'electronically steerable phased array antenna' is an antenna which forms a beam by means of phase coupling, (i.e., the beam direction is controlled by the complex excitation coefficients of the radiating elements) and the direction of that beam can be varied (both in transmission and reception) in azimuth or in elevation, or both, by application of an electrical signal.</t>
  </si>
  <si>
    <t>イ　周波数が31.8ギガヘルツ超57ギガヘルツ以下であって、実効輻(ふく)射電力（ＥＲＰ）が20ディービーエム（等価等方輻(ふく)射電力（ＥＩＲＰ）が22.15ディービーエム）以上のもの</t>
  </si>
  <si>
    <t xml:space="preserve">        1. Rated for operation above 31,8 GHz, but not exceeding 57 GHz, and having an Effective Radiated Power (ERP) equal to or greater than +20 dBm (22,15 dBm Effective Isotropic Radiated Power (EIRP));</t>
  </si>
  <si>
    <t>ロ　周波数が57ギガヘルツ超66ギガヘルツ以下であって、実効輻(ふく)射電力（ＥＲＰ）が24ディービーエム（等価等方輻(ふく)射電力（ＥＩＲＰ）が26.15ディービーエム）以上のもの</t>
  </si>
  <si>
    <t xml:space="preserve">        2. Rated for operation above 57 GHz, but not exceeding 66 GHz, and having an ERP equal to or greater than +24 dBm (26,15 dBm EIRP);</t>
  </si>
  <si>
    <t>ハ　周波数が66ギガヘルツ超90ギガヘルツ以下であって、実効輻(ふく)射電力（ＥＲＰ）が20ディービーエム（等価等方輻(ふく)射電力（ＥＩＲＰ）が22.15ディービーエム）以上のもの</t>
  </si>
  <si>
    <t xml:space="preserve">        3. Rated for operation above 66 GHz, but not exceeding 90 GHz, and having an ERP equal to or greater than +20 dBm (22,15 dBm EIRP);</t>
  </si>
  <si>
    <t>ニ　周波数が90ギガヘルツを超えるもの</t>
  </si>
  <si>
    <t xml:space="preserve">        4. Rated for operation above 90 GHz;</t>
  </si>
  <si>
    <t>ホ 民生用のセルラー無線通信又は無線ローカルエリアネットワーク</t>
  </si>
  <si>
    <t>5A001d.Note2</t>
  </si>
  <si>
    <t xml:space="preserve">        Note 2: 5A001.d. does not control antennae specially designed for any of the following:
            a. Civil cellular or WLAN radio-communications systems;</t>
  </si>
  <si>
    <t>ヘ IEEE802.15又は無線化された高精細度マルチメディアインターフェース</t>
  </si>
  <si>
    <t xml:space="preserve">            b. IEEE 802.15 or wireless HDMI; or</t>
  </si>
  <si>
    <t>ト 商用民生通信の固定又は移動の衛星通信地球局</t>
  </si>
  <si>
    <t xml:space="preserve">            c. Fixed or mobile satellite earth stations for commercial civil telecommunications.</t>
  </si>
  <si>
    <t>9(5の2)</t>
  </si>
  <si>
    <t>動作周波数が30メガヘルツを超える監視用の方向探知機であって、次のイ及びロに該当するもの又はその部分品
イ　10メガヘルツ以上の瞬時帯域幅を有するもの
ロ　１ミリ秒未満の信号時間で、連携していない無線送信機に対する方位線を見つけることができるもの</t>
  </si>
  <si>
    <t xml:space="preserve">    e. Radio direction finding equipment operating at frequencies above 30 MHz and having all of the following, and specially designed components therefor:
        1. "Instantaneous bandwidth" of 10 MHz or more; and
        2. Capable of finding a Line Of Bearing (LOB) to non-cooperating radio transmitters with a signal duration of less than 1 ms;</t>
  </si>
  <si>
    <t>9(5の3)</t>
  </si>
  <si>
    <t>五号の三</t>
  </si>
  <si>
    <t>無線通信傍受装置若しくは通信妨害装置若しくはこれらの作動を監視する装置であって、次のいずれかに該当するもの又はこれらの部分品</t>
  </si>
  <si>
    <t xml:space="preserve">    f. Mobile telecommunications interception or jamming equipment, and monitoring equipment therefor, as follows, and specially designed components therefor:
</t>
  </si>
  <si>
    <t>イ　無線通信により送信される音声又はデータを抽出するように設計された無線通信傍受装置</t>
  </si>
  <si>
    <t xml:space="preserve">        1. Interception equipment designed for the extraction of voice or data, transmitted over the air interface;</t>
  </si>
  <si>
    <t>ロ　無線通信により送信される移動体通信機器又は加入者を特定するために必要な識別情報、制御信号、他のメタデータを抽出するように設計された無線通信傍受装置</t>
  </si>
  <si>
    <t xml:space="preserve">        2. Interception equipment not specified in 5A001.f.1., designed for the extraction of client device or subscriber identifiers (e.g., IMSI, TIMSI or IMEI), signalling, or other metadata transmitted over the air interface;</t>
  </si>
  <si>
    <t>ハ　移動体通信に意図的かつ選択的に干渉し、若しくはこれを意図的かつ選択的に阻害し、途絶させ、減退させ、若しくは誘引するように設計した通信妨害装置のうち、次のいずれかに該当するもの</t>
  </si>
  <si>
    <t xml:space="preserve">        3. Jamming equipment specially designed or modified to intentionally and selectively interfere with, deny, inhibit, degrade or seduce mobile telecommunication services and performing any of the following:</t>
  </si>
  <si>
    <t>（一）　無線アクセスネットワークの機能を装うもの</t>
  </si>
  <si>
    <t xml:space="preserve">            a. Simulate the functions of Radio Access Network (RAN) equipment;</t>
  </si>
  <si>
    <t>（二）　使用されている移動体通信プロトコルを探知し、かつ、これを利用するもの</t>
  </si>
  <si>
    <t xml:space="preserve">            b. Detect and exploit specific characteristics of the mobile telecommunications protocol employed (e.g., GSM); or</t>
  </si>
  <si>
    <t>（三）　使用されている移動体通信プロトコルを利用するもの（（二）に該当するものを除く。）</t>
  </si>
  <si>
    <t xml:space="preserve">            c. Exploit specific characteristics of the mobile telecommunications protocol employed (e.g. GSM);</t>
  </si>
  <si>
    <t>ニ　イからハまでのいずれかに該当する装置の作動を監視するために設計された装置</t>
  </si>
  <si>
    <t xml:space="preserve">        4. RF monitoring equipment designed or modified to identify the operation of items specified in 5A001.f.1., 5A001.f.2. or 5A001.f.3.;
        Note: 5A001.f.1. and 5A001.f.2. do not control any of the following:
            a. Equipment specially designed for the interception of analogue Private Mobile Radio (PMR), IEEE 802.11 WLAN;
            b. Equipment designed for mobile telecommunications network operators; or
            c. Equipment designed for the "development" or "production" of mobile telecommunications equipment or systems.
        N.B.1. See also MILITARY GOODS CONTROLS.
        N.B.2. For radio receivers see 5A001.b.5.</t>
  </si>
  <si>
    <t>9(5の4)</t>
  </si>
  <si>
    <t>五号の四</t>
  </si>
  <si>
    <t>電波その他の電磁波を発信することなく、電波その他の電磁波の干渉を観測することにより位置を探知することができる装置であって、非レーダー発信機により周囲に発信された無線周波数放射の反射を測定することにより移動している目標物を探知し、及び追跡するように設計したもの</t>
  </si>
  <si>
    <t>5A001 Telecommunications systems, equipment, components and accessories as follows:
    g. Passive Coherent Location (PCL) systems or equipment, specially designed for detecting and tracking moving objects by measuring reflections of ambient radio frequency emissions, supplied by non-radar transmitters;
        Technical Note: Non-radar transmitters may include commercial radio, television or cellular telecommunications base stations.
        Note: 5A001.g. does not control any of the following:
            a. Radio-astronomical equipment; or
            b. Systems or equipment, that require any radio transmission from the target.</t>
  </si>
  <si>
    <t>9(5の5)</t>
  </si>
  <si>
    <t>五号の五</t>
  </si>
  <si>
    <t>インターネットを利用する方法による通信の内容を監視するための装置又はその部分品であって、次のイ及びロに該当するもの（マーケティング活動、ネットワークのサービス品質管理又は利用者の体感品質管理のために設計された装置を除く。）
イ　キャリアクラスのIPネットワーク上で次の（一）から（三）までの全ての機能を実現するもの
（一）　アプリケーション層の分析
（二）　選択されたメタデータ及びアプリケーションの内容の抽出
（三）　抽出したデータの指標付け
ロ　次の（一）及び（二）を実行するために設計したもの
（一）　ハードセレクターに基づく検索
（二）　特定の個人又は集団の関係の解析</t>
  </si>
  <si>
    <t xml:space="preserve">    j. Internet Protocol (IP) network communications surveillance systems or equipment, and specially designed components therefor, having all of the following:
            1. Performing all of the following on a carrier class Internet Protocol (IP) network (e.g., national grade IP backbone):
                    a. Analysis at the application layer (e.g., Layer 7 of Open Systems Interconnection (OSI) model (ISO/IEC 7498-1));
                    b. Extraction of selected metadata and application content (e.g., voice, video, messages, attachments); and
                    c. Indexing of extracted data; and
            2. Being specially designed to carry out all of the following:
                    a. Execution of searches on the basis of "hard selectors"; and
                    b. Mapping of the relational network of an individual or of a group of people.
    Note: 5A001.j. does not control systems or equipment, specially designed for any of the following:
                    a. Marketing purpose;
                    b. Network Quality of Service (QoS); or
                    c. Quality of Experience (QoE).</t>
  </si>
  <si>
    <t>9(6)</t>
  </si>
  <si>
    <t>5B001</t>
  </si>
  <si>
    <t>第二号イ（二）、第１４条第五号若しくは第五号の二に該当する貨物の設計用の装置、製造用の装置、測定装置若しくは試験装置又はこれらの部分品若しくは附属品</t>
  </si>
  <si>
    <t>5B001 Telecommunications test, inspection and production equipment, components and accessories, as follows:
    a. Equipment and specially designed components or accessories therefor, specially designed for the "development" or "production" of equipment, functions or features, specified in 5A001;
        Note: 5B001.a. does not control optical fibre characterization equipment.</t>
  </si>
  <si>
    <t>前号に掲げるもののほか、第一号、第二号、第四号若しくは第五号から第五号の五までのいずれかに該当する貨物の設計用の装置、製造用の装置、測定装置若しくは試験装置（光ファイバーの試験装置及び測定装置を除く。）又はこれらの部分品若しくは附属品</t>
  </si>
  <si>
    <t>次のいずれかに該当する伝送通信装置若しくは電子式交換装置の設計用の装置又はその部分品若しくは附属品（第六号に該当するものを除く。）</t>
  </si>
  <si>
    <t xml:space="preserve">    b. Equipment and specially designed components or accessories therefor, specially designed for the "development" of any of the following telecommunication transmission or switching equipment:
 </t>
  </si>
  <si>
    <t>イ　レーザー発振器を用いたものであって、次のいずれかに該当するもの</t>
  </si>
  <si>
    <t xml:space="preserve">        2. Equipment employing a "laser" and having any of the following:</t>
  </si>
  <si>
    <t>（一）　1,750ナノメートルを超える波長のレーザー光を利用するもの</t>
  </si>
  <si>
    <t xml:space="preserve">            a. A transmission wavelength exceeding 1 750 nm; or</t>
  </si>
  <si>
    <t xml:space="preserve">            b. Not used;</t>
  </si>
  <si>
    <t>（四）　アナログ伝送方式を用いたものであって、帯域幅が2.5ギガヘルツを超えるもの（テレビジョン放送（有線テレビジョン放送を含む。）用の装置を除く。）</t>
  </si>
  <si>
    <t xml:space="preserve">            d. Employing analogue techniques and having a bandwidth exceeding 2,5 GHz; or</t>
  </si>
  <si>
    <t>ロ　無線送信機又は無線受信機であって、1,024値を超える直交振幅変調技術を用いたもの</t>
  </si>
  <si>
    <t xml:space="preserve">        4. Radio equipment employing Quadrature-Amplitude-Modulation (QAM) techniques above level 1 024;</t>
  </si>
  <si>
    <t>（包括的ノートGISNが追加されたので、対比先への影響詳細検討要）</t>
  </si>
  <si>
    <t>GENERAL "INFORMATION SECURITY" NOTE (GISN)
"Information security" items or functions should be considered against the provisions in Category 5 - Part 2, even if they are components, "software" or functions of other items.
"Information security" (GSN GISN 5) is all the means and functions ensuring the accessibility, confidentiality or integrity of information or communications, excluding the means and functions intended to safeguard against malfunctions. This includes "cryptography", "cryptographic activation", 'cryptanalysis', protection against compromising emanations and computer security.
Technical Note:
'Cryptanalysis': analysis of a cryptographic system or its inputs and outputs to derive confidential variables or sensitive data, including clear text.
"Cryptography" (5) means the discipline which embodies principles, means and methods for the transformation of data in order to hide its information content, prevent its undetected modification or prevent its unauthorized use. "Cryptography" is limited to the transformation of information using one or more 'secret parameters' (e.g., crypto variables) or associated key management.</t>
  </si>
  <si>
    <t>(Part 2全体に係わるノートの一部が改正されたので、対比先への影響詳細検討要）</t>
  </si>
  <si>
    <t>Part 2 - "INFORMATION SECURITY"
    Note 1: Not used.
    Note 2: Category 5 – Part 2 does not control products when accompanying their user for the user's personal use.
"    Note 3: Cryptography Note
5A002, 5D002.a.1., 5D002.b. and 5D002.c.1. do not control items as follows:"
        a. Items that meet all of the following:
            1. Generally available to the public by being sold, without restriction, from stock at retail selling points by means of any of the following:
                a. Over-the-counter transactions;
                b. Mail order transactions;
                c. Electronic transactions; or
                d. Telephone call transactions;
            2. The cryptographic functionality cannot easily be changed by the user;
            3. Designed for installation by the user without further substantial support by the supplier; and
            4. When necessary, details of the goods are accessible and will be provided, upon request, to the competent authorities of the Member State in which the exporter is established in order to ascertain compliance with conditions described in paragraphs 1. to 3. above;</t>
  </si>
  <si>
    <t xml:space="preserve">        b. Hardware components or 'executable software', of existing items described in paragraph a. of this Note, that have been designed for these existing items, meeting all of the following:
            1. "Information security" is not the primary function or set of functions of the component or 'executable software';
            2. The component or 'executable software' does not change any cryptographic functionality of the existing items, or add new cryptographic functionality to the existing items;
            3. The feature set of the component or 'executable software' is fixed and is not designed or modified to customer specification; and
            4. When necessary as determined by the competent authorities of the Member State in which the exporter is established, details of the component or 'executable software' and details of relevant end-items are accessible and will be provided to the competent authority upon request, in order to ascertain compliance with conditions described above.
           </t>
  </si>
  <si>
    <t xml:space="preserve">            Technical Note: For the purpose of the Cryptography Note, 'executable software' means "software" in executable form, from an existing hardware component excluded from 5A002 by the Cryptography Note.
            Note: 'Executable software' does not include complete binary images of the "software" running on an end-item.
        Note to the Cryptography Note:
            1. To meet paragraph a. of Note 3, all of the following must apply:
                a. The item is of potential interest to a wide range of individuals and businesses; and
                b. The price and information about the main functionality of the item are available before purchase without the need to consult the vendor or supplier. A simple price enquiry is not considered to be a consultation.
            2. In determining eligibility of paragraph a. of Note 3, competent authorities may take into account relevant factors such as quantity, price, required technical skill, existing sales channels, typical customers, typical use or any exclusionary practices of the supplier.</t>
  </si>
  <si>
    <t>9(7)</t>
  </si>
  <si>
    <t>5A002</t>
  </si>
  <si>
    <t>九 暗号装置又は暗号機能を実現するための部分品であって、次のイからホまでのいずれかに該当するもの(第三条第十九号ハ(二)2、本号ヘ、第十一号又は第十条第五号イに該当するものを除く。)</t>
  </si>
  <si>
    <t>5A002 "Information security" systems, equipment and components, as follows:
    N.B. For the control of "satellite navigation system" receiving equipment containing or employing decryption, see 7A005 and for related decryption "software" and "technology" see 7D005 and 7E001.</t>
  </si>
  <si>
    <t xml:space="preserve">イ 対称アルゴリズムを用いたものであって対称鍵の長さが56ビットを超えるもの又は非対称アルゴリズム(アルゴリズムの安全性が次の(一)から(六)までのいずれかに該当する困難性に基づくものに限る。以下この号において同じ。)を用いたものであって、データの機密性確保のための暗号機能を有するように設計し、又は改造したもの(当該暗号機能を使用することができるもの(当該暗号機能が有効化されているものを含む。)又は安全な仕組みの暗号機能有効化の手段以外の手段で暗号機能を有効化できるものに限る。)のうち、次の(七)から(十)までのいずれかに該当するもの((十一)から(二十)までに該当するものを除く。)
</t>
  </si>
  <si>
    <t>a. Designed or modified to use 'cryptography for data confidentiality' having a 'described security algorithm', where that cryptographic capability is usable, has been activated, or can be activated by any means other than secure "cryptographic activation", as follows:
Technical Notes:
        2. For the purposes of 5A002.a., 'described security algorithm' means any of the following:
            a. A "symmetric algorithm" employing a key length in excess of 56 bits, not including parity bits;</t>
  </si>
  <si>
    <t>(一)　512ビットを超える整数の素因数分解</t>
  </si>
  <si>
    <t>5A002Technical Note 2.b.1</t>
  </si>
  <si>
    <t xml:space="preserve">            b. An "asymmetric algorithm" where the security of the algorithm is based on any of the following:
                1. Factorisation of integers in excess of 512 bits (e.g., RSA);</t>
  </si>
  <si>
    <t>(二)　有限体上の乗法群における512ビットを超える離散対数の計算</t>
  </si>
  <si>
    <t>5A002Technical Note 2.b.2</t>
  </si>
  <si>
    <t xml:space="preserve">                2. Computation of discrete logarithms in a multiplicative group of a finite field of size greater than 512 bits (e.g., Diffie-Hellman over Z/pZ); or</t>
  </si>
  <si>
    <t>(三)　(二)に規定するもの以外の群における112ビットを超える離散対数の計算</t>
  </si>
  <si>
    <t>5A002Technical Note 2.b.3</t>
  </si>
  <si>
    <t xml:space="preserve">                3. Discrete logarithms in a group other than mentioned in paragraph b.2. in excess of 112 bits (e.g., Diffie-Hellman over an elliptic curve); or</t>
  </si>
  <si>
    <t>(四)　格子に関連する最短ベクトル又は最近接ベクトル問題</t>
  </si>
  <si>
    <t>5A002Technical Note 2.c.1</t>
  </si>
  <si>
    <t xml:space="preserve">            c. An "asymmetric algorithm" where the security of the algorithm is based on any of the following:
                1. Shortest vector or closest vector problems associated with lattices (e.g., NewHope, Frodo, NTRUEncrypt, Kyber, Titanium);
</t>
  </si>
  <si>
    <t>(五)　超特異楕円曲線間の同種写像の探索</t>
  </si>
  <si>
    <t>5A002Technical Note 2.c.2</t>
  </si>
  <si>
    <t xml:space="preserve">                2. Finding isogenies between Supersingular elliptic curves (e.g., Supersingular Isogeny Key Encapsulation); </t>
  </si>
  <si>
    <t>(六)　ランダムな符号の復号</t>
  </si>
  <si>
    <t>5A002Technical Note 2.c.3</t>
  </si>
  <si>
    <t xml:space="preserve">                3. Decoding random codes (e.g., McEliece, Niederreiter).</t>
  </si>
  <si>
    <t>（七）　情報システムのセキュリティ管理機能を主たる機能として有するもの</t>
  </si>
  <si>
    <t xml:space="preserve">        1. Items having "information security" as a primary function;</t>
  </si>
  <si>
    <t>(八)</t>
  </si>
  <si>
    <t>(八)　デジタル通信装置、有線若しくは無線回線網による電気通信回線を構築、管理若しくは運用するための装置又はこれらの部分品((七)に該当するものを除く。</t>
  </si>
  <si>
    <t xml:space="preserve">        2. Digital communication or networking systems, equipment or components, not specified in 5A002.a.1.;</t>
  </si>
  <si>
    <t>(九)</t>
  </si>
  <si>
    <t>(九)　電子計算機若しくは情報の記録及び保存若しくは処理を主たる機能として有するもの又はこれらの部分品((七)又は(八)に該当するものを除く。)</t>
  </si>
  <si>
    <t xml:space="preserve">        3. Computers, other items having information storage or processing as a primary function, and components therefor, not specified in 5A002.a.1. or 5A002.a.2.;
            N.B. For operating systems, see also 5D002.a.1. and 5D002.c.1.</t>
  </si>
  <si>
    <t>(十)</t>
  </si>
  <si>
    <t xml:space="preserve">(十)　次の1及び2に該当するもの((七)から(九)までに該当するものを除く。)
　１　当該貨物の有する暗号機能が当該貨物の主たる機能以外の機能を支援するために用いられているもの
  2 当該貨物の有する暗号機能が当該貨物に組み込まれたもの(この号から第十二号までのいずれかに該当するものに限る。)又は第二十一条第一項第七号、第七号の二、第八号の二、第八号の三、第九号、第九号の二若しくは第十七号のいずれかに該当するプログラム(公開されているものを除く。)によって実現されているもの
</t>
  </si>
  <si>
    <t xml:space="preserve">        4. Items, not specified in 5A002.a.1. to 5A002.a.3., where the 'cryptography for data confidentiality' having a 'described security algorithm' meets all of the following:
            a. It supports a non-primary function of the item; and
            b. It is performed by incorporated equipment or "software" that would, as a standalone item, be specified in Category 5 – Part 2.</t>
  </si>
  <si>
    <t>(十一)</t>
  </si>
  <si>
    <t>(十一)　暗号機能を有するスマートカード若しくはそのリーダライタであって、次のいずれかに該当するもの又はこれらの部分品</t>
  </si>
  <si>
    <t>5A002.a.Note2.a</t>
  </si>
  <si>
    <t xml:space="preserve">    Note2: 5A002.a. does not control any of the following items, or specially designed "information security" components therefor:
        a. Smart cards and smart card 'readers/writers' as follows:</t>
  </si>
  <si>
    <t>1　スマートカードであって、次のいずれかに該当するもの</t>
  </si>
  <si>
    <t>5A002.a.Note2.a.1</t>
  </si>
  <si>
    <t xml:space="preserve">            1. A smart card or an electronically readable personal document (e.g., token coin, e-passport) that meets any of the following:</t>
  </si>
  <si>
    <t>一　次のいずれかに該当するものに限定されて使用するものであって、他の用途のためにプログラムの書き換えを行うことができないもの</t>
  </si>
  <si>
    <t>5A002.a.Note2.a.1.a</t>
  </si>
  <si>
    <t xml:space="preserve">                a. The cryptographic capability meets all of the following:
                    1. It is restricted for use in any of the following:</t>
  </si>
  <si>
    <t>イ　(七)から(十)までのいずれかにも該当しないもの</t>
  </si>
  <si>
    <t>5A002.a.Note2.a.1.a.1.a</t>
  </si>
  <si>
    <t xml:space="preserve">                        a. Equipment or systems not described by 5A002.a.1. to 5A002.a.4.;</t>
  </si>
  <si>
    <t>ロ　対称アルゴリズムを用いたものであって対称鍵の長さが56ビットを超えるもの又は非対称アルゴリズムを用いたものであって、データの機密性確保のための暗号機能を有するように設計したもの以外のもの</t>
  </si>
  <si>
    <t>5A002.a.Note2.a.1.a.1.b</t>
  </si>
  <si>
    <t xml:space="preserve">                        b. Equipment or systems not using 'cryptography for data confidentiality' having a 'described security algorithm'; or</t>
  </si>
  <si>
    <t>ハ　(十二)から(十六)までに該当するもの</t>
  </si>
  <si>
    <t>5A002.a.Note2.a.1.a.1.c</t>
  </si>
  <si>
    <t xml:space="preserve">                        c. Equipment or systems, excluded from 5A002.a., by paragraphs b. to f. of this Note; and
                 2. It cannot be reprogrammed for any other use; or:</t>
  </si>
  <si>
    <t>二　個人情報(生存する個人に関する情報であって、当該情報に含まれる氏名、生年月日その他の記述等により特定個人を識別することができるもの(他の情報と容易に照合することができ、それにより特定の個人を識別することができることとなるもの(認証及び金銭債権に係るものその他これらに類するものを含む。)を含む。)をいう。(十一)において同じ。)又は団体情報(法人その他の団体の情報であって、認証及び金銭債権に係るものその他これらに類するものを含む。(十一)において同じ。)に係る情報が記録され、又は記録されるように設計したものであって、次のイからハまでの全てに該当するもの
  イ 暗号機能を専ら当該スマートカードに記録された個人情報又は団体情報の保護のためにのみ使用するもの
  ロ 専ら公共施設若しくは商業施設において使用し、又は当該スマートカードに記録された個人情報又は団体情報に係る情報の認証のために使用するもの
  ハ 当該スマートカードを使用する者が当該スマートカードの有する暗号機能を変更することができないもの</t>
  </si>
  <si>
    <t>5A002.a.Note2.a.1.b</t>
  </si>
  <si>
    <t xml:space="preserve">                b. Having all of the following:
                    1. It is specially designed and limited to allow protection of 'personal data' stored within;
                    2. Has been, or can only be, personalised for public or commercial transactions or individual identification; and
                    3. Where the cryptographic capability is not user-accessible;
                    Technical Note: Personal data' includes any data specific to a particular person or entity, such as the amount of money stored and data necessary for "authentication".
Technical Note: Personal data' includes any data specific to a particular person or entity, such as the amount of money stored and data necessary for "authentication".</t>
  </si>
  <si>
    <t>２　リーダライタであって、専ら１に該当するスマートカードに記録された個人情報若しくは団体情報に係る情報を読み取り、又は当該スマートカードに個人情報若しくは団体情報に係る情報を記録するように設計し、又は改装したもの（電気通信回線を通じて読み取り、又は記録するものを含む。）</t>
  </si>
  <si>
    <t>5A002.a.Note2.a.2</t>
  </si>
  <si>
    <t xml:space="preserve">            2. 'Readers/writers' specially designed or modified, and limited, for items specified in paragraph a.1. of this Note.
                Technical Note: Readers/writers' include equipment that communicates with smart cards or electronically readable documents through a network.</t>
  </si>
  <si>
    <t>(十二)</t>
  </si>
  <si>
    <t>(十二)　暗号装置であって、銀行業務若しくは決済（料金の徴収及び精算又は割賦販売法（昭和３６年法律第１５９号）第２条第３項に規定する包括信用購入あつせんに係る業務を含む。）に使用するように設計したもの又はその部分品</t>
  </si>
  <si>
    <t>5A002.a.Note2.b</t>
  </si>
  <si>
    <t xml:space="preserve">        b. Cryptographic equipment specially designed and limited for banking use or 'money transactions';
            Technical Note: Money transactions' in 5A002.a. Note 2.b. includes the collection and settlement of fares or credit functions.</t>
  </si>
  <si>
    <t>(十三)</t>
  </si>
  <si>
    <t>(十三)　民生用の携帯用電話機端末(携帯回線網用の電話その他の無線回線網用の電話をいう。(十五)において同じ。)若しくは移動用電話機端末(専ら自動車その他の移動体において使用するように設計したものをいう。(十五)において同じ。)であって、次の1及び2に該当するもの又はこれらの部分品
　１　他の電話機端末その他の装置（無線アクセスネットワーク装置を除く。）に暗号化されたデータを直接送信することができないもの
　２　無線ネットワーク制御装置、基地局制御装置その他の無線アクセスネットワーク装置を経由して暗号化されたデータを伝達することができないもの</t>
  </si>
  <si>
    <t>5A002.a.Note2.c</t>
  </si>
  <si>
    <t xml:space="preserve">        c. Portable or mobile radiotelephones for civil use (e.g., for use with commercial civil cellular radio communication systems) that are not capable of transmitting encrypted data directly to another radiotelephone or equipment (other than Radio Access Network (RAN) equipment), nor of passing encrypted data through RAN equipment (e.g., Radio Network Controller (RNC) or Base Station Controller (BSC));</t>
  </si>
  <si>
    <t>(十四)</t>
  </si>
  <si>
    <t>(十四)　コードレス電話機端末間での暗号化機能を有しないコードレス電話装置であって、コードレス電話機端末と家庭内基地局の間に無線中継器がない場合の一無線区間での電波到達最長実効距離が４００メートル未満のもの又はその部分品</t>
  </si>
  <si>
    <t>5A002.a.Note2.d</t>
  </si>
  <si>
    <t xml:space="preserve">        d. Cordless telephone equipment not capable of end-to-end encryption where the maximum effective range of unboosted cordless operation (i.e. a single, unrelayed hop between terminal and home base station) is less than 400 metres according to the manufacturer's specifications;</t>
  </si>
  <si>
    <t>(十五)</t>
  </si>
  <si>
    <t>(十五)　民生用の携帯用電話機端末若しくは移動用電話機端末又は同等の無線機端末であって、公開された又は商業用の暗号標準（無断の複製を防止するためのものであって、公開されていないものを含む。）のみを用いたもののうち、暗号機能が使用者によって変更できず、使用に際して供給者又は販売店の技術支援が不要であるように設計したもので、かつ、特定の民生産業用途に用いるために設計を変更したもの（暗号機能を変更していないものに限る。）又はこれらの部分品</t>
  </si>
  <si>
    <t>5A002.a.Note2.e</t>
  </si>
  <si>
    <t xml:space="preserve">        e. Portable or mobile radiotelephones and similar client wireless devices for civil use, that implement only published or commercial cryptographic standards (except for anti-piracy functions, which may be non-published) and also meet the provisions of paragraphs a.2. to a.4. of the Cryptography Note (Note 3 in Category 5, Part 2), that have been customised for a specific civil industry application with features that do not affect the cryptographic functionality of these original non-customised devices;</t>
  </si>
  <si>
    <t>(十六)</t>
  </si>
  <si>
    <t xml:space="preserve">(十六) 無線パーソナルエリアネットワークに用いられる装置であって、公開された若しくは商業用の暗号標準 のみを用いたもの又はその部分品
</t>
  </si>
  <si>
    <t>5A002.a.Note2.f</t>
  </si>
  <si>
    <t xml:space="preserve">    f. Items, where the "information security" functionality is limited to wireless "personal area network" functionality, implementing only published or commercial cryptographic standards;</t>
  </si>
  <si>
    <t>(十七)</t>
  </si>
  <si>
    <t>(十七)　民生用に設計した移動体通信用の無線アクセスネットワーク装置であって、暗号機能が使用者によって変更できず、使用に際して供給者又は販売店の技術支援が不要であるように設計したもののうち、無線周波数の出力が０．１ワット（２０ディービーエム）以下で、かつ、同時に接続できるデバイスが１６以下のもの又はその部分品</t>
  </si>
  <si>
    <t>5A002.a.Note2.g</t>
  </si>
  <si>
    <t xml:space="preserve">        g. Mobile telecommunications Radio Access Network (RAN) equipment designed for civil use, which also meet the provisions of paragraphs a.2. to a.4. of the Cryptography Note (Note 3 in Category 5, Part 2), having an RF output power limited to 0,1W (20 dBm) or less, and supporting 16 or fewer concurrent users.</t>
  </si>
  <si>
    <t>(十八)</t>
  </si>
  <si>
    <t xml:space="preserve">(十八) ルーター、スイッチ、ゲートウェイ若しくはリレーであって、情報システムのセキュリティ管理機能が装置の操作、管理若しくは保守に関するものに限定されており、かつ、公開された若しくは商業用の暗号標準のみを用いたもの又はこれらの部分品
</t>
  </si>
  <si>
    <t>5A002.a.Note2.h</t>
  </si>
  <si>
    <t xml:space="preserve">    h. Routers, switches, gateways or relays, where the "information security" functionality is limited to the tasks of "Operations, Administration or Maintenance" ("OAM") implementing only published or commercial cryptographic standards; or</t>
  </si>
  <si>
    <t>(十九)</t>
  </si>
  <si>
    <t>(十九)　汎用目的の計算機能を有する装置若しくはサーバーであって、情報システムのセキュリティ管理機能が次の１及び２に該当するもの又はこれらの部分品</t>
  </si>
  <si>
    <t>5A002.a.Note2.i</t>
  </si>
  <si>
    <t xml:space="preserve">        i. General purpose computing equipment or servers, where the "information security" functionality meets all of the following:</t>
  </si>
  <si>
    <t>１　公開された又は商業用の暗号標準のみを用いたもの</t>
  </si>
  <si>
    <t>5A002.a.Note2.i.1</t>
  </si>
  <si>
    <t xml:space="preserve">            1. Uses only published or commercial cryptographic standards; and</t>
  </si>
  <si>
    <t>２　次のいずれかに該当するもの
　一　ヘに該当する中央演算処理装置において実現されているもの
  二 オペレーティングシステム(第二十一条第一項第七号、第七号の二、第八号の二、第八号の三、第九号、第九号の二又は第十七号のいずれかに該当するものを除く。)において実現されているもの
  三　装置の操作、管理又は保守に限定されているもの</t>
  </si>
  <si>
    <t>5A002.a.Note2.i.2</t>
  </si>
  <si>
    <t xml:space="preserve">            2. Is any of the following:
                a. Integral to a CPU that meets the provisions of Note 3 to Category 5–Part 2;
                b. Integral to an operating system that is not specified in 5D002; or
                c. Limited to "OAM" of the equipment.</t>
  </si>
  <si>
    <t>(二十)</t>
  </si>
  <si>
    <t>(二十)　ネットワークに接続する民生産業用途のために設計したものであって、次の1及び2に該当するもの又はこれらの部分品</t>
  </si>
  <si>
    <t>5A002.a.Note2.j</t>
  </si>
  <si>
    <t xml:space="preserve">        j. Items specially designed for a 'connected civil industry application', meeting all of the following:</t>
  </si>
  <si>
    <t>1　次のいずれかに該当するもの</t>
  </si>
  <si>
    <t>5A002.a.Note2.j.1</t>
  </si>
  <si>
    <t xml:space="preserve">            1. Being any of the following:</t>
  </si>
  <si>
    <t>一　ネットワークに接続可能な端末であって、次のいずれかに該当するもの
　イ　情報システムのセキュリティ管理機能が、任意でないデータの秘匿又は操作、管理若しくは保守に限定されているもの
　ロ　ネットワークに接続する特定の民生産業用途に限定されているもの</t>
  </si>
  <si>
    <t>5A002.a.Note2.j.1.a</t>
  </si>
  <si>
    <t xml:space="preserve">                a. A network-capable endpoint device meeting any of the following:
                    1. The "information security" functionality is limited to securing 'non-arbitrary data' or the tasks of "Operations, Administration or Maintenance" ("OAM"); or
                    2. The device is limited to a specific 'connected civil industry application'; or</t>
  </si>
  <si>
    <t>二　ネットワーク装置であって、次のイ及びロに該当するもの
　イ　一に該当する端末と通信するために設計したもの
　ロ　情報システムのセキュリティ管理機能が、一に該当する端末のネットワークに接続する民生産業用途の支援に限定されているもの、又は当該ネットワーク装置若しくは本号イ(二十)に該当する他の貨物の操作、管理若しくは保守に限定されているもの</t>
  </si>
  <si>
    <t>5A002.a.Note2.j.1.b</t>
  </si>
  <si>
    <t xml:space="preserve">                b. Networking equipment meeting all of the following:
                    1. Being specially designed to communicate with the devices specified in paragraph j.1.a. above; and
                    2. The "information security" functionality is limited to supporting the 'connected civil industry application' of devices specified in paragraph j.1.a. above, or the tasks of "OAM" of this networking equipment or of other items specified in paragraph j. of this Note; and</t>
  </si>
  <si>
    <t>2　情報システムのセキュリティ管理機能が、公開された又は商業用の暗号標準のみを用いたものであって、当該貨物の有する暗号機能が当該貨物を使用する者によって変更できないもの</t>
  </si>
  <si>
    <t>5A002.a.Note2.j.2</t>
  </si>
  <si>
    <t xml:space="preserve">            2. Where the "information security" functionality implements only published or commercial cryptographic standards, and the cryptographic functionality cannot easily be changed by the user.</t>
  </si>
  <si>
    <t>ロ　暗号機能有効化の手段を用いることによってのみ、ある貨物又はあるプログラムの暗号機能を有効化するものであって、次のいずれかに該当するもの</t>
  </si>
  <si>
    <t xml:space="preserve">    b. Being a 'cryptographic activation token';
Technical Note: A 'cryptographic activation token' is an item designed or modified for any of the following:</t>
  </si>
  <si>
    <t>（一）　ある貨物（本号から第十二号までに該当しないものに限る。）を本号イに該当するもの（本号ヘに該当しないものに限る。）に変換し、又はあるプログラム（第二十一条第一項第七号、第七号の二、第八号の二、第八号の三、第九号、第九号の二又は第十七号に該当しないものに限る。）を第二十一条第一項第九号（第八条第九号イ又はハからホまでに係るものに限る。）に該当するものに変換するように設計し、若しくは改造したもの</t>
  </si>
  <si>
    <t xml:space="preserve">        1. Converting, by means of "cryptographic activation", an item not specified in Category 5 – Part 2 into an item specified in 5A002.a. or 5D002.c.1., and not released by the Cryptography Note (Note 3 in Category 5 – Part 2); or</t>
  </si>
  <si>
    <t>（二）　本号から第十二号までのいずれかに該当するもの又は第二十一条第一項第七号、第七号の二、第八号の二、第八号の三、第九号若しくは第九号の二に該当するプログラムに本号イに該当する貨物の有する機能と同等の機能を追加することができるように設計し、若しくは改造したもの</t>
  </si>
  <si>
    <t xml:space="preserve">        2. Enabling, by means of "cryptographic activation", additional functionality specified in 5A002.a. of an item already specified in Category 5 – Part 2.</t>
  </si>
  <si>
    <t>ハ 量子暗号を用いるように設計し、又は改造したもの</t>
  </si>
  <si>
    <t xml:space="preserve">    c. Designed or modified to use or perform "quantum cryptography";
        Technical Note: "Quantum cryptography" is also known as Quantum Key Distribution (QKD).</t>
  </si>
  <si>
    <t>ニ 次のいずれかに該当するウルトラワイドバンド変調技術 のためのチャンネル符号、スクランブル符号又はネットワ ーク認識符号の生成に暗号処理技術を用いるように設計し、又は改造したもの</t>
  </si>
  <si>
    <t xml:space="preserve">    d. Designed or modified to use cryptographic techniques to generate channelising codes, scrambling codes or network identification codes, for systems using ultra-wideband modulation techniques and having any of the following:
       </t>
  </si>
  <si>
    <t>（一）　帯域幅が500メガヘルツを超えるもの</t>
  </si>
  <si>
    <t xml:space="preserve">        1. A bandwidth exceeding 500 MHz; or</t>
  </si>
  <si>
    <t>（二）　瞬時帯域幅を中心周波数で除した値が20パーセント以上のもの</t>
  </si>
  <si>
    <t xml:space="preserve">        2. A "fractional bandwidth" of 20% or more;</t>
  </si>
  <si>
    <t>ホ スペクトル拡散のための拡散符号の生成(周波数ホッピングのためのホッピング符号の生成を含む。)に暗号処理技術を用いるように設計し、又は改造したもの(ニに該当するものを除く。)</t>
  </si>
  <si>
    <t xml:space="preserve">    e. Designed or modified to use cryptographic techniques to generate the spreading code for "spread spectrum" systems, other than those specified in 5A002.d., including the hopping code for "frequency hopping" systems.</t>
  </si>
  <si>
    <t>ヘ 次の(一)又は(二)のいずれかに該当するもの(該当 することが貨物の製造者、販売者又は輸出者によって書面 により確認できるものに限る。)</t>
  </si>
  <si>
    <t>Cat5part2のノート3 Cryptograpy Note</t>
  </si>
  <si>
    <t>CATEGORY 5 - TELECOMMUNICATIONS AND "INFORMATION SECURITY"
Part 2 - "INFORMATION SECURITY"
    Note 3: Cryptography Note
5A002, 5D002.a.1., 5D002.b. and 5D002.c.1. do not control items as follows:</t>
  </si>
  <si>
    <t>(一) 次の1から3までの全てに該当するもの
  1 購入に際して何らの制限を受けず、店頭において又は郵便、民間事業者による信書の送達に関する法律(平成十四年法律第九十九号)第二条第六項に規定する一般信書便事業者若しくは同条第九項に規定する特定信書便事業者による同条第二項に規定する信書便若しくは公衆電気通信回線に接続した入出力装置(電話を含む。)による注文により、販売店の在庫から販売されるもの
  2 当該貨物の有する暗号機能を当該貨物を使用する者によって変更できないもの
  3 当該貨物の有する暗号機能の使用に際して当該貨物の供給者又は販売店による技術支援の必要がないもの</t>
  </si>
  <si>
    <t>Note3a</t>
  </si>
  <si>
    <t xml:space="preserve">        a. Items that meet all of the following:
            1. Generally available to the public by being sold, without restriction, from stock at retail selling points by means of any of the following:
                a. Over-the-counter transactions;
                b. Mail order transactions;
                c. Electronic transactions; or
                d. Telephone call transactions;
            2. The cryptographic functionality cannot easily be changed by the user;
            3. Designed for installation by the user without further substantial support by the supplier; and
            </t>
  </si>
  <si>
    <t>(二) (一)に該当する貨物のために設計された部分品であって、次の1から3までの全てに該当するもの
  1 情報システムのセキュリティ管理機能が当該部分品の主たる機能ではないもの
  2 (一)に該当する貨物の有する暗号機能を変更できず、かつ、当該貨物に新しい暗号機能を追加できないもの
  3 当該部分品の機能が固定されており、特定の使用者のために設計し、又は改造していないもの</t>
  </si>
  <si>
    <t>Note3b</t>
  </si>
  <si>
    <t xml:space="preserve">        b. Hardware components or 'executable software', of existing items described in paragraph a. of this Note, that have been designed for these existing items, meeting all of the following:
            1. "Information security" is not the primary function or set of functions of the component or 'executable software';
            2. The component or 'executable software' does not change any cryptographic functionality of the existing items, or add new cryptographic functionality to the existing items;
            3. The feature set of the component or 'executable software' is fixed and is not designed or modified to customer specification; and
           </t>
  </si>
  <si>
    <t>9(8)</t>
  </si>
  <si>
    <t>5A003</t>
  </si>
  <si>
    <t>十 暗号装置又は暗号機能を実現するための部分品以外の情報システムのセキュリティ管理機能を実現する装置又は部分品であって、次のいずれかに該当するもの</t>
  </si>
  <si>
    <t>5A003 Systems, equipment and components, for non-cryptographic "information security", as follows:</t>
  </si>
  <si>
    <t>イ 盗聴の検知機能を有する通信ケーブルシステム又はその部分品(盗聴の検知機能を実現するために設計し、又は改造した部分品に限る。)</t>
  </si>
  <si>
    <t xml:space="preserve">    a. Communications cable systems designed or modified using mechanical, electrical or electronic means to detect surreptitious intrusion;
        Note: 5A003.a. only controls physical layer security. For the purpose of 5A003.a., the physical layer includes Layer 1 of the Reference Model of Open Systems Interconnection (OSI )(ISO/IEC 7498-1).</t>
  </si>
  <si>
    <t>9(10)</t>
  </si>
  <si>
    <t>ロ 情報を伝達する信号の漏えいを防止するように設計し、若しくは改造した装置(電磁波の放射による人体への危害若しくは他の装置の誤動作の誘発を防止することを目的として信号の漏えいを防止するように設計し、若しくは改造したもの又は電磁波妨害防止標準に基づいて信号の漏えいを防止するように設計し、若しくは改造したものを除く。)又はその部分品(情報を伝達する信号の漏えいを防止する機能を実現するために設計し、又は改造した部分品に限る。)</t>
  </si>
  <si>
    <t xml:space="preserve">    b. Specially designed or modified to reduce the compromising emanations of information-bearing signals beyond what is necessary for health, safety or electromagnetic interference standards;</t>
  </si>
  <si>
    <t>5A004</t>
  </si>
  <si>
    <t>十一　暗号装置又は暗号機能を実現するための部分品のうち、情報システムのセキュリティ管理機能を無効化し、機能を低下させ又は迂回させるものであって、次のいずれかに該当するもの</t>
  </si>
  <si>
    <t xml:space="preserve">5A004 Systems, equipment and components for defeating, weakening or bypassing "information security", as follows:
</t>
  </si>
  <si>
    <t>イ　　暗号解析を行うように設計し、又は改造したもの（リバースエンジニアリングの方法により暗号解析機能を実行するように設計し、又は改造したものを含む。）</t>
  </si>
  <si>
    <t xml:space="preserve">    a. Designed or modified to perform 'cryptanalytic functions'.
    Note: 5A004.a.includes systems or equipment, designed or modified to perform 'cryptanalytic functions' by means of reverse engineering.
    Technical Note:
Cryptanalytic functions' are functions designed to defeat cryptographic mechanisms in order to derive confidential variables or sensitive data, including clear text, passwords or cryptographic keys.
    </t>
  </si>
  <si>
    <t>ロ　電子計算機の端末又は通信端末から生データを抽出するもの（イ又は第七条第五号に該当するものを除く。）であって、その機能実現のために電子計算機の端末又は通信端末の認証又は承認制御を迂回することができるように設計したもの（電子計算機の端末又は通信端末の設計又は製造のために特に設計したシステム又は装置、若しくは次の（一）から（四）に掲げるものを除く。）</t>
  </si>
  <si>
    <t xml:space="preserve">    b. Items, not specified in 4A005 or 5A004.a., designed to perform all of the following:
                1. 'Extract raw data' from a computing or communications device; and
                2. Circumvent "authentication" or authorisation controls of the device, in order to perform the function described in 5A004.b.1.
        Technical Note:
        Extract raw data' from a computing or communications device means to retrieve binary data from a storage medium (e.g., RAM, flash or hard disk) of the device without interpretation by the device’s operating system or filesystem.
        Note1:  5A004.b. does not control systems or equipment specially designed for the "development" or "production" of a computing or communications device.
        Note: 5A004.b. does not include:</t>
  </si>
  <si>
    <t>（一）　デバッカー、ハイパーバイザー</t>
  </si>
  <si>
    <t xml:space="preserve">            a. Debuggers, hypervisors;</t>
  </si>
  <si>
    <t>（二）　論理データ抽出に限定されたもの</t>
  </si>
  <si>
    <t xml:space="preserve">            b. Items limited to logical data extraction;</t>
  </si>
  <si>
    <t>（三）　チップオフやＪＴＡＧを使用してデータ抽出するもの</t>
  </si>
  <si>
    <t xml:space="preserve">            c. Data extraction items using chip-off or JTAG; or</t>
  </si>
  <si>
    <t>（四）　ジェイルブレーキング又はルート化用に特別に設計されたもの</t>
  </si>
  <si>
    <t xml:space="preserve">            d. Items specially designed and limited to jail-breaking or rooting.</t>
  </si>
  <si>
    <t>9(11)</t>
  </si>
  <si>
    <t>5B002</t>
  </si>
  <si>
    <t>十二　第九号から前号までのいずれかに該当する貨物若しくは本号に該当する測定装置の設計用の装置若しくは製造用の装置又は第九号から前号までのいずれかに該当する貨物が有する情報システムのセキュリティ管理機能（第二十一条第一項第七号、第七号の二、第八号の二、第八号の三、第九号又は第九号の二のいずれかのプログラムが有する機能を含む。）を評価し、若しくは検証するための測定装置</t>
  </si>
  <si>
    <t>5B002 "Information security" test, inspection and "production" equipment, as follows:
    a. Equipment specially designed for the "development" or "production" of equipment specified in 5A002, 5A003, 5A004 or 5B002.b.;
    b. Measuring equipment specially designed to evaluate and validate the "information security" functions of the equipment specified in 5A002, 5A003 or 5A004, or of "software" specified in 5D002.a. or 5D002.c.</t>
  </si>
  <si>
    <t>輸出令別表第１の１０の項の経済産業省令で定める仕様のものは、次のいずれかに該当するものとする。</t>
  </si>
  <si>
    <t>10(1)</t>
  </si>
  <si>
    <t>6A001</t>
  </si>
  <si>
    <t>音波（超音波を含む。以下この条において同じ。）を利用した水中探知装置、船舶用の位置決定装置又はこれらの部分品であって、次のいずれかに該当するもの</t>
  </si>
  <si>
    <t>6A001 Acoustic systems, equipment and components, as follows:
    a. Marine acoustic systems, equipment and specially designed components therefor, as follows:</t>
  </si>
  <si>
    <t>イ　送信機能を有するもの又はその部分品であって、次のいずれかに該当するもの（垂直方向にのみ使用することができるものであって、プラスマイナス20度を超える走査機能を有していないもののうち、水深の測定、水中にある物体若しくは水底に埋もれた物体までの距離の測定又は魚群探知のみを行うもの及び音響用のビーコンであって、緊急用のもの又は水中の任意の位置に設置することができるように設計したピンガーを除く。）</t>
  </si>
  <si>
    <t xml:space="preserve">        1. Active (transmitting or transmitting-and-receiving) systems, equipment and specially designed components therefor, as follows:
            Note: 6A001.a.1. does not control equipment as follows:
                a. Depth sounders operating vertically below the apparatus, not including a scanning function exceeding ± 20°, and limited to measuring the depth of water, the distance of submerged or buried objects or fish finding;
                b. Acoustic beacons, as follows:
                    1. Acoustic emergency beacons;
                    2. Pingers specially designed for relocating or returning to an underwater position.</t>
  </si>
  <si>
    <t>（一）　音波を利用した海底測深機であって、次のいずれかに該当するもの</t>
  </si>
  <si>
    <t xml:space="preserve">            a. Acoustic seabed survey equipment as follows:</t>
  </si>
  <si>
    <t>１　海底の地形図を作成するための船舶用測深機であって、次の一から四までの全てに該当するもの
  一  垂直方向から20度を超える角度での測定ができるように設計したもの
  二  水面下600メートルを超える海底の地形を測定することができるように設計したもの
  三  走査を行うときの分解能が２未満のもの
  四  次のイからハまでに掲げる全てについて自動的に補正を行い、測深の精度を向上させるもの
     イ  センサーの動作
     ロ  走査に用いる音波の状態
     ハ  センサーが感知する音波の速度</t>
  </si>
  <si>
    <t xml:space="preserve">                1. Surface vessel survey equipment designed for seabed topographic mapping and having all of the following:
                    a. Designed to take measurements at an angle exceeding 20° from the vertical;
                    b. Designed to measure seabed topography at seabed depths exceeding 600 m;
                    c. 'Sounding resolution' less than 2; and
                    d. 'Enhancement' of the depth "accuracy" through compensation for all the following:
                        1. Motion of the acoustic sensor;
                        2. In-water propagation from sensor to the seabed and back; and
                        3. Sound speed at the sensor;</t>
  </si>
  <si>
    <t xml:space="preserve">２　海底の地形図を作成するための水中測深機であって、次のいずれかに該当するもの
</t>
  </si>
  <si>
    <t xml:space="preserve">                2. Underwater survey equipment designed for seabed topographic mapping and having any of the following:
                    Technical Note: The acoustic sensor pressure rating determines the depth rating of the equipment specified in 6A001.a.1.a.2.</t>
  </si>
  <si>
    <t>一　300メートルを超える水深で作動するように設計又は改造したものであって、走査効率が3,800メートル毎秒を超えるもの</t>
  </si>
  <si>
    <t xml:space="preserve">                    a. Having all of the following:
                        1. Designed or modified to operate at depths exceeding 300 m; and
                        2. 'Sounding rate' greater than 3 800 m/s; or
                        Technical Note: 'Sounding rate' is the product of the maximum speed (m/s) at which the sensor can operate and the maximum number of soundings per swath assuming 100% coverage. For systems that produce soundings in two directions (3D sonars), the maximum of the 'sounding rate' in either direction should be used</t>
  </si>
  <si>
    <t>二　</t>
  </si>
  <si>
    <t>二　次のイからニまでの全てに該当するもの（一に該当するものを除く。）
　イ　100メートルを超える水深で作動するように設計又は改造したもの
　ロ　垂直方向から20度を超える角度での測定ができるように設計したもの
　ハ　動作周波数が350キロヘルツ未満のもの又はセンサーから200メートルを超える海底の地形を測定することができるように設計したもの
　ニ　次の（一）から（三）までの全てについて自動的に補正を行い、測深の精度を向上させるもの
　　（一）　センサーの動作
　　（二）　走査に用いる音波の状態
　　（三）　センサーが感知する音波の速度</t>
  </si>
  <si>
    <t xml:space="preserve">                    b. Survey equipment, not specified in 6A001.a.1.a.2.a., having all of the following:
                        1. Designed or modified to operate at depths exceeding 100 m;
                        2. Designed to take measurements at an angle exceeding 20° from the vertical;
                        3. Having any of the following:
                            a. Operating frequency below 350 kHz; or
                            b. Designed to measure seabed topography at a range exceeding 200 m from the acoustic sensor; and
                        4. 'Enhancement' of the depth "accuracy" through compensation of all of the following:
                            a. Motion of the acoustic sensor;
                            b. In-water propagation from sensor to the seabed and back; and
                            c. Sound speed at the sensor;</t>
  </si>
  <si>
    <t xml:space="preserve">３　海底の画像を作成するために設計したサイドスキャンソナー又は合成開口ソナーであって、次の一から三までの全てに該当するもの又はこれらの装置に使用するように設計した送受信音響アレー
　一　500メートルを超える水深で作動するように設計又は改造したもの
　二　進行方向の分解能が15センチメートル未満の状態で作動することができる最大レンジで作動しているときの走査範囲が１秒あたり570平方メートルを超えるもの
　三　進行方向に直交する方向の分解能が15センチメートル未満のもの
</t>
  </si>
  <si>
    <t xml:space="preserve">                3. Side Scan Sonar (SSS) or Synthetic Aperture Sonar (SAS), designed for seabed imaging and having all of the following, and specially designed transmitting and receiving acoustic arrays therefor:
                    a. Designed or modified to operate at depths exceeding 500 m;
                    b. An 'area coverage rate' of greater than 570 m2/s while operating at the maximum range that it can operate with an 'along track resolution' of less than 15 cm; and
                    c. An 'across track resolution' of less than 15 cm;
                Technical Notes:
                    1. 'Area coverage rate' (m2/s) is twice the product of the sonar range (m) and the maximum speed (m/s) at which the sensor can operate at that range.
                    2. 'Along track resolution' (cm), for SSS only, is the product of azimuth (horizontal) beamwidth (degrees) and sonar range (m) and 0,873.
                    3. 'Across track resolution' (cm) is 75 divided by the signal bandwidth (kHz).</t>
  </si>
  <si>
    <t>（二）　水中探知装置であって、次のいずれかに該当するもの</t>
  </si>
  <si>
    <t xml:space="preserve">            b. Systems or transmitting and receiving arrays, designed for object detection or location, having any of the following:</t>
  </si>
  <si>
    <t>１　送信周波数が５キロヘルツ未満のもの又は動作周波数が５キロヘルツ以上10キロヘルツ未満であって、音圧レベル（音源から１メートルの距離で音圧が１マイクロパスカルである場合を０デシペルとしたときのものをいう。以下同じ。）が224デシペルを超えるもの</t>
  </si>
  <si>
    <t xml:space="preserve">                1. A transmitting frequency below 10 kHz;</t>
  </si>
  <si>
    <t>２　動作周波数が10キロヘルツ以上24キロヘルツ以下であって、音圧レベルが224デシベルを超えるもの</t>
  </si>
  <si>
    <t xml:space="preserve">                2. Sound pressure level exceeding 224 dB (reference 1 µPa at 1 m) for equipment with an operating frequency in the band from 10 kHz to 24 kHz inclusive;</t>
  </si>
  <si>
    <t>３　動作周波数が24キロヘルツ超30キロヘルツ未満であって、音圧レベルが235デシベルを超えるもの</t>
  </si>
  <si>
    <t xml:space="preserve">                3. Sound pressure level exceeding 235 dB (reference 1 µPa at 1 m) for equipment with an operating frequency in the band between 24 kHz and 30 kHz;</t>
  </si>
  <si>
    <t>４　動作周波数が100キロヘルツ未満であって、ビーム幅が１度未満の音響ビームを成形することができるもの</t>
  </si>
  <si>
    <t xml:space="preserve">                4. Forming beams of less than 1° on any axis and having an operating frequency of less than 100 kHz;</t>
  </si>
  <si>
    <t>５　1,000メートルを超える水深で使用することができるように設計したものであって、次のいずれかに該当するもの</t>
  </si>
  <si>
    <t xml:space="preserve">                6. Designed to withstand pressure during normal operation at depths exceeding 1 000 m and having transducers with any of the following:</t>
  </si>
  <si>
    <t>（一）　水圧を補正することができる送受波器を有するもの</t>
  </si>
  <si>
    <t xml:space="preserve">                    a. Dynamic compensation for pressure; or</t>
  </si>
  <si>
    <t>（二）　チタン酸ジルコン酸鉛からなる送受信用素子以外の送受信用素子を組み込んだ送受波器を有するもの</t>
  </si>
  <si>
    <t xml:space="preserve">                    b. Incorporating other than lead zirconate titanate as the transduction element;</t>
  </si>
  <si>
    <t>６　計測距離が5,120メートルを超えるように設計したもの</t>
  </si>
  <si>
    <t xml:space="preserve">                5. Designed to operate with an unambiguous display range exceeding 5 120 m; or</t>
  </si>
  <si>
    <t>（三）　水中探知装置であって、送信周波数が10キロヘルツ未満のもの（（二）に該当するものを除く。）</t>
  </si>
  <si>
    <t>（四）　音響送波器（送受波器を含む。）であって、個々に動作する圧電性物質からなる素子又は磁歪性、電歪性、電気力若しくは液圧力を有する素子を組み込んだもののうち、次のいずれかに該当するもの（音波の発生装置であって、電子式のもの（垂直方向にのみ使用することができるものに限る。）又は機械式若しくは化学式のものを除く。）</t>
  </si>
  <si>
    <t xml:space="preserve">            c. Acoustic projectors (including transducers), incorporating piezoelectric, magnetostrictive, electrostrictive, electrodynamic or hydraulic elements operating individually or in a designed combination and having any of the following:
                Note 1: The control status of acoustic projectors, including transducers, specially designed for other equipment not specified in 6A001 is determined by the control status of the other equipment.
                Note 2: 6A001.a.1.c. does not control electronic sources which direct the sound vertically only, or mechanical (e.g., air gun or vapour-shock gun) or chemical (e.g., explosive) sources.
                Note 3: Piezoelectric elements specified in 6A001.a.1.c. include those made from lead-magnesium-niobate/lead-titanate (Pb(Mg1/3Nb2/3)O3-PbTiO3, or PMN-PT) single crystals grown from solid solution or lead-indium-niobate/lead-magnesium niobate/lead-titanate (Pb(In1/2Nb1/2)O3–Pb(Mg1/3Nb2/3)O3–PbTiO3, or PIN-PMN-PT) single crystals grown from solid solution.</t>
  </si>
  <si>
    <t>１　10キロヘルツ未満の周波数で使用することができるものであって、次のいずれかに該当するもの</t>
  </si>
  <si>
    <t xml:space="preserve">                1. Operating at frequencies below 10 kHz and having any of the following:</t>
  </si>
  <si>
    <t>一　デューティサイクルが100パーセントの状態で連続運転するように設計されていないものであって、自由音場における送波器の実効音響中心から基準距離にある主軸上の音圧レベルが次に掲げる式により算定した値を超えるもの
　　　10 log（ヘルツで表した10キロヘルツ未満の送波電圧感度が最大となる周波数）＋169.77　デシベル</t>
  </si>
  <si>
    <t xml:space="preserve">                    a. Not designed for continuous operation at 100% duty cycle and having a radiated 'free-field Source Level (SLRMS)' exceeding (10log(f) + 169,77) dB (reference 1 µPa at 1 m) where f is the frequency in Hertz of maximum Transmitting Voltage Response (TVR) below 10kHz; or</t>
  </si>
  <si>
    <t>二　デューティサイクルが100パーセントの状態で連続運転するように設計されたものであって、連続する自由音場における送波器の実効音響中心から基準距離にある主軸上の音圧レベルが次に掲げる式により算定した値を超えるもの
　　　10 log（ヘルツで表した10キロヘルツ未満の送波電圧感度が最大となる周波数）＋159.77　デシベル</t>
  </si>
  <si>
    <t xml:space="preserve">                    b. Designed for continuous operation at 100% duty cycle and having a continuously radiated 'free-field Source Level (SLRMS)' at 100% duty cycle exceeding (10log(f) + 159,77) dB (reference 1 µPa at 1 m) where f is the frequency in Hertz of maximum Transmitting Voltage Response (TVR) below 10kHz; or
                    Technical Note: The 'free-field Source Level ( SLRMS)' is defined along the maximum response axis and in the far field of the acoustic projector. It can be obtained from the Transmitting Voltage Response using the following equation: SLRMS = (TVR + 20log VRMS) dB (ref 1µPa at 1 m), where SLRMS is the source level, TVR is the Transmitting Voltage Response and VRMS is the Driving Voltage of the Projector.</t>
  </si>
  <si>
    <t>３　サイドローブに対するメインローブの出力比が22デシベルを超えるもの</t>
  </si>
  <si>
    <t xml:space="preserve">                3. Side-lobe suppression exceeding 22 dB;</t>
  </si>
  <si>
    <t xml:space="preserve">（五）　船舶用の位置決定装置であって、次の１及び２に該当するもの又はその部分品
　１　船舶の位置を決定するために受信する信号を発信する装置（２において「応答機」という。）を探知することができる距離が1,000メートルを超えるもの
　２　応答機から1,000メートル以内の距離において計測し、決定した位置の誤差の二乗平均平方根が10メートル未満のもの
 </t>
  </si>
  <si>
    <t xml:space="preserve">            d. Acoustic systems and equipment, designed to determine the position of surface vessels or underwater vehicles and having all the following, and specially designed components therefor:
                1. Detection range exceeding 1 000 m; and
                2. Determined position error of less than 10 m rms (root mean square) when measured at a range of 1 000 m;
                Note: 6A001.a.1.d. includes:
                    a. Equipment using coherent "signal processing" between two or more beacons and the hydrophone unit carried by the surface vessel or underwater vehicle;
                    b. Equipment capable of automatically correcting speed-of-sound propagation errors for calculation of a point.</t>
  </si>
  <si>
    <t>（六）　水中において活動する人の位置を自動的に探知するために設計したソナーであって、次の１から３までの全てに該当するもののうち、音響アレーの送受信のために設計されたもの
 １　対象を探知することができる距離が530メートルを超えるもの
 ２　当該装置から530メートル以内の距離にいる人を探知した場合の位置の誤差の二乗平均平方根が15メートル未満のもの
 ３　送信パルスの帯域幅が３キロヘルツを超えるもの</t>
  </si>
  <si>
    <t xml:space="preserve">            e. Active individual sonars, specially designed or modified to detect, locate and automatically classify swimmers or divers, having all of the following, and specially designed transmitting and receiving acoustic arrays therefor:
                1. Detection range exceeding 530 m;
                2. Determined position error of less than 15 m rms (root mean square) when measured at a range of 530 m; and
                3. Transmitted pulse signal bandwidth exceeding 3 kHz;
                N.B. For diver detection systems specially designed or modified for military use, see the Military Goods Controls.
                Note: For 6A001.a.1.e., where multiple detection ranges are specified for various environments, the greatest detection range is used.</t>
  </si>
  <si>
    <t>ロ　受信機能を有するもの又はその部分品であって、次のいずれかに該当するもの</t>
  </si>
  <si>
    <t xml:space="preserve">        2. Passive systems, equipment and specially designed components therefor, as follows:
                Note: 6A001.a.2. also controls receiving equipment, whether or not related in normal application to separate active equipment, and specially designed components therefor.</t>
  </si>
  <si>
    <t>(一)　ハイドロホンであって、加速度による影響を補正する機能を有していないもののうち、その音圧感度(1ボルト毎マイクロパスカルである場合を0デシベルとしたときのものをいう。)がマイナス180デシベルを超えるもの(水上船舶に取り付けるように設計された魚群探知機を除く。)</t>
  </si>
  <si>
    <t xml:space="preserve">            a. Hydrophones having any of the following:
                Note: The control status of hydrophones specially designed for other equipment is determined by the control status of the other equipment.
                Technical Notes:
                    1. Hydrophones consist of one or more sensing elements producing a single acoustic output channel. Those that contain multiple elements can be referred to as a hydrophone group.
                    2. For the purposes of 6A001.a.2.a., underwater acoustic transducers designed to operate as passive receivers are hydrophones.
                1. Incorporating continuous flexible sensing elements;
                2. Incorporating flexible assemblies of discrete sensing elements with either a diameter or length less than 20 mm and with a separation between elements of less than 20 mm;
                3. Having any of the following sensing elements:
                    a. Optical fibres;
                    b. 'Piezoelectric polymer films' other than polyvinylidene-fluoride (PVDF) and its co-polymers {P(VDF-TrFE) and P(VDF-TFE)};
                    c. 'Flexible piezoelectric composites';
                    d. Lead-magnesium-niobate/lead-titanate (i.e., Pb(Mg1/3Nb2/3)O3- PbTiO3, or PMN-PT) piezoelectric single crystals grown from solid solution; or
                    e. Lead-indium-niobate/lead-magnesium niobate/lead-titanate (i.e., Pb(In1/2Nb1/2)O3–Pb(Mg1/3Nb2/3)O3–PbTiO3, or PIN-PMN-PT) piezoelectric single crystals grown from solid solution;
</t>
  </si>
  <si>
    <t xml:space="preserve">                4. A hydrophone sensitivity' better than -180 dB at any depth with no acceleration compensation;
                5. Designed to operate at depths exceeding 35 m with acceleration compensation; or
                6. Designed for operation at depths exceeding 1 000 m and having a 'hydrophone sensitivity' better than -230 dB below 4 kHz;
                    Technical Notes:
                        1. 'Piezoelectric polymer film' sensing elements consist of polarised polymer film that is stretched over and attached to a supporting frame or spool (mandrel).
                        2. 'Flexible piezoelectric composite' sensing elements consist of piezoelectric ceramic particles or fibres combined with an electrically insulating, acoustically transparent rubber, polymer or epoxy compound, where the compound is an integral part of the sensing elements.
                        3. 'Hydrophone sensitivity' is defined as twenty times the logarithm to the base 10 of the ratio of rms output voltage to a 1 V rms reference, when the hydrophone sensor, without a pre-amplifier, is placed in a plane wave acoustic field with an rms pressure of 1 μPa. For example, a hydrophone of -160 dB (reference 1 V per μPa) would yield an output voltage of 10^-8 V in such a field, while one of -180 dB sensitivity would yield only 10^-9 V output. Thus, -160 dB is better than -180 dB.</t>
  </si>
  <si>
    <t>（二）　えい航ハイドロホンアレー用に設計した信号処理装置であって、使用者によるプログラムの書換えが可能なもののうち、時間領域又は周波数領域の処理又は相関（スペクトル分析、デジタルフィルタリング又はビーム成形を含む。）を行うことができるもの（実時間処理できるものを除く。）</t>
  </si>
  <si>
    <t xml:space="preserve">            c. Processing equipment, specially designed for towed acoustic hydrophone arrays, having "user-accessible programmability" and time or frequency domain processing and correlation, including spectral analysis, digital filtering and beamforming using Fast Fourier or other transforms or processes;</t>
  </si>
  <si>
    <t>（三）　えい航ハイドロホンアレー用に設計したヘディングセンサーであって、精度の絶対値が0.5度未満のもののうち、35メートルを超える水深で使用することができるように設計したもの又は35メートルを超える水深で使用することができるように調整若しくは取り外しをすることができる水深測定装置を有するもの</t>
  </si>
  <si>
    <t xml:space="preserve">            d. Heading sensors having all of the following:
                1. An "accuracy" of better than 0,5°; and
                2. Designed to operate at depths exceeding 35 m or having an adjustable or removable depth sensing device in order to operate at depths exceeding 35 m;
                N.B. For inertial heading systems, see 7A003.c.</t>
  </si>
  <si>
    <t>（四）　海底用又は港湾ケーブル用のハイドロホンアレーであって、（六）の水中音波センサーを組み込んだもの</t>
  </si>
  <si>
    <t xml:space="preserve">            e. Bottom or bay-cable hydrophone arrays, having any of the following:
                3. Incorporating accelerometer-based hydro-acoustic sensors specified in 6A001.a.2.g.;</t>
  </si>
  <si>
    <t>（五）　海底用又は港湾用ケーブルシステム用に設計した信号処理装置であって、使用者によるプログラムの書換えが可能なもののうち、時間領域又は周波数領域の処理又は相関（スペクトル分析、デジタルフィルタリング又はビーム成形を含む。）を行うことができるもの（実時間処理できるものを除く。）</t>
  </si>
  <si>
    <t xml:space="preserve">            f. Processing equipment, specially designed for bottom or bay cable systems, having "user-accessible programmability" and time or frequency domain processing and correlation, including spectral analysis, digital filtering and beamforming using Fast Fourier or other transforms or processes;</t>
  </si>
  <si>
    <t>（六）　加速度計を有する水中音波センサーであって、次の全てに該当するもの（粒子速度センサー又は地中聴音器を除く。）
　 １　３軸の加速度計により構成されるもの
　 ２　総加速度感度が48デシベルを超えるもの
　 ３　35メートルを超える水深で動作するように設計されたもの
　 ４　操作周波数が20キロヘルツ未満のもの</t>
  </si>
  <si>
    <t xml:space="preserve">            g. Accelerometer-based hydro-acoustic sensors having all of the following:
                1. Composed of three accelerometers arranged along three distinct axes;
                2. Having an overall 'acceleration sensitivity' better than 48 dB (reference 1 000 mV rms per 1g);
                3. Designed to operate at depths greater than 35 meters; and
                4. Operating frequency below 20 kHz.
                Note: 6A001.a.2.g. does not control particle velocity sensors or geophones. 
</t>
  </si>
  <si>
    <t xml:space="preserve">                Technical Notes:
                    1. Accelerometer-based hydro-acoustic sensors are also known as vector sensors.
                    2. 'Acceleration sensitivity' is defined as twenty times the logarithm to the base 10 of the ratio of rms output voltage to a 1 V rms reference, when the hydro-acoustic sensor, without a preamplifier, is placed in a plane wave acoustic field with an rms acceleration of 1 g (i.e., 9,81 m/s2).
            Note: 6A001.a.2. also controls receiving equipment, whether or not related in normal application to separate active equipment, and specially designed components therefor.</t>
  </si>
  <si>
    <t>船舶用の対地速力の測定装置（音波を利用したものに限る。）であって、次のイ又はロのいずれかに該当するもの（水上船に取り付けるように特に設計したもの又は次のハに掲げるものを除く。）</t>
  </si>
  <si>
    <t>6A001 Acoustic systems, equipment and components, as follows:
    b. Correlation-velocity and Doppler-velocity sonar log equipment, designed to measure the horizontal speed of the equipment carrier relative to the sea bed, as follows:
        Note 1: 6A001.b. does not control depth sounders limited to any of the following:
            a. Measuring the depth of water;
            b. Measuring the distance of submerged or buried objects; or
            c. Fish finding.
        Note 2: 6A001.b. does not control equipment specially designed for installation on surface vessels.</t>
  </si>
  <si>
    <t>イ　相関速度ログを用いたものであって、次のいずれかに該当するもの</t>
  </si>
  <si>
    <t xml:space="preserve">        1. Correlation-velocity sonar log equipment having any of the following characteristics:</t>
  </si>
  <si>
    <t>（一）　水底から500メートルを超える位置で測定を行うことができるように設計したもの</t>
  </si>
  <si>
    <t xml:space="preserve">            a. Designed to operate at distances between the carrier and the sea bed exceeding 500 m; or</t>
  </si>
  <si>
    <t>（二）　速力の精度が速力の１パーセント未満のもの</t>
  </si>
  <si>
    <t xml:space="preserve">            b. Having speed "accuracy" better than 1% of speed;
"Accuracy" (2 3 6 7 8), usually measured in terms of inaccuracy, means the maximum deviation, positive or negative, of an indicated value from an accepted standard or true value.</t>
  </si>
  <si>
    <t>ロ　ドップラー速度ログを用いたものであって、速力の精度が速力の１パーセント未満のもの</t>
  </si>
  <si>
    <t xml:space="preserve">        2. Doppler-velocity sonar log equipment having speed "accuracy" better than 1% of speed.</t>
  </si>
  <si>
    <t>ハ　音響測深器であって、水深の測定、水底若しくは水中に存在する物体までの距離の測定又は魚群探知以外の用に供することができないもの</t>
  </si>
  <si>
    <t xml:space="preserve">        Note 1: 6A001.b. does not control depth sounders limited to any of the following:
            a. Measuring the depth of water;
            b. Measuring the distance of submerged or buried objects; or
            c. Fish finding.</t>
  </si>
  <si>
    <t>10(2)</t>
  </si>
  <si>
    <t>光検出器又はその部分品であって、次のいずれかに該当するもの</t>
  </si>
  <si>
    <t>6A002 Optical sensors or equipment and components therefor, as follows:</t>
  </si>
  <si>
    <t>イ　宇宙用に設計した固体の光検出器であって、次のいずれかに該当するもの</t>
  </si>
  <si>
    <t xml:space="preserve">        1. "Space-qualified" solid-state detectors as follows:
            Note: For the purpose of 6A002.a.1., solid-state detectors include "focal plane arrays".
          </t>
  </si>
  <si>
    <t>（一）　10ナノメートル超300ナノメートル以下の波長範囲で最大感度を有し、かつ、400ナノメートルを超える波長における感度が最大感度の0.1パーセント未満のもの</t>
  </si>
  <si>
    <t xml:space="preserve">            a. "Space-qualified" solid-state detectors having all of the following:
                1. A peak response in the wavelength range exceeding 10 nm but not exceeding 300 nm; and
                2. A response of less than 0,1% relative to the peak response at a wavelength exceeding 400 nm;
</t>
  </si>
  <si>
    <t>（二）　900ナノメートル超1,200ナノメートル以下の波長範囲で最大感度を有し、かつ、応答時定数が95ナノ秒以下のもの</t>
  </si>
  <si>
    <t xml:space="preserve">            b. "Space-qualified" solid-state detectors having all of the following:
                1. A peak response in the wavelength range exceeding 900 nm but not exceeding 1 200 nm; and
                2. A response "time constant" of 95 ns or less;
</t>
  </si>
  <si>
    <t>（三）　フォーカルプレーンアレーであって、素子の数が2,048を超え、かつ、300ナノメートル超900ナノメートル以下の波長範囲で最大感度を有するもの</t>
  </si>
  <si>
    <t xml:space="preserve">            d. "Space-qualified" "focal plane arrays" having more than 2 048 elements per array and having a peak response in the wavelength range exceeding 300 nm but not exceeding 900 nm;</t>
  </si>
  <si>
    <t>ロ　イメージ増強管であって、次の（一）又は（二）のいずれかに該当するもの（イメージングを行わない光電子増倍管であって、真空中に、単一の金属陽極又は金属陽極であって隣接する２の陽極の中心間の距離が500マイクロメートルを超えるもののみからなる電子検出素子を有するものを除く。）</t>
  </si>
  <si>
    <t xml:space="preserve">        2. Image intensifier tubes and specially designed components therefor, as follows:
            Note: 6A002.a.2. does not control non-imaging photomultiplier tubes having an electron sensing device in the vacuum space limited solely to any of the following:
                a. A single metal anode; or
                b. Metal anodes with a centre to centre spacing greater than 500 µm.
</t>
  </si>
  <si>
    <t>（一）　イメージ増強管であって、次の１から３までのすべてに該当するもの
　１　400ナノメートル超1,050ナノメートル以下の波長範囲で最大感度を有するもの
　２　電子イメージの増倍機能を有するものであって、次のいずれかを用いたもの
 　一　マイクロチャンネルプレートであって、隣接する2のチャンネルの中心間の距離が12マイクロメートル以下のもの
 　二　電子検出素子であって、マイクロチャンネルプレート以外の方法で電荷増倍を行うように特に設計又は改造したもののうち、隣接する２の画素の中心間の距離が500マイクロメートル以下のもの
　３　次のいずれかに該当する光電陰極を有するもの
 　一　主材料にマルチアルカリを用いたものであって、ルーメン感度が700マイクロアンペア毎ルーメンを超えるもの
 　二　主材料に砒化ガリウム又は砒化インジウムガリウムを用いたもの
 　三　主材料にⅢ―Ｖ族化合物半導体（砒化ガリウム又は砒化インジウムガリウムを除く。）を用いたものであって、最大放射感度が10ミリアンペア毎ワットを超えるもの</t>
  </si>
  <si>
    <t xml:space="preserve">            a. Image intensifier tubes having all of the following:
                1. A peak response in the wavelength range exceeding 400 nm but not exceeding 1 050 nm;
                2. Electron image amplification using any of the following:
                    a. A microchannel plate with a hole pitch (centre-to-centre spacing) of 12 μm or less; or
                    b. An electron sensing device with a non-binned pixel pitch of 500 µm or less, specially designed or modified to achieve 'charge multiplication' other than by a microchannel plate; and
                3. Any of the following photocathodes:
                    a. Multialkali photocathodes (e.g., S-20 and S-25) having a luminous sensitivity exceeding 350 µA/lm;
                    b. GaAs or GaInAs photocathodes; or 
                    c. Other "III/V compound" semiconductor photocathodes having a maximum "radiant sensitivity" exceeding 10 mA/W;</t>
  </si>
  <si>
    <t>（二）　イメージ増強管であって、次の１から３までのすべてに該当するもの
　１　1,050ナノメートル超1,800ナノメートル以下の波長範囲で最大感度を有するもの
　２　電子イメージの増倍機能を有するものであって、次のいずれかを用いたもの
　　一　マイクロチャンネルプレートであって、隣接する２のチャンネルの中心間の距離が12マイクロメートル以下のもの
　　二　電子検出素子であって、マイクロチャンネルプレート以外の方法で電荷増倍を行うように特に設計又は改造したもののうち、隣接する２の画素の中心間の距離が500マイクロメートル以下のもの
　３　主材料にⅢ―Ｖ族化合物半導体（砒化ガリウム又は砒化インジウムガリウムを含む。）を用いた光電陰極又は遷移電子光電陰極であって、最大放射感度が15ミリアンペア毎ワットを超えるものを有するもの</t>
  </si>
  <si>
    <t xml:space="preserve">            b. Image intensifier tubes having all of the following:
                1. A peak response in the wavelength range exceeding 1 050 nm but not exceeding 1 800 nm;
                2. Electron image amplification using any of the following:
                    a. A microchannel plate with a hole pitch (centre-to-centre spacing) of 12 µm or less; or
                    b. An electron sensing device with a non-binned pixel pitch of 500 µm or less, specially designed or modified to achieve 'charge multiplication' other than by a microchannel plate; and
                3. "III/V compound" semiconductor (e.g., GaAs or GaInAs) photocathodes and transferred electron photocathodes, having a maximum
 "radiant sensitivity" exceeding 15 mA/W;</t>
  </si>
  <si>
    <t>ハ　イメージ増強管又はその部分品であって、次の（一）又は（二）のいずれかに該当するもの（イメージングを行わない光電子増倍管であって、真空中に、単一の金属陽極又は金属陽極であって隣接する２の陽極の中心間の距離が500マイクロメートルを超えるもののみからなる電子検出素子を有するものを除く。）</t>
  </si>
  <si>
    <t>（一）　イメージ増強管であって、次の１から３までのすべてに該当するもの
　１　400ナノメートル超1,050ナノメートル以下の波長範囲で最大感度を有するもの
　２　電子イメージの増倍機能を有するものであって、次のいずれかを用いたもの
 　一　マイクロチャンネルプレートであって、隣接する２のチャンネルの中心間の距離が12マイクロメートル以下のもの
 　二　電子検出素子であって、マイクロチャンネルプレート以外の方法で電荷増倍を行うように特に設計又は改造したもののうち、隣接する２の画素の中心間の距離が500マイクロメートル以下のもの
　３　主材料にマルチアルカリを用いた光電陰極を有するものであって、当該光電陰極のルーメン感度が350マイクロアンペア毎ルーメン超700マイクロアンペア毎ルーメン以下のもの</t>
  </si>
  <si>
    <t>（二）　イメージ増強管の部分品であって、次のいずれかに該当するもの</t>
  </si>
  <si>
    <t>6A002.a.2.c. Specially designed components as follows:</t>
  </si>
  <si>
    <t>１　マイクロチャンネルプレートであって、隣接する２のチャンネルの中心間の距離が12マイクロメートル以下のもの</t>
  </si>
  <si>
    <t xml:space="preserve">                1. Microchannel plates having a hole pitch (centre-to-centre spacing) of 12 µm or less;
</t>
  </si>
  <si>
    <t>２　電子検出素子であって、マイクロチャンネルプレート以外の方法で電荷増倍を行うように特に設計又は改造したもののうち、隣接する２の画素の中心間の距離が500マイクロメートル以下のもの</t>
  </si>
  <si>
    <t xml:space="preserve">                2. An electron sensing device with a non-binned pixel pitch of 500 µm or less, specially designed or modified to achieve 'charge multiplication' other than by a microchannel plate;</t>
  </si>
  <si>
    <t>３　主材料にⅢ―Ｖ族化合物半導体（砒化ガリウム又は砒化インジウムガリウムを含む。）を用いた光電陰極（400ナノメートル超1,050ナノメートル以下の波長範囲で最大感度を有する光電陰極であって最大放射感度が10ミリアンペア毎ワット以下のもの又は1,050ナノメートル超1,800ナノメートル以下の波長範囲で最大感度を有する光電陰極であって最大放射感度が15ミリアンペア毎ワット以下のものを除く。）又は遷移電子光電陰極</t>
  </si>
  <si>
    <t xml:space="preserve">                3. "III/V compound" semiconductor (e.g., GaAs or GaInAs) photocathodes and transferred electron photocathodes;
"                Note: 6A002.a.2.c.3. does not control compound semiconductor photocathodes designed to achieve a maximum ""radiant sensitivity"" of any of the following:
"
                    a. 10 mA/W or less at the peak response in the wavelength range exceeding 400 nm but not exceeding 1 050 nm; or
                    b. 15 mA/W or less at the peak response in the wavelength range exceeding 1 050 nm but not exceeding 1 800 nm.</t>
  </si>
  <si>
    <t>二　宇宙用に設計していないフォーカルプレーンアレーであって、次の（一）及び（二）に該当するもの
（一）　次のいずれかに該当するもの
　 １　熱型でないフォーカルプレーンアレーで あって、次のいずれかに該当するもの
　　一　要素素子が900ナノメートル超1,050ナノメートル以下の波長範囲で最大感度を有するものであって、次のいずれかに該当するもの
　　　イ　応答時定数が0.5ナノ秒未満のもの
　　　ロ　電荷増倍を行うように特に設計又は改造したものであって、最大放射感度が10ミリアンペア毎ワットを超えるもの
　　二　要素素子が1,050ナノメートル超1,200ナノメートル以下の波長範囲で最大感度を有するものであって、次のいずれかに該当するもの
　　　イ　応答時定数が95ナノ秒以下のもの
　　　ロ　電荷増倍を行うように特に設計又は改造したものであって、最大放射感度が10ミリアンペア毎ワットを超えるもの</t>
  </si>
  <si>
    <t>　　三　要素素子を二次元に配列したものであって、それぞれの要素素子が1,200ナノメートル超30,000ナノメートル以下の波長範囲で最大感度を有するもの
　　四　要素素子を一次元に配列したものであって、それぞれの要素素子が1,200ナノメートル超3,000ナノメートル以下の波長範囲で最大感度を有するもののうち、次のいずれかに該当するもの（ゲルマニウムのみを用いた要素素子を有するものであって、要素素子の数が32以下のものを除く。）
　　 イ　要素素子の配列方向を基準とする要素素子の縦横比が3.8未満のもの
　　 ロ　同一要素素子内に時間遅延及び積分機能を有するもの
　　五　要素素子 を一次元に配列したものであって、それぞれの要素素子が3,000ナノメートル超30,000ナノメートル以下の波長範囲で最大感度を有するもの
　　六　要素素子が400ナノメートル超900ナノメートル以下の波長範囲で最大感度を有するものであって、次のイ及びロに該当するもの
  　　イ  電荷増倍を行うように特に設計又は改造したものであって、760ナノメートルを超える波長における最大放射感度が10ミリアンペア毎ワットを超えるもの
  　　ロ  要素素子の数が32を超えるもの</t>
  </si>
  <si>
    <t>２　要素素子を二次元に配列した赤外線熱型フォーカルプレーンアレーであって、それぞれの要素素子がフィルターのない状態において、8,000ナノメートル以上14,000ナノメートル以下の波長範囲で感度を有するもの
　（二）　次のいずれかに該当するもの
　　　１　白金シリコンを用いたものであって、素子の数が10,000未満のもの
　　　２　イリジウムシリコンを用いたもの
　　　３　アンチモン化インジウム又はセレン化鉛を用いたものであって、素子の数が256未満のもの
　　　４　砒化インジウムを用いたもの
　　　５　硫化鉛を用いたもの
　　　６　砒化インジウムガリウムを用いたもの
　　　７　テルル化水銀カドミウムを用いたスキャニングアレーであって、次のいずれかに該当するもの
   　　 一　同一検出素子内に時間遅延及び積分機能を有していないものであって、素子の数が30以下のもの　
    　　二　同一検出素子内に時間遅延及び積分機能を有するものであって、素子の数が２以下のもの
　　　８　テルル化水銀カドミウムを用いたステアリングアレーであって、素子の数が256未満のもの　　</t>
  </si>
  <si>
    <t>　　　９　砒化ガリウム又は砒化アルミニウムガリウムを用いた量子井戸フォーカルプレーンアレーであって、素子の数が256未満のもの
　　　１０　熱型フォーカルプレーンアレーであって、素子の数が8,000未満のもの
　　　１１　要素素子を一次元に配列したものであって、それぞれの要素素子が400ナノメートル超900ナノメートル以下の波長範囲で最大感度を有するもののうち、要素素子の数が4,096以下のもの
　　　１２　要素素子を二次元に配列したものであって、それぞれの要素素子が400ナノメートル超900ナノメートル以下の波長範囲で最大感度を有するもののうち、一方向の最大の要素素子の数が4,096以下であり、かつ、すべての要素素子の数が250,000以下のもの</t>
  </si>
  <si>
    <t>二に該当するもののうち、熱型でないフォーカルプレーンアレーで あって、次のいずれかに該当するもの
一　要素素子が９００ナノメートル超１,０５０ナノメートル以下の波長範囲で最大感度を有するものであって、次のいずれかに該当するもの
　　　イ　応答時定数が０．５ナノ秒未満のもの
　　　ロ　電荷増倍を行うように特に設計又は改造したものであって、最大放射感度が１０ミリアンペア毎ワットを超えるもの</t>
  </si>
  <si>
    <t xml:space="preserve">        3. Non-"space-qualified" "focal plane arrays" as follows:
            N.B. 'Microbolometer' non-"space-qualified" "focal plane arrays" are only specified in 6A002.a.3.f.
            Technical Note: Linear or two-dimensional multi-element detector arrays are referred to as "focal plane arrays";
            Note 1: 6A002.a.3. includes photoconductive arrays and photovoltaic arrays.
            Note 2: 6A002.a.3. does not control:
                a. Multi-element (not to exceed 16 elements) encapsulated photoconductive cells using either lead sulphide or lead selenide;
                b. Pyroelectric detectors using any of the following:
                    1. Triglycine sulphate and variants;
                    2. Lead-lanthanum-zirconium titanate and variants;
                    3. Lithium tantalate;
                    4. Polyvinylidene fluoride and variants; or
                    5. Strontium barium niobate and variants;
 </t>
  </si>
  <si>
    <t xml:space="preserve">               c. "Focal plane arrays" specially designed or modified to achieve 'charge multiplication' and limited by design to have a maximum
 "radiant sensitivity" of 10 mA/W or less for wavelengths exceeding 760 nm, having all of the following:
                    1. Incorporating a response limiting mechanism designed not to be removed or modified; and
                    2. Any of the following:
                        a. The response limiting mechanism is integral to or combined with the detector element; or
                        b. The "focal plane array" is only operable with the response limiting mechanism in place.
                    Technical Note:  A response limiting mechanism integral to the detector element is designed not to be removed or modified without rendering the detector inoperable.
                d. Thermopile arrays having less than 5 130 elements.
            Technical Note: 'Charge multiplication' is a form of electronic image amplification and is defined as the generation of charge carriers as a result of an impact ionization gain process. 'Charge multiplication' sensors may take the form of an image intensifier tube, solid state detector or "focal plane array".
            a. Non-"space-qualified" "focal plane arrays" having all of the following:
                1. Individual elements with a peak response within the wavelength range exceeding 900 nm but not exceeding 1 050 nm; and
                2. Any of the following:
                    a. A response "time constant" of less than 0,5 ns; or
                    b. Specially designed or modified to achieve 'charge multiplication' and having a maximum "radiant sensitivity" exceeding 10 mA/W;
</t>
  </si>
  <si>
    <t>二に該当するもののうち、要素素子が１,０５０ナノメートル超１,２００ナノメートル以下の波長範囲で最大感度を有するものであって、次のいずれかに該当するもの
イ　応答時定数が９５ナノ秒以下のもの
　　　ロ　電荷増倍を行うように特に設計又は改造したものであって、最大放射感度が１０ミリアンペア毎ワットを超えるもの</t>
  </si>
  <si>
    <t xml:space="preserve">            b. Non-"space-qualified" "focal plane arrays" having all of the following:
                1. Individual elements with a peak response in the wavelength range exceeding 1 050 nm but not exceeding 1 200 nm; and
                2. Any of the following:
                    a. A response "time constant" of 95 ns or less; or
                    b. Specially designed or modified to achieve 'charge multiplication' and having a maximum "radiant sensitivity" exceeding 10 mA/W;
 </t>
  </si>
  <si>
    <t>二に該当するもののうち、要素素子を二次元に配列したものであって、それぞれの要素素子が１，２００ナノメートル超３０，０００ナノメートル以下の波長範囲で最大感度を有するもの</t>
  </si>
  <si>
    <t xml:space="preserve">           c. Non-"space-qualified" non-linear (2-dimensional) "focal plane arrays" having individual elements with a peak response in the wavelength range exceeding 1 200 nm but not exceeding 30 000 nm;
                N.B. Silicon and other material based 'microbolometer' non-"space- qualified" "focal plane arrays" are only specified in 6A002.a.3.f.
</t>
  </si>
  <si>
    <t>二に該当するもののうち、要素素子を一次元に配列したものであって、それぞれの要素素子が１，２００ナノメートル超３，０００ナノメートル以下の波長範囲で最大感度を有するもののうち、次のいずれかに該当するもの（ゲルマニウムのみを用いた要素素子を有するものであって、要素素子の数が３２以下のものを除く。）
　　　イ　要素素子の配列方向を基準とする要素素子の縦横比が３．８未満のもの
　　　ロ　同一要素素子内に時間遅延及び積分機能を有するもの</t>
  </si>
  <si>
    <t xml:space="preserve">            d. Non-"space-qualified" linear (1-dimensional) "focal plane arrays" having all of the following:
                1. Individual elements with a peak response in the wavelength range exceeding 1 200 nm but not exceeding 3 000 nm; and
                2. Any of the following:
                    a. A ratio of 'scan direction' dimension of the detector element to the 'cross-scan direction' dimension of the detector element of less than 3,8; or
                    b. Signal processing in the detector elements;
                Note: 6A002.a.3.d. does not control "focal plane arrays" (not to exceed 32 elements) having detector elements limited solely to
 germanium material.
                Technical Note:  For the purposes of 6A002.a.3.d., 'cross-scan direction' is defined as the axis parallel to the linear array of detector elements and the 'scan direction' is defined as the axis perpendicular to the linear array of
 detector elements.
</t>
  </si>
  <si>
    <t>二に該当するもののうち、要素素子 を一次元に配列したものであって、それぞれの要素素子が３，０００ナノメートル超３０，０００ナノメートル以下の波長範囲で最大感度を有するもの</t>
  </si>
  <si>
    <t xml:space="preserve">            e. Non-"space-qualified" linear (1-dimensional) "focal plane arrays" having individual elements with a peak response in the wavelength range exceeding 3 000 nm but not exceeding 30 000 nm;
</t>
  </si>
  <si>
    <t>二に該当するもののうち、要素素子を二次元に配列した赤外線熱型フォーカルプレーンアレーであって、それぞれの要素素子がフィルターのない状態において、８，０００ナノメートル以上１４，０００ナノメートル以下の波長範囲で感度を有するもの</t>
  </si>
  <si>
    <t xml:space="preserve">            f. Non-"space-qualified" non-linear (2-dimensional) infrared "focal plane arrays" based on 'microbolometer' material having individual elements with an unfiltered response in the wavelength range equal to or exceeding 8 000 nm but not exceeding 14 000 nm;
                Technical Note: For the purposes of 6A002.a.3.f., 'microbolometer' is defined as a thermal imaging detector that, as a result of a temperature change in the detector caused by the absorption of infrared radiation, is used to generate any usable signal.
           </t>
  </si>
  <si>
    <t>二に該当するもののうち、要素素子が４００ナノメートル超９００ナノメートル以下の波長範囲で最大感度を有するものであって、次のイ及びロに該当するもの
  　　イ  電荷増倍を行うように特に設計又は改造したものであって、７６０ナノメートルを超える波長における最大放射感度が１０ミリアンペア毎ワットを超えるもの
  　　ロ  要素素子の数が３２を超えるもの</t>
  </si>
  <si>
    <t xml:space="preserve"> g. Non-"space-qualified" "focal plane arrays" having all of the following:
                1. Individual detector elements with a peak response in the wavelength range exceeding 400 nm but not exceeding 900 nm;
                2. Specially designed or modified to achieve 'charge multiplication' and having a maximum "radiant sensitivity" exceeding 10 mA/W for wavelengths exceeding 760 nm; and
                3. Greater than 32 elements;</t>
  </si>
  <si>
    <t>ホ　宇宙用に設計していないフォーカルプレーンアレーであって、次のいずれかに該当するもののうち、ニに該当するもの以外のもの</t>
  </si>
  <si>
    <t xml:space="preserve">6A002.a.3. Non-"space-qualified" "focal plane arrays" as follows:
            Note 2: 6A002.a.3. does not control:
                a. Multi-element (not to exceed 16 elements) encapsulated photoconductive cells using either lead sulphide or lead selenide;
                b. Pyroelectric detectors using any of the following:
                    1. Triglycine sulphate and variants;
                    2. Lead-lanthanum-zirconium titanate and variants;
                    3. Lithium tantalate;
                    4. Polyvinylidene fluoride and variants; or
                    5. Strontium barium niobate and variants;
</t>
  </si>
  <si>
    <t>（一）　熱型でないフォーカルプレーンアレーであって、次のいずれかに該当するもの</t>
  </si>
  <si>
    <t xml:space="preserve">            a. Non-"space-qualified" "focal plane arrays" having all of the following:</t>
  </si>
  <si>
    <t>１　要素素子が900ナノメートル超1,050ナノメートル以下の波長範囲で最大感度を有するものであって、次のいずれかに該当するもの</t>
  </si>
  <si>
    <t xml:space="preserve">                1. Individual elements with a peak response within the wavelength range exceeding 900 nm but not exceeding 1 050 nm; and</t>
  </si>
  <si>
    <t>一　応答時定数が0.5ナノ秒未満のもの</t>
  </si>
  <si>
    <t xml:space="preserve">                2. Any of the following:
                    a. A response "time constant" of less than 0,5 ns; or</t>
  </si>
  <si>
    <t>二　電荷増倍を行うように特に設計又は改造したものであって、最大放射感度が10ミリアンペア毎ワットを超えるもの</t>
  </si>
  <si>
    <t xml:space="preserve">                    b. Specially designed or modified to achieve 'charge multiplication' and having a maximum "radiant sensitivity" exceeding 10 mA/W;</t>
  </si>
  <si>
    <t>２　要素素子が1,050ナノメートル超1,200ナノメートル以下の波長範囲で最大感度を有するものであって、次のいずれかに該当するもの</t>
  </si>
  <si>
    <t xml:space="preserve">            b. Non-"space-qualified" "focal plane arrays" having all of the following:
                1. Individual elements with a peak response in the wavelength range exceeding 1 050 nm but not exceeding 1 200 nm; and</t>
  </si>
  <si>
    <t>一　応答時定数が95ナノ秒以下のもの</t>
  </si>
  <si>
    <t xml:space="preserve">                2. Any of the following:
                    a. A response "time constant" of 95 ns or less; or</t>
  </si>
  <si>
    <t>３　要素素子を二次元に配列したものであって、それぞれの要素素子が1,200ナノメートル超30,000ナノメートル以下の波長範囲で最大感度を有するもの</t>
  </si>
  <si>
    <t xml:space="preserve">            c. Non-"space-qualified" non-linear (2-dimensional) "focal plane arrays" having individual elements with a peak response in the wavelength range exceeding 1 200 nm but not exceeding 30 000 nm;</t>
  </si>
  <si>
    <t>４　要素素子を一次元に配列したものであって、それぞれの要素素子が1,200ナノメートル超3,000ナノメートル以下の波長範囲で最大感度を有するもののうち、次のいずれかに該当するもの（ゲルマニウムのみを用いた要素素子のみを有するものであって、要素素子の数が32以下のものを除く。）</t>
  </si>
  <si>
    <t xml:space="preserve">            d. Non-"space-qualified" linear (1-dimensional) "focal plane arrays" having all of the following:
                1. Individual elements with a peak response in the wavelength range exceeding 1 200 nm but not exceeding 3 000 nm; and</t>
  </si>
  <si>
    <t>一　要素素子の配列方向を基準とする要素素子の縦横比が3.8未満のもの</t>
  </si>
  <si>
    <t xml:space="preserve">                2. Any of the following:
                    a. A ratio of 'scan direction' dimension of the detector element to the 'cross-scan direction' dimension of the detector element of less than 3,8; or</t>
  </si>
  <si>
    <t>二　同一要素素子内に時間遅延及び積分機能を有するもの</t>
  </si>
  <si>
    <t xml:space="preserve">                    b. Signal processing in the detector elements;
                    Note: 6A002.a.3.d. does not control "focal plane arrays" (not to exceed 32 elements) having detector elements limited solely to germanium material.   </t>
  </si>
  <si>
    <t>５　要素素子を一次元に配列したものであって、それぞれの要素素子が3,000ナノメートル超30,000ナノメートル以下の波長範囲で最大感度を有するもの</t>
  </si>
  <si>
    <t xml:space="preserve">            e. Non-"space-qualified" linear (1-dimensional) "focal plane arrays" having individual elements with a peak response in the wavelength range exceeding 3 000 nm but not exceeding 30 000 nm;</t>
  </si>
  <si>
    <t>６　要素素子が400ナノメートル超900ナノメートル以下の波長範囲で最大感度を有するものであって、次の一及び二に該当するもの
一　電荷増倍を行うように特に設計又は改造したものであって、760ナノメートルを超える波長における最大放射感度が10ミリアンペア毎ワットを超えるもの
二　要素素子の数が32を超えるもの</t>
  </si>
  <si>
    <t xml:space="preserve">            g. Non-"space-qualified" "focal plane arrays" having all of the following:
                1. Individual detector elements with a peak response in the wavelength range exceeding 400 nm but not exceeding 900 nm;
                2. Specially designed or modified to achieve 'charge multiplication' and having a maximum "radiant sensitivity" exceeding 10 mA/W for wavelengths exceeding 760 nm; and
                3. Greater than 32 elements;</t>
  </si>
  <si>
    <t>（二）　要素素子を二次元に配列した赤外線熱型フォーカルプレーンアレーであって、それぞれの要素素子がフィルターのない状態において8,000ナノメートル以上14,000ナノメートル以下の波長範囲で感度を有するもの</t>
  </si>
  <si>
    <t xml:space="preserve">            f. Non-"space-qualified" non-linear (2-dimensional) infrared "focal plane arrays" based on 'microbolometer' material having individual elements with an unfiltered response in the wavelength range equal to or exceeding 8 000 nm but not exceeding 14 000 nm;</t>
  </si>
  <si>
    <t>リモートセンシング用に設計したモノスペクトルイメージセンサー又はマルチスペクトルイメージセンサーであって、次のいずれかに該当するもの</t>
  </si>
  <si>
    <t xml:space="preserve">    b. "Monospectral imaging sensors" and "multispectral imaging sensors", designed for remote sensing applications and having any of the following:
</t>
  </si>
  <si>
    <t>イ　瞬時視野が200マイクロラジアン未満のもの</t>
  </si>
  <si>
    <t xml:space="preserve">        1. An Instantaneous-Field-Of-View (IFOV) of less than 200 µrad (microradians); or
</t>
  </si>
  <si>
    <t>ロ　400ナノメートル超30,000ナノメートル以下の波長範囲で使用するように設計したものであって、イメージデータをデジタル形式で出力するもののうち、次のいずれかに該当するもの</t>
  </si>
  <si>
    <t xml:space="preserve">        2. Specified for operation in the wavelength range exceeding 400 nm but not exceeding 30 000 nm and having all the following;
            a. Providing output imaging data in digital format; and
</t>
  </si>
  <si>
    <t>（一）　宇宙用に設計したもの</t>
  </si>
  <si>
    <t xml:space="preserve">            b. Having any of the following characteristics:
                1. "Space-qualified"; or
</t>
  </si>
  <si>
    <t>（二）　航空機搭載用に設計したものであって、シリコンを用いた検出器以外の検出器を用いたもののうち、瞬時視野が2.5ミリラジアン未満のもの</t>
  </si>
  <si>
    <t xml:space="preserve">                2. Designed for airborne operation, using other than silicon detectors, and having an IFOV of less than 2,5 mrad (milliradians);
</t>
  </si>
  <si>
    <t>光検出器を用いた装置であって、直視型のもののうち、次のいずれかに該当するもの（医療用装置であって、主材料に砒化ガリウム又は砒化インジウムガリウムを用いた光電陰極を組み込んでいないものを除く。）</t>
  </si>
  <si>
    <t>イ　次のいずれかに該当する光検出器を組み込んだもの</t>
  </si>
  <si>
    <t xml:space="preserve">    c. 'Direct view' imaging equipment incorporating any of the following:
        Note: 6A002.c. does not control equipment as follows, when incorporating other than GaAs or GaInAs photocathodes:
            a. Industrial or civilian intrusion alarm, traffic or industrial movement control or counting systems;
            b. Medical equipment;
            c. Industrial equipment used for inspection, sorting or analysis of the properties of materials;
            d. Flame detectors for industrial furnaces;
            e. Equipment specially designed for laboratory use.</t>
  </si>
  <si>
    <t>（一）　第三号ロに該当するイメージ増強管</t>
  </si>
  <si>
    <t xml:space="preserve">        1. Image intensifier tubes specified in 6A002.a.2.a. or 6A002.a.2.b.;</t>
  </si>
  <si>
    <t>（二）　第三号ホに該当するフォーカルプレーンアレー</t>
  </si>
  <si>
    <t xml:space="preserve">        2. "Focal plane arrays" specified in 6A002.a.3.; or</t>
  </si>
  <si>
    <t>（三）　第三号イ又は第14条第七号に該当する固体の光検出器</t>
  </si>
  <si>
    <t xml:space="preserve">        3. Solid state detectors specified in 6A002.a.1.;</t>
  </si>
  <si>
    <t>ロ　次のいずれかに該当する光検出器を組み込んだもの（イに該当するものを除く。）</t>
  </si>
  <si>
    <t>（一）　第三号ハ（一）に該当するイメージ増強管</t>
  </si>
  <si>
    <t>（二）　第三号ニに該当するフォーカルプレーンアレー</t>
  </si>
  <si>
    <t>光検出器用の冷却器であって、次のいずれかに該当するもの</t>
  </si>
  <si>
    <t xml:space="preserve">    d. Special support components for optical sensors, as follows:
        </t>
  </si>
  <si>
    <t>イ　宇宙用に設計したもの</t>
  </si>
  <si>
    <t xml:space="preserve">        1. "Space-qualified" cryocoolers;</t>
  </si>
  <si>
    <t>ロ　宇宙用に設計していないものであって、冷却のための接触面の温度が零下55度未満のもののうち、次のいずれかに該当するもの</t>
  </si>
  <si>
    <t xml:space="preserve">        2. Non-"space-qualified" cryocoolers having a cooling source temperature below 218 K (-55°C), as follows:
            </t>
  </si>
  <si>
    <t>（一）　循環式のものであって、平均故障寿命又は平均故障間隔が2,500時間を超えるもの</t>
  </si>
  <si>
    <t xml:space="preserve">            a. Closed cycle type with a specified Mean-Time-To-Failure (MTTF) or Mean-Time-Between-Failures (MTBF), exceeding 2 500 hours;
</t>
  </si>
  <si>
    <t>（二）　ジュールトムソン自己制御冷却器であって、直径が８ミリメートル未満のもの</t>
  </si>
  <si>
    <t xml:space="preserve">            b. Joule-Thomson (JT) self-regulating minicoolers having bore (outside) diameters of less than 8 mm;</t>
  </si>
  <si>
    <t>10(3)</t>
  </si>
  <si>
    <t>センサー用の光ファイバーであって、音響、温度、加速度、電磁気又は放射線の測定用のもの</t>
  </si>
  <si>
    <t xml:space="preserve">        3. Optical sensing fibres specially fabricated either compositionally or structurally, or modified by coating, to be acoustically, thermally, inertially, electromagnetically or nuclear radiation sensitive;
            </t>
  </si>
  <si>
    <t>七の二</t>
  </si>
  <si>
    <t>第三号ニ又はホのいずれかに該当するフォーカルプレーンアレーのために特に設計した読み出し集積回路(民生用の自動車のために特に設計したものを除く。)</t>
  </si>
  <si>
    <t xml:space="preserve">    f. 'Read-out integrated circuits' ('ROIC') specially designed for "focal plane arrays" specified in 6A002.a.3.
        Note: 6A002.f. does not control 'read-out integrated circuits' specially designed for civil automotive applications.
        Technical Note: A 'Read-Out Integrated Circuit' ('ROIC') is an integrated circuit designed to underlie or be bonded to a "focal plane array" ("FPA") and used to read-out (i.e., extract and register) signals produced by the detector elements. At a minimum the 'ROIC' reads the charge from the detector elements by extracting the charge and applying a multiplexing function in a manner that retains the relative spatial position and orientation information of the detector elements for processing inside or outside the 'ROIC'.</t>
  </si>
  <si>
    <t>10(4)</t>
  </si>
  <si>
    <t>八 電子式のカメラ又はその部分品であって、次のいずれかに該当するもの</t>
  </si>
  <si>
    <t>6A003 Cameras, systems or equipment, and components therefor, as follows:
    N.B. SEE ALSO 6A203.</t>
  </si>
  <si>
    <t>イ　次のいずれかに該当するもの</t>
  </si>
  <si>
    <t xml:space="preserve">    b. Imaging cameras as follows:
        Note: 6A003.b. does not control television or video cameras, specially designed for television broadcasting.
</t>
  </si>
  <si>
    <t>（一）　第三号ロに該当するイメージ増強管を組み込んだものであって、次のいずれかに該当するもの</t>
  </si>
  <si>
    <t xml:space="preserve">        3. Imaging cameras incorporating image intensifier tubes specified in 6A002.a.2.a. or 6A002.a.2.b.;</t>
  </si>
  <si>
    <t>１　水中用に設計していないもの</t>
  </si>
  <si>
    <t>２　水中用に設計したもの</t>
  </si>
  <si>
    <t>（二）　第三号ホに該当するフォーカルプレーンアレーを組み込んだものであって次のいずれかに該当するもの</t>
  </si>
  <si>
    <t xml:space="preserve">        4. Imaging cameras incorporating "focal plane arrays" having any of the following:
            c. Incorporating "focal plane arrays" specified in 6A002.a.3.g.;
</t>
  </si>
  <si>
    <t>6A003 Cameras, systems or equipment, and components therefor, as follows:</t>
  </si>
  <si>
    <t xml:space="preserve"> イ（二）１に該当するもののであって、第三号ホ（一）１から第三号ホ(一)５に該当するフォーカルプレンアレーを組み込んだもの</t>
  </si>
  <si>
    <t xml:space="preserve">    b. Imaging cameras as follows:
            a. Incorporating "focal plane arrays" specified in 6A002.a.3.a. to 6A002.a.3.e.;
                Note 1: Imaging cameras specified in 6A003.b.4. include "focal plane arrays" combined with sufficient "signal processing" electronics, beyond the read out integrated circuit, to enable as a minimum the output of an analogue or digital signal once power is supplied.
                Note 2: 6A003.b.4.a. does not control imaging cameras incorporating linear "focal plane arrays" with 12 elements or fewer, not employing time-delay-and-integration within the element and designed for any of the following:
                a. Industrial or civilian intrusion alarm, traffic or industrial movement control or counting systems;
                b. Industrial equipment used for inspection or monitoring of heat flows in buildings, equipment or industrial processes;
                c. Industrial equipment used for inspection, sorting or analysis of the properties of materials;
                d. Equipment specially designed for laboratory use; or
                e. Medical equipment.</t>
  </si>
  <si>
    <t>イ（二）１に該当するもののであって、第三号ホ(二)に該当するフォーカルプレンアレーを組み込んだもの</t>
  </si>
  <si>
    <t xml:space="preserve">        4. Imaging cameras incorporating "focal plane arrays" having any of the following:
            b. Incorporating "focal plane arrays" specified in 6A002.a.3.f.; or
            Note1: Imaging cameras specified in 6A003.b.4. include "focal plane arrays" combined with sufficient "signal processing" electronics, beyond the read out integrated circuit, to enable as a minimum the output of an analogue or digital signal once power is supplied.
            Note 3: 6A003.b.4.b. does not control imaging cameras having any of the following:
                a. A maximum frame rate equal to or less than 9 Hz ;
                b. Having all of the following:
                    1. Having a minimum horizontal or vertical 'Instantaneous-Field-of-View (IFOV)' of at least 2 mrad (milliradians);
                    2. Incorporating a fixed focal-length lens that is not designed to be removed;
                    3. Not incorporating a 'direct view' display, and
                    4. Having any of the following:
                        a. No facility to obtain a viewable image of the detected field-of-view, or
                        b. The camera is designed for a single kind of application and designed not to be user modified; or
                        c. The camera is specially designed for installation into a civilian passenger land vehicle and having all of the following:
                            1. The placement and configuration of the camera within the vehicle are solely to assist the driver in the safe operation of the vehicle;
                            2. Is only operable when installed in any of the following:
                                a. The civilian passenger land vehicle for which it was intended and the vehicle weighs less than 4 500 kg (gross vehicle weight); or
                                b. A specially designed, authorized maintenance test facility; and
                            3.    Incorporates an active mechanism that forces the camera not to function when it is removed from the vehicle for which it was intended.</t>
  </si>
  <si>
    <t xml:space="preserve">                    3. Incorporates an active mechanism that forces the camera not to function when it is removed from the vehicle for which it was intended.
                Technical Notes:
                    1. 'Instantaneous Field of View (IFOV)' specified in 6A003.b.4. Note 3.b. is the lesser figure of the 'Horizontal IFOV' or the 'Vertical IFOV'.
Horizontal IFOV' = horizontal Field of View (FOV) / number of horizontal detector elements
Vertical IFOV' = vertical Field of View (FOV) / number of vertical detector elements.
                    2. 'Direct view' in 6A003.b.4. Note 3.b. refers to an imaging camera operating in the infrared spectrum that presents a visual image to a human observer using a near-to-eye micro display incorporating any light-security mechanism.</t>
  </si>
  <si>
    <t>イ（二）１に該当するもののであって、第三号ホ(一)６に該当するフォーカルプレンアレーを組み込んだもの</t>
  </si>
  <si>
    <t xml:space="preserve">        4. Imaging cameras incorporating "focal plane arrays" having any of the following:
            c. Incorporating "focal plane arrays" specified in 6A002.a.3.g.;
                Note 1: Imaging cameras specified in 6A003.b.4. include "focal plane arrays" combined with sufficient "signal processing" electronics, beyond the read out integrated circuit, to enable as a minimum the output of an analogue or digital signal once power is supplied.
                Note 4: 6A003.b.4.c. does not control imaging cameras having any of the following:
                a. Having all of the following:
                    1. Where the camera is specially designed for installation as an integrated component into indoor and wall-plug-operated systems or equipment, limited by design for a single kind of application, as follows;
                        a. Industrial process monitoring, quality control, or analysis of the properties of materials;
                        b. Laboratory equipment specially designed for scientific research;
                        c. Medical equipment;
                        d. Financial fraud detection equipment; and
                    2. Is only operable when installed in any of the following:
                        a. The system(s) or equipment for which it was intended; or
                        b. A specially designed, authorised maintenance facility; and
                    3. Incorporates an active mechanism that forces the camera not to function when it is removed from the system(s) or equipment for which it was intended;
</t>
  </si>
  <si>
    <t xml:space="preserve">6A003.b.4. Note4:(contiuned)
                b. Where the camera is specially designed for installation into a civilian passenger land vehicle or passenger and vehicle ferries, and having all of the following:
                    1. The placement and configuration of the camera within the vehicle or ferry is solely to assist the driver or operator in the safe operation of the vehicle or ferry;
                    2. Is only operable when installed in any of the following:
                        a. The civilian passenger land vehicle for which it was intended and the vehicle weighs less than 4 500 kg (gross vehicle weight);
                        b. The passenger and vehicle ferry for which it was intended and having a length overall (LOA) 65 m or greater; or
                        c. A specially designed, authorised maintenance test facility; and
                    3. Incorporates an active mechanism that forces the camera not to function when it is removed from the vehicle for which it was intended;
                c. Limited by design to have a maximum "radiant sensitivity" of 10 mA/W or less for wavelengths exceeding 760 nm, having all of the following:
                    1. Incorporating a response limiting mechanism designed not to be removed or modified;
                    2. Incorporates an active mechanism that forces the camera not to function when the response limiting mechanism is removed; and
                    3. Not specially designed or modified for underwater use: or
 </t>
  </si>
  <si>
    <t xml:space="preserve">               d. Having all of the following:
                    1. Not incorporating a 'direct view' or electronic image display;
                    2. Has no facility to output a viewable image of the detected field of view;
                    3. The "focal plane array" is only operable when installed in the camera for which it was intended; and
                    4. The "focal plane array" incorporates an active mechanism that forces it to be permanently inoperable when removed from the camera for which it was intended</t>
  </si>
  <si>
    <t xml:space="preserve"> イ（二）2に該当するもののであって、三号ホ（一）１から三号ホ(一)５に該当するフォーカルプレンアレーを組み込んだもの</t>
  </si>
  <si>
    <t xml:space="preserve">    b. Imaging cameras as follows:
        4. Imaging cameras incorporating "focal plane arrays" having any of the following:
            a. Incorporating "focal plane arrays" specified in 6A002.a.3.a. to 6A002.a.3.e.;
 </t>
  </si>
  <si>
    <t>イ（二）2に該当するもののであって、三号ホ(二)に該当するフォーカルプレンアレーを組み込んだもの</t>
  </si>
  <si>
    <t xml:space="preserve">        4. Imaging cameras incorporating "focal plane arrays" having any of the following:
            b. Incorporating "focal plane arrays" specified in 6A002.a.3.f.; or
</t>
  </si>
  <si>
    <t xml:space="preserve"> イ（二）2に該当するもののであって、三号ホ(一)６に該当するフォーカルプレンアレーを組み込んだもの</t>
  </si>
  <si>
    <t xml:space="preserve">        4. Imaging cameras incorporating "focal plane arrays" having any of the following:
          c. Incorporating "focal plane arrays" specified in 6A002.a.3.g.;
</t>
  </si>
  <si>
    <t>（三）　第三号イ又は第14条第七号に該当する固体の光検出器を組み込んだもの</t>
  </si>
  <si>
    <t xml:space="preserve">        5. Imaging cameras incorporating solid-state detectors specified in 6A002.a.1. </t>
  </si>
  <si>
    <t>ロ　次のいずれかに該当するもの（イに該当するものを除く。）</t>
  </si>
  <si>
    <t xml:space="preserve">6A003 Cameras, systems or equipment, and components therefor, as follows:
    a. Instrumentation cameras and specially designed components therefor, as follows:
</t>
  </si>
  <si>
    <t>(一) 削除</t>
  </si>
  <si>
    <t xml:space="preserve">        1. Not used;</t>
  </si>
  <si>
    <t>(二) 削除</t>
  </si>
  <si>
    <t xml:space="preserve">        2. Not used;</t>
  </si>
  <si>
    <t>(三) 電子式のストリークカメラであって、時間分解能 が50ナノ秒未満のもの</t>
  </si>
  <si>
    <t xml:space="preserve">        3. Electronic streak cameras having temporal resolution better than 50 ns;</t>
  </si>
  <si>
    <t>（四）　電子式のフレーミングカメラであって、撮影速度が１秒につき1,000,000こまを超えるもの</t>
  </si>
  <si>
    <t xml:space="preserve">        4. Electronic framing cameras having a speed exceeding 1 000 000 frames/s;</t>
  </si>
  <si>
    <t>(五) 電子式のカメラであって、次の1及び2に該当するもの
   １　シャッター速度が１マイクロ秒未満のもの
 　２　信号の読出速度が１秒につき125こまを超えるもの</t>
  </si>
  <si>
    <t xml:space="preserve">        5. Electronic cameras having all of the following:
            a. An electronic shutter speed (gating capability) of less than 1 µs per full frame; and
            b. A read out time allowing a framing rate of more than 125 full frames per second;</t>
  </si>
  <si>
    <t>(六) モジュール式の構造を有する電子式のカメラ((三)から(五)までに該当するものに限る。)のため に特に設計したプラグインユニットであって、(三) から(五)までのいずれかに該当するものが有する機能に到達させることができるもの</t>
  </si>
  <si>
    <t xml:space="preserve">        6. Plug-ins having all of the following characteristics:
            a. Specially designed for instrumentation cameras which have modular structures and which are specified in 6A003.a.; and
            b. Enabling these cameras to meet the characteristics specified in 6A003.a.3., 6A003.a.4., or 6A003.a.5., according to the manufacturer's specifications;</t>
  </si>
  <si>
    <t>（七）　固体撮像素子を組み込んだビデオカメラであって、10ナノメートル超30,000ナノメートル以下の波長範囲で最大感度を有するもののうち、次の１から３までのいずれかに該当し、かつ、４から６までのいずれかに該当するもの
　１　白黒撮影用のものであって、固体撮像素子の有効画素数が4,000,000を超えるもの
　２　３の固体撮像素子を組み込んだカラー撮影用のものであって、それぞれの固体撮像素子の有効画素数が4,000,000を超えるもの
　３　１の固体撮像素子を組み込んだカラー撮影用のものであって、当該固体撮像素子の有効画素数が12,000,000を超えるもの
　４　第九号イに該当する反射鏡を有するもの
　５　第九号ニに該当する光学器械又は光学部品の制御装置を有するもの
　６　カメラの被写体追跡データを内部処理して画像情報に注記できる機能を有するもの</t>
  </si>
  <si>
    <t xml:space="preserve">    b. Imaging cameras as follows:
        Note: 6A003.b. does not control television or video cameras, specially designed for television broadcasting.
        1. Video cameras incorporating solid state sensors, having a peak response in the wavelength range exceeding 10 nm, but not exceeding 30 000 nm and having all of the following:
            a. Having any of the following:
                1. More than 4 x 10^6 "active pixels" per solid state array for monochrome (black and white) cameras;
                2. More than 4 x 10^6 "active pixels" per solid state array for colour cameras incorporating three solid state arrays; or
                3. More than 12 x 10^6 "active pixels" for solid state array colour cameras incorporating one solid state array; and
            b. Having any of the following:
                1. Optical mirrors specified in 6A004.a.;
                2. Optical control equipment specified in 6A004.d.; or
                3. The capability for annotating internally generated 'camera tracking data';
</t>
  </si>
  <si>
    <t xml:space="preserve">            Technical Notes:
                1. For the purpose of this entry, digital video cameras should be evaluated by the maximum number of "active pixels" used for capturing moving images.
                2. For the purpose of this entry, 'camera tracking data' is the information necessary to define camera line of sight orientation with respect to the earth. This includes: 1) the horizontal angle the camera line of sight makes with respect to the earth's magnetic field direction and; 2) the vertical angle between the camera line of sight and the earth's horizon.</t>
  </si>
  <si>
    <t>（八）　スキャニングカメラ又はスキャニングカメラ装置であって、次の１から３までのすべてに該当するもの
　１　10ナノメートル超30,000ナノメートル以下の波長範囲で最大感度を有するもの
　２　画素が線上に並んだ固体撮像素子を組み込んだものであって、当該画素の数が8,192を超えるもの
　３　一方向に機械的に走査を行うもの</t>
  </si>
  <si>
    <t xml:space="preserve">        2. Scanning cameras and scanning camera systems, having all of the following:
            a. A peak response in the wavelength range exceeding 10 nm, but not exceeding 30 000 nm;
            b. Linear detector arrays with more than 8 192 elements per array; and
            c. Mechanical scanning in one direction;
</t>
  </si>
  <si>
    <t>（九）　第三号ハ（一）に該当するイメージ増強管を組み込んだもの</t>
  </si>
  <si>
    <t>（十）　第三号ニに該当するフォーカルプレーンアレーを組み込んだもの</t>
  </si>
  <si>
    <t xml:space="preserve"> ロ（十）に該当するもののであって、第三号ニ（一）から第三号ニ(五)に該当するフォーカルプレンアレーを組み込んだもの</t>
  </si>
  <si>
    <t xml:space="preserve">        4. Imaging cameras incorporating "focal plane arrays" having any of the following:
            a. Incorporating "focal plane arrays" specified in 6A002.a.3.a. to 6A002.a.3.e.;
</t>
  </si>
  <si>
    <t>ロ（十）に該当するもののであって、第三号ニ（六）に該当するフォーカルプレンアレーを組み込んだもの</t>
  </si>
  <si>
    <t xml:space="preserve"> ロ（十）に該当するもののであって、第三号ニ（七）に該当するフォーカルプレンアレーを組み込んだもの</t>
  </si>
  <si>
    <t xml:space="preserve">            c. Incorporating "focal plane arrays" specified in 6A002.a.3.g.;
</t>
  </si>
  <si>
    <t>10(5)</t>
  </si>
  <si>
    <t>6A004</t>
  </si>
  <si>
    <t>光学器械又はその部分品であって、次のいずれかに該当するもの</t>
  </si>
  <si>
    <t>6A004 Optical equipment and components, as follows:</t>
  </si>
  <si>
    <t>イ　反射鏡であって、次のいずれかに該当するもの</t>
  </si>
  <si>
    <t xml:space="preserve">    a. Optical mirrors (reflectors) as follows:</t>
  </si>
  <si>
    <t>（一）　鏡面の形状を変化させることができるものであって、能動開口の口径が10ミリメートルを超えるもののうち、次のいずれかに該当するもの又はその部分品</t>
  </si>
  <si>
    <t xml:space="preserve">        1. 'Deformable mirrors' having an active optical aperture greater than 10 mm and having any of the following, and specially designed components therefor,</t>
  </si>
  <si>
    <t>１　機器の共振周波数が750ヘルツ以上であって、200個を超える作動器を有するもの</t>
  </si>
  <si>
    <t xml:space="preserve">            a. Having all the following:
                1. A mechanical resonant frequency of 750 Hz or more; and
                2. More than 200 actuators; or</t>
  </si>
  <si>
    <t>２　レーザー損傷閾値が次のいずれかに該当するもの</t>
  </si>
  <si>
    <t xml:space="preserve">            b. A Laser Induced Damage Threshold (LIDT) being any of the following:</t>
  </si>
  <si>
    <t>一　持続波レーザー発振器を使用した場合に１平方センチメートル当たり１キロワットを超えるもの</t>
  </si>
  <si>
    <t xml:space="preserve">                1. Greater than 1 kW/ cm2 using a "CW laser"; or</t>
  </si>
  <si>
    <t>二　パルス繰り返し周波数が20ヘルツで、パルス幅が20ナノ秒のレーザーパルスを使用した場合に１平方センチメートル当たり２ジュールを超えるもの</t>
  </si>
  <si>
    <t xml:space="preserve">                2. Greater than 2 J/ cm2 using 20 ns "laser" pulses at 20 Hz repetition rate;
"Laser" (0 1 2 3 5 6 7 8 9) is an item that produces spatially and temporally coherent light through amplification by stimulated emission of radiation.</t>
  </si>
  <si>
    <t>（二）　複合材料又は発泡体の部分を有していないものであって、鏡面の１平方メートル当たりの質量が30キログラム未満のもののうち、全重量が10キログラムを超えるもの（太陽放射を追従するために地上に設置されたヘリオスタット用に設計した反射鏡を除く。）</t>
  </si>
  <si>
    <t xml:space="preserve">        2. Lightweight monolithic mirrors having an average "equivalent density" of less than 30 kg/m2 and a total mass exceeding 10 kg;
            Note: 6A004.a.2. does not control mirrors specially designed to direct solar radiation for terrestrial heliostat installations.</t>
  </si>
  <si>
    <t>（三）　複合材料又は発泡体の部分を有するものであって、鏡面の１平方メートル当たりの質量が30キログラム未満のもののうち、全重量が２キログラムを超えるもの（太陽放射を追従するために地上に設置されたヘリオスタット用に設計した反射鏡を除く。）</t>
  </si>
  <si>
    <t xml:space="preserve">        3. Lightweight "composite" or foam mirror structures having an average "equivalent density" of less than 30 kg/m2 and a total mass exceeding 2 kg;
            Note: 6A004.a.3. does not control mirrors specially designed to direct solar radiation for terrestrial heliostat installations.</t>
  </si>
  <si>
    <t>（四）　ニ（二）１に該当する光の走査用の反射鏡ステージのために設計された反射鏡であって、平面度が63.3ナノメートル以下のもののうち、次のいずれかに該当するもの</t>
  </si>
  <si>
    <t xml:space="preserve">        4. Mirrors specially designed for beam steering mirror stages specified in 6A004.d.2.a. with a flatness of λ/10 or better (λ is equal to 633 nm)and having any of the following
</t>
  </si>
  <si>
    <t>１　直径又は長軸の長さが100ミリメートル以上のもの</t>
  </si>
  <si>
    <t xml:space="preserve">            a. Diameter or major axis length greater than or equal to 100 mm; or
</t>
  </si>
  <si>
    <t>２　次の一及び二に該当するもの
　一　直径又は長軸の長さが50ミリメートル超100ミリメートル未満のもの
　二　レーザー損傷閾値が次のいずれかに該当するもの
　　イ　持続波レーザー発振器を使用した場合に１平方センチメートル当たり10キロワットを超えるもの
　　ロ　パルス繰り返し周波数が20ヘルツで、パルス幅が20ナノ秒のレーザーパルスを使用した場合に１平方センチメートル当たり20ジュールを超えるもの</t>
  </si>
  <si>
    <t xml:space="preserve">            b. Having all of the following:
                1. Diameter or major axis length greater than 50 mm but less than 100 mm; and
                2. A Laser Induced Damage Threshold (LIDT) being any of the following:
                    a. Greater than 10 kW/cm2 using a "CW laser"; or
                    b. Greater than 20 J/cm2 using 20 ns "laser" pulses at 20 Hz repetition rate;</t>
  </si>
  <si>
    <t>10(6)</t>
  </si>
  <si>
    <t>ロ　セレン化亜鉛又は硫化亜鉛からなる光学部品であって、3,000ナノメートル超25,000ナノメートル以下の波長の光を透過するもののうち、次のいずれかに該当するもの</t>
  </si>
  <si>
    <t xml:space="preserve">    b. Optical components made from zinc selenide (ZnSe) or zinc sulphide (ZnS) with transmission in the wavelength range exceeding 3 000 nm but not exceeding 25 000 nm and having any of the following:
</t>
  </si>
  <si>
    <t>（一）　体積が100立方センチメートルを超えるもの</t>
  </si>
  <si>
    <t xml:space="preserve">        1. Exceeding 100 cm3 in volume; or
</t>
  </si>
  <si>
    <t>（二）　直径又は長軸の長さが80ミリメートルを超え、かつ、厚さが20ミリメートルを超えるもの</t>
  </si>
  <si>
    <t xml:space="preserve">        2. Exceeding 80 mm in diameter or length of major axis and 20 mm in thickness (depth);</t>
  </si>
  <si>
    <t>ハ　宇宙用に設計した光学部品であって、次のいずれかに該当するもの</t>
  </si>
  <si>
    <t xml:space="preserve">    c. "Space-qualified" components for optical systems, as follows:</t>
  </si>
  <si>
    <t>（一）　全体が稠密な状態である場合に比し20パーセント未満の重量に軽量化したもの</t>
  </si>
  <si>
    <t xml:space="preserve">        1. Components lightweighted to less than 20% "equivalent density" compared with a solid blank of the same aperture and thickness;</t>
  </si>
  <si>
    <t>（二）　基板（コーティングしたもの又は保護膜を有するものを含む。）</t>
  </si>
  <si>
    <t xml:space="preserve">        2. Raw substrates, processed substrates having surface coatings (single-layer or multi- layer, metallic or dielectric, conducting, semiconducting or insulating) or having protective films;</t>
  </si>
  <si>
    <t>（三）　宇宙空間で組み立てるように設計した反射鏡であって、組み立てた場合の受光面積の和が口径１メートル以上の反射鏡と同等になるものの部分品</t>
  </si>
  <si>
    <t xml:space="preserve">        3. Segments or assemblies of mirrors designed to be assembled in space into an optical system with a collecting aperture equivalent to or larger than a single optic 1 m in diameter;</t>
  </si>
  <si>
    <t>（四）　すべての方向について線膨張係数が温度１度当たり100万分の５以下の複合材料からなるもの</t>
  </si>
  <si>
    <t>4. Components manufactured from "composite" materials having a coefficient of linear thermal expansion, in any coordinate direction, equal to or less than 5 x 10^-6/K;</t>
  </si>
  <si>
    <t>10(7)</t>
  </si>
  <si>
    <t>ニ　光学器械又は光学部品の制御装置であって、次のいずれかに該当するもの</t>
  </si>
  <si>
    <t xml:space="preserve">    d. Optical control equipment as follows:</t>
  </si>
  <si>
    <t>（一）　ハ（一）又は（三）に該当する宇宙用に設計した光学部品の表面形状又は方向を維持するように設計したもの</t>
  </si>
  <si>
    <t xml:space="preserve">        1. Equipment specially designed to maintain the surface figure or orientation of the "space-qualified" components specified in 6A004.c.1. or 6A004.c.3.;</t>
  </si>
  <si>
    <t>（二）　光の走査、追尾若しくは安定化又は光共振器の調整を行うものであって、次のいずれかに該当するもの</t>
  </si>
  <si>
    <t xml:space="preserve">        2. Steering, tracking, stabilisation and resonator alignment equipment as follows</t>
  </si>
  <si>
    <t>１　直径又は長軸の長さが50ミリメートルを超える反射鏡を支えるように設計された光の走査用の反射鏡ステージであって、次の一から三までの全てに該当するもの又はそのために設計した電子制御装置
　一　最大移動角距離がプラスマイナス26ミリラジアン以上のもの
　二　機器の共振周波数が500ヘルツ以上のもの
　三　角精度が10マイクロラジアン以下のもの</t>
  </si>
  <si>
    <t xml:space="preserve">            a. Beam steering mirror stages designed to carry mirrors having diameter or major axis length greater than 50 mm and having all of the following, and specially designed electronic control equipment therefor:
                1. A maximum angular travel of ±26 mrad or more;
                2. A mechanical resonant frequency of 500 Hz or more; and
                3. An angular "accuracy" of 10 μrad (microradians) or less (better);
</t>
  </si>
  <si>
    <t>２　光共振器の調整を行う装置であって、100ヘルツ以上の帯域幅及び10マイクロラジアン以下の精度を有するもの</t>
  </si>
  <si>
    <t xml:space="preserve">            b. Resonator alignment equipment having bandwidths equal to or more than 100 Hz and an "accuracy" of 10 μrad or less (better);</t>
  </si>
  <si>
    <t>（三）　最大振れ角が５度を超え、かつ、100ヘルツ以上の帯域幅で使用することができるジンバルであって、次のいずれかに該当するもの</t>
  </si>
  <si>
    <t>１　直径又は長軸の長さが0.15メートル超１メートル以下のものであって、角加速度が２ラジアン毎秒毎秒を超え、かつ、精度が200マイクロラジアン以下のもの</t>
  </si>
  <si>
    <t xml:space="preserve">    d. Optical control equipment as follows:
        3. Gimbals having all of the following:
            a. A maximum slew exceeding 5°;
            b. A bandwidth of 100 Hz or more;
            c. Angular pointing errors of 200 µrad (microradians) or less; and
            d. Having any of the following:
                1. Exceeding 0,15 m but not exceeding 1 m in diameter or major axis length and capable of angular accelerations exceeding 2 rad (radians)/s2; or
                2. Exceeding 1 m in diameter or major axis length and capable of angular accelerations exceeding 0,5 rad (radians)/s2;</t>
  </si>
  <si>
    <t>２　直径又は長軸の長さが１メートルを超えるものであって、角加速度が0.5ラジアン毎秒毎秒を超え、かつ、精度が200マイクロラジアン以下のもの</t>
  </si>
  <si>
    <t xml:space="preserve">        3. Gimbals having all of the following:
            a. A maximum slew exceeding 5°;
            b. A bandwidth of 100 Hz or more;
            c. Angular pointing errors of 200 µrad (microradians) or less; and
            d. Having any of the following:
                1. Exceeding 0,15 m but not exceeding 1 m in diameter or major axis length and capable of angular accelerations exceeding 2 rad (radians)/s2; or
                2. Exceeding 1 m in diameter or major axis length and capable of angular accelerations exceeding 0,5 rad (radians)/s2;</t>
  </si>
  <si>
    <t>10(7の2)</t>
  </si>
  <si>
    <t>非球面光学素子であって、次のイからハまでのすべてに該当するもの
イ　光学的開口の最大寸法が400ミリメートルを超えるもの
ロ　１ミリメートル以上のサンプリング長さにおける表面粗さの２乗平均が１ナノメートル未満のもの
ハ　摂氏25度の温度における線膨張係数の絶対値が100万分の３未満のもの</t>
  </si>
  <si>
    <t xml:space="preserve">    e. 'Aspheric optical elements' having all of the following:
        1. Largest dimension of the optical-aperture greater than 400 mm;
        2. Surface roughness less than 1 nm (rms) for sampling lengths equal to or greater than 1 mm; and
        3. Coefficient of linear thermal expansion's absolute magnitude less than 3x10^-6/K at 25°C.
        Technical Notes:
            1. An 'aspheric optical element' is any element used in an optical system whose imaging surface or surfaces are designed to depart from the shape of an ideal sphere.
            2. Manufacturers are not required to measure the surface roughness listed in 6A004.e.2. unless the optical element was designed or manufactured with the intent to meet, or exceed, the control parameter.
</t>
  </si>
  <si>
    <t>Note 6A004.e. does not control 'aspheric optical elements' having any of the following: a. Largest optical-aperture dimension less than 1 m and focal length to aperture ratio equal to or greater than 4,5:1; b. Largest optical-aperture dimension equal to or greater than 1 m and focal length to aperture ratio equal to or greater than 7:1; c. Designed as Fresnel, flyeye, stripe, prism or diffractive optical elements; d. Fabricated from borosilicate glass having a coefficient of linear thermal expansion greater than 2,5x10^-6 /K at 25 °C; or e. An x-ray optical element having inner mirror capabilities (e.g., tube-type mirrors). N.B. For 'aspheric optical elements' specially designed for lithography equipment, see 3B001.</t>
  </si>
  <si>
    <t>九号の三</t>
  </si>
  <si>
    <t>九の三 波面測定装置であって、次のイ及びロに該当するもの
   イ フレーム速度が1キロヘルツ以上のもの
   ロ 波面精度が設計された波長において20分の1以下のもの</t>
  </si>
  <si>
    <t xml:space="preserve">    f. Dynamic wavefront measuring equipment having all of the following:
        1. 'Frame rates' equal to or more than 1 kHz; and
        2. A wavefront accuracy equal to or less (better) than λ/20 at the designed wavelength.
        Technical Note: For the purposes of 6A004.f., 'frame rate' is a frequency at which all "active pixels" in the "focal plane array" are integrated for recording images projected by the wavefront sensor optics.</t>
  </si>
  <si>
    <t>10(8)</t>
  </si>
  <si>
    <t>レーザー発振器又はその部分品、附属品若しくは試験装置であって、次のいずれかに該当するもの</t>
  </si>
  <si>
    <t>6A005 "Lasers", other than those specified in 0B001.g.5. or 0B001.h.6., components and optical equipment, as follows:
    N.B. SEE ALSO 6A205.
    Note 1: Pulsed "lasers" include those that run in a continuous wave (CW) mode with pulses superimposed.
    Note 2: Excimer, semiconductor, chemical, CO, CO2, and 'non-repetitive pulsed' Nd:glass "lasers" are only specified in 6A005.d.
        Technical Note: Non-repetitive pulsed' refers to "lasers" that produce either a single output pulse or that have a time interval between pulses exceeding one minute.
    Note 3: 6A005 includes fibre "lasers".
    Note 4: The control status of "lasers" incorporating frequency conversion (i.e., wavelength change) by means other than one "laser" pumping another "laser" is determined by applying the control parameters for both the output of the source "laser" and the frequency-converted optical output.
    Note 5: 6A005 does not control "lasers" as follows:
        a. Ruby with output energy below 20 J;
        b. Nitrogen;
        c. Krypton.
    Note 6: For the purposes of 6A005.a. and 6A005.b., 'single transverse mode' refers to "lasers" with a beam profile having an M2-factor of less than 1,3, while 'multiple transverse mode' refers to "lasers" with a beam profile having an M2-factor of 1,3 or higher.
    Technical Note: In 6A005 'Wall-plug efficiency' is defined as the ratio of "laser" output power (or "average output power") to total electrical input power required to operate the "laser", including the power supply/conditioning and thermal conditioning/heat exchanger.</t>
  </si>
  <si>
    <t>イ　波長可変レーザー発振器以外の持続波レーザー発振器であって、次のいずれかに該当するもの（ニに該当するものを除く。）</t>
  </si>
  <si>
    <t xml:space="preserve">    a. Non-"tunable" continuous wave "(CW) lasers" having any of the following:</t>
  </si>
  <si>
    <t>（一）　150ナノメートル未満の波長範囲で使用するように設計したものであって、定格出力が１ワットを超えるもの</t>
  </si>
  <si>
    <t xml:space="preserve">        1. Output wavelength less than 150 nm and output power exceeding 1 W;</t>
  </si>
  <si>
    <t xml:space="preserve">（二）　150ナノメートル以上5１0ナノメートル以下の波長範囲で使用するように設計したものであって、定格出力が30ワットを超えるもの（アルゴンレーザー発振器であって定格出力が50ワット以下のものを除く。）
</t>
  </si>
  <si>
    <t xml:space="preserve">        2. Output wavelength of 150 nm or more but not exceeding 510 nm and output power exceeding 30 W;
            Note: 6A005.a.2. does not control Argon "lasers" having an output power equal to or less than 50 W.</t>
  </si>
  <si>
    <t>（三）　510ナノメートル超540ナノメートル以下の波長範囲で使用するように設計したものであって、次のいずれかに該当するもの</t>
  </si>
  <si>
    <t xml:space="preserve">        3. Output wavelength exceeding 510 nm but not exceeding 540 nm and any of the following:
</t>
  </si>
  <si>
    <t>１　単一横モードで発振するものであって、定格出力が50ワットを超えるもの</t>
  </si>
  <si>
    <t xml:space="preserve">            a. 'Single transverse mode' output and output power exceeding 50 W; or
</t>
  </si>
  <si>
    <t>２　多重横モードで発振するものであって、定格出力が150ワットを超えるもの</t>
  </si>
  <si>
    <t xml:space="preserve">            b. 'Multiple transverse mode' output and output power exceeding 150 W;</t>
  </si>
  <si>
    <t>（四）　540ナノメートル超800ナノメートル以下の波長範囲で使用するように設計したものであって、定格出力が30ワットを超えるもの</t>
  </si>
  <si>
    <t xml:space="preserve">        4. Output wavelength exceeding 540 nm but not exceeding 800 nm and output power exceeding 30 W;</t>
  </si>
  <si>
    <t>（五）　800ナノメートル超975ナノメートル以下の波長範囲で使用するように設計したものであって、次のいずれかに該当するもの</t>
  </si>
  <si>
    <t xml:space="preserve">        5. Output wavelength exceeding 800 nm but not exceeding 975 nm and any of the following:</t>
  </si>
  <si>
    <t xml:space="preserve">            a. 'Single transverse mode' output and output power exceeding 50 W; or</t>
  </si>
  <si>
    <t>２　多重横モードで発振するものであって、定格出力が80ワットを超えるもの</t>
  </si>
  <si>
    <t xml:space="preserve">            b. 'Multiple transverse mode' output and output power exceeding 80 W;</t>
  </si>
  <si>
    <t xml:space="preserve">（六）　975ナノメートル超1,150ナノメートル以下の波長範囲で使用するように設計したものであって、次のいずれかに該当するもの
</t>
  </si>
  <si>
    <t xml:space="preserve">        6. Output wavelength exceeding 975 nm but not exceeding 1 150 nm and any of the following:</t>
  </si>
  <si>
    <t xml:space="preserve">１　　単一横モードで発振するものであって、次のいずれかに該当するもの
一　定格出力が1,000ワットを超えるもの
二　次のイ及びロに該当するもの
イ　定格出力が500ワットを超えるもの
ロ　スペクトルバンド幅が40ギガヘルツ未満のもの
</t>
  </si>
  <si>
    <t xml:space="preserve">    a. 'Single transverse mode' output and any of the following:
            1. Output power exceeding 1 000 W; or
            2. Having all of the following:
                    a. Output power exceeding 500 W; and
                    b. Spectral bandwidth less than 40 GHz; or</t>
  </si>
  <si>
    <t>２　多重横モードで発振するものであって、次のいずれかに該当するもの（産業用レーザー発振器であって、定格出力が２キロワット超６キロワット以下のもののうち、総重量が1,200キログラムを超えるものを除く。）</t>
  </si>
  <si>
    <t xml:space="preserve">            b. 'Multiple transverse mode' output and any of the following:</t>
  </si>
  <si>
    <t>一　ウォールプラグ効率が18パーセントを超えるものであって、定格出力が1,000ワットを超えるもの</t>
  </si>
  <si>
    <t xml:space="preserve">                1. 'Wall-plug efficiency' exceeding 18% and output power exceeding 1 000 W; or</t>
  </si>
  <si>
    <t>ニ　定格出力が２キロワットを超えるもの</t>
  </si>
  <si>
    <t xml:space="preserve">                2. Output power exceeding 2 kW;
                Note 1: 6A005.a.6.b. does not control 'multiple transverse mode', industrial "lasers" with output power exceeding 2 kW and not exceeding 6 kW with a total mass greater than 1 200 kg. For the purpose of this note, total mass includes all components required to operate the "laser", e.g., "laser", power supply, heat exchanger, but excludes external optics for beam conditioning or delivery.
                Note 2: 6A005.a.6.b. does not control 'multiple transverse mode', industrial "lasers" having any of the following:
                    a. Not used;
                    b. Output power exceeding 1 kW but not exceeding 1,6 kW and having a BPP exceeding 1,25 mm•mrad
</t>
  </si>
  <si>
    <t xml:space="preserve">                    c. Output power exceeding 1,6 kW but not exceeding 2,5 kW and having a BPP exceeding 1,7 mm•mrad;
                    d. Output power exceeding 2,5 kW but not exceeding 3,3 kW and having a BPP exceeding 2,5 mm•mrad;
                    e. Output power exceeding 3,3 kW but not exceeding 6 kW and having a BPP exceeding 3,5 mm•mrad;
                    f. Not used;
                    g. Not used;
                    h. Output power exceeding 6 kW but not exceeding 8 kW and having a BPP exceeding 12 mm•mrad; or
                    i. Output power exceeding 8 kW but not exceeding 10 kW and having a BPP exceeding 24 mm•mrad.
</t>
  </si>
  <si>
    <t>（七）　1,150ナノメートル超1,555ナノメートル以下の波長範囲で使用するように設計したものであって、次のいずれかに該当するもの</t>
  </si>
  <si>
    <t xml:space="preserve">6A005.a. Non-"tunable" continuous wave "(CW) lasers" having any of the following:
        7. Output wavelength exceeding 1 150 nm but not exceeding 1 555 nm and any of the following:
           </t>
  </si>
  <si>
    <t xml:space="preserve">            a. 'Single transverse mode' and output power exceeding 50 W; or</t>
  </si>
  <si>
    <t xml:space="preserve">            b. 'Multiple transverse mode' and output power exceeding 80 W;</t>
  </si>
  <si>
    <t>(八) 1,555ナノメートル超1,850ナノメートル以下の波長範囲で使用するように設計したものであって、定格出力が1ワットを超えるもの</t>
  </si>
  <si>
    <t xml:space="preserve">        8. Output wavelength exceeding 1 555 nm but not exceeding 1 850 nm and output power exceeding 1.W;</t>
  </si>
  <si>
    <t>(九) 1,850ナノメートル超2,100ナノメートル以下の波長範囲で使用するように設計したものであって、次のいずれかに該当するもの</t>
  </si>
  <si>
    <t xml:space="preserve">        9. Output wavelength exceeding 1 850 nm but not exceeding 2 100 nm, and any of the following:</t>
  </si>
  <si>
    <t>1 単1横モードで発振するものであって、定格出力が1ワットを超えるもの</t>
  </si>
  <si>
    <t xml:space="preserve">            a. 'Single transverse mode' and output power exceeding 1 W; or</t>
  </si>
  <si>
    <t>2 多重横モードで発振するものであって、定格出力が120ワットを超えるもの</t>
  </si>
  <si>
    <t xml:space="preserve">            b. 'Multiple transverse mode' output and output power exceeding 120 W; or</t>
  </si>
  <si>
    <t>(十) 2,100ナノメートルを超える波長範囲で使用するように設計したものであって、定格出力が1ワットを超えるもの</t>
  </si>
  <si>
    <t xml:space="preserve">        10. Output wavelength exceeding 2 100 nm and output power exceeding 1 W;</t>
  </si>
  <si>
    <t>ロ　波長可変レーザー発振器以外のパルスレーザー発振器であって、次のいずれかに該当するもの（ニに該当するものを除く。）</t>
  </si>
  <si>
    <t xml:space="preserve">6A005 "Lasers", other than those specified in 0B001.g.5. or 0B001.h.6., components and optical equipment, as follows:
    b. Non-"tunable" "pulsed lasers" having any of the following:
</t>
  </si>
  <si>
    <t>（一）　150ナノメートル未満の波長範囲で使用するように設計したものであって、次のいずれかに該当するもの</t>
  </si>
  <si>
    <t xml:space="preserve">        1. Output wavelength less than 150 nm and any of the following:
 </t>
  </si>
  <si>
    <t>１　１パルス当たり50ミリジュールを超えるパルスを発振し、かつ、ピーク出力が１ワットを超えるもの</t>
  </si>
  <si>
    <t xml:space="preserve">            a. Output energy exceeding 50 mJ per pulse and "peak power" exceeding 1 W; or</t>
  </si>
  <si>
    <t>２　平均出力が１ワットを超えるもの</t>
  </si>
  <si>
    <t xml:space="preserve">            b. "Average output power" exceeding 1 W;</t>
  </si>
  <si>
    <t>（二）　150ナノメートル以上510ナノメートル以下の波長範囲で使用するように設計したものであって、次のいずれかに該当するもの</t>
  </si>
  <si>
    <t xml:space="preserve">        2. Output wavelength of 150 nm or more but not exceeding 510 nm and any of the following:</t>
  </si>
  <si>
    <t>１　１パルス当たり1.5ジュールを超えるパルスを発振し、かつ、ピーク出力が30ワットを超えるもの</t>
  </si>
  <si>
    <t xml:space="preserve">            a. Output energy exceeding 1,5 J per pulse and "peak power" exceeding 30 W; or</t>
  </si>
  <si>
    <t>２　平均出力が30ワットを超えるもの（アルゴンレーザー発振器であって、平均出力が50ワット以下のものを除く。）</t>
  </si>
  <si>
    <t xml:space="preserve">            b. "Average output power" exceeding 30 W;
                Note: 6A005.b.2.b. does not control Argon "lasers" having an "average output power" equal to or less than 50 W.</t>
  </si>
  <si>
    <t xml:space="preserve">（三）　510ナノメートル超540ナノメートル以下の波長範囲で使用するように設計したものであって、次のいずれかに該当するもの
</t>
  </si>
  <si>
    <t xml:space="preserve">        3. Output wavelength exceeding 510 nm but not exceeding 540 nm and any of the following:</t>
  </si>
  <si>
    <t>１　単一横モードで発振するものであって、次のいずれかに該当するもの</t>
  </si>
  <si>
    <t xml:space="preserve">      a. 'Single transverse mode' output and any of the following:</t>
  </si>
  <si>
    <t>一　１パルス当たり1.5ジュールを超えるパルスを発振し、かつ、ピーク出力が50ワットを超えるもの</t>
  </si>
  <si>
    <t xml:space="preserve">                1. Output energy exceeding 1,5 J per pulse and "peak power" exceeding 50 W; or</t>
  </si>
  <si>
    <t>二　平均出力が50ワットを超えるもの</t>
  </si>
  <si>
    <t xml:space="preserve">                2. "Average output power" exceeding 50 W; or</t>
  </si>
  <si>
    <t>２　多重横モードで発振するものであって、次のいずれかに該当するもの</t>
  </si>
  <si>
    <t xml:space="preserve">      b. 'Multiple transverse mode' output and any of the following:</t>
  </si>
  <si>
    <t>一　１パルス当たり1.5ジュールを超えるパルスを発振し、かつ、ピーク出力が150ワットを超えるもの</t>
  </si>
  <si>
    <t xml:space="preserve">                1. Output energy exceeding 1,5 J per pulse and "peak power" exceeding 150 W; or
                </t>
  </si>
  <si>
    <t>二　平均出力が150ワットを超えるもの</t>
  </si>
  <si>
    <t xml:space="preserve">                2. "Average output power" exceeding 150 W;</t>
  </si>
  <si>
    <t>（四）　540ナノメートル超800ナノメートル以下の波長範囲で使用するように設計したものであって、次のいずれかに該当するもの</t>
  </si>
  <si>
    <t xml:space="preserve">        4. Output wavelength exceeding 540 nm but not exceeding 800 nm and any of the following:</t>
  </si>
  <si>
    <t xml:space="preserve">１　１ピコ秒未満のパルス幅のパルスを発振するものであって、次のいずれかに該当するもの
</t>
  </si>
  <si>
    <t xml:space="preserve">            a. "Pulse duration" less than 1 ps and any of the following:</t>
  </si>
  <si>
    <t>一　１パルス当たり0.005ジュールを超えるパルスを発振するものであって、ピーク出力が５ギガワットを超えるもの</t>
  </si>
  <si>
    <t xml:space="preserve">                1. Output energy exceeding 0,005 J per pulse and "peak power" exceeding 5 GW; or</t>
  </si>
  <si>
    <t>二　平均出力が20ワットを超えるもの</t>
  </si>
  <si>
    <t xml:space="preserve">                2. "Average output power" exceeding 20 W; or</t>
  </si>
  <si>
    <t>２　１ピコ秒以上のパルス幅のパルスを発振するものであって、次のいずれかに該当するもの</t>
  </si>
  <si>
    <t xml:space="preserve">            b. "Pulse duration" equal to or exceeding 1 ps and any of the following:</t>
  </si>
  <si>
    <t>一　１パルス当たり1.5ジュールを超えるパルスを発振するものであって、ピーク出力が30ワットを超えるもの</t>
  </si>
  <si>
    <t xml:space="preserve">                1. Output energy exceeding 1,5 J per pulse and "peak power" exceeding 30 W; or</t>
  </si>
  <si>
    <t>二　平均出力が30ワットを超えるもの</t>
  </si>
  <si>
    <t xml:space="preserve">                2. "Average output power" exceeding 30 W;</t>
  </si>
  <si>
    <t>１　１ピコ秒未満のパルス幅のパルスを発振するものであって、次のいずれかに該当するもの</t>
  </si>
  <si>
    <t xml:space="preserve">一　１パルス当たり0.005ジュールを超えるパルスを発振するものであって、ピーク出力が５ギガワットを超えるもの
</t>
  </si>
  <si>
    <t xml:space="preserve">二　単一横モードで発振するものであって、平均出力が20ワットを超えるもの
</t>
  </si>
  <si>
    <t xml:space="preserve">                2. Single transverse mode output and "average output power" exceeding 20 W;</t>
  </si>
  <si>
    <t>２　１ピコ秒以上１マイクロ秒以下のパルス幅のパルスを発振するものであって、次のいずれかに該当するもの</t>
  </si>
  <si>
    <t xml:space="preserve">            b. "Pulse duration" equal to or exceeding 1 ps and not exceeding 1 μs and any of the following:</t>
  </si>
  <si>
    <t>一　１パルス当たり0.5ジュールを超えるパルスを発振し、かつ、ピーク出力が50ワットを超えるもの</t>
  </si>
  <si>
    <t xml:space="preserve">                1. Output energy exceeding 0,5 J per pulse and "peak power" exceeding  50 W;</t>
  </si>
  <si>
    <t>二　単一横モードで発振するものであって、平均出力が20ワットを超えるもの</t>
  </si>
  <si>
    <t xml:space="preserve">                2. Single transverse mode output and "average  output power" exceeding 20 W; or</t>
  </si>
  <si>
    <t>三　多重横モードで発振するものであって、平均出力が50ワットを超えるもの</t>
  </si>
  <si>
    <t xml:space="preserve">                3. Multiple transverse mode output and "average output power" exceeding 50 W; or</t>
  </si>
  <si>
    <t>３　１マイクロ秒を超えるパルス幅のパルスを発振するものであって、次のいずれかに該当するもの</t>
  </si>
  <si>
    <t xml:space="preserve">            c. "Pulse duration" exceeding 1 μs and any of the following:</t>
  </si>
  <si>
    <t>一　１パルス当たり２ジュールを超えるパルスを発振し、かつ、ピーク出力が50ワットを超えるもの</t>
  </si>
  <si>
    <t xml:space="preserve">                1. Output energy exceeding 2 J per pulse and "peak power" exceeding 50 W;</t>
  </si>
  <si>
    <t>二　単一横モードで発振するものであって、平均出力が50ワットを超えるもの</t>
  </si>
  <si>
    <t xml:space="preserve">                2. Single transverse mode output and "average output power" exceeding 50 W; or</t>
  </si>
  <si>
    <t>三　多重横モードで発振するものであって、平均出力が80ワットを超えるもの</t>
  </si>
  <si>
    <t xml:space="preserve">                3. Multiple transverse mode output and "average output power" exceeding 80 W;</t>
  </si>
  <si>
    <t>（六）　975ナノメートル超1,150ナノメートル以下の波長範囲で使用するように設計したものであって、次のいずれかに該当するもの</t>
  </si>
  <si>
    <t>6A005.b.        6. Output wavelength exceeding 975 nm but not exceeding 1 150 nm and any of the following:</t>
  </si>
  <si>
    <t xml:space="preserve">            a. "Pulse duration" of less than 1 ps, and any of the following:</t>
  </si>
  <si>
    <t>一　ピーク出力が１パルス当たり２ギガワットを超えるもの</t>
  </si>
  <si>
    <t xml:space="preserve">                1. Output "peak power" exceeding 2 GW per pulse;</t>
  </si>
  <si>
    <t xml:space="preserve">                2. "Average output power" exceeding 30 W; or</t>
  </si>
  <si>
    <t>三　１パルス当たり0.002ジュールを超えるパルスを発振するもの</t>
  </si>
  <si>
    <t xml:space="preserve">                3. Output energy exceeding 0,002 J per pulse;</t>
  </si>
  <si>
    <t>２　１ピコ秒以上１ナノ秒未満のパルス幅のパルスを発振するものであって、次のいずれかに該当するもの</t>
  </si>
  <si>
    <t xml:space="preserve">            b. "Pulse duration" equal to or exceeding 1 ps and less than 1 ns and any of the following:</t>
  </si>
  <si>
    <t>一　ピーク出力が１パルス当たり５ギガワットを超えるもの</t>
  </si>
  <si>
    <t xml:space="preserve">                1. Output "peak power" exceeding 5 GW per pulse;</t>
  </si>
  <si>
    <t>三　１パルス当たり0.1ジュールを超えるパルスを発振するもの</t>
  </si>
  <si>
    <t xml:space="preserve">                3. Output energy exceeding 0,1 J per pulse;</t>
  </si>
  <si>
    <t>３　１ナノ秒以上１マイクロ秒以下のパルス幅のパルスを発振するものであって、次のいずれかに該当するもの</t>
  </si>
  <si>
    <t xml:space="preserve">            c. "Pulse duration" equal to or exceeding 1 ns but not exceeding 1 µs, and any of the following:</t>
  </si>
  <si>
    <t xml:space="preserve">一　単一横モードで発振するものであって、次のいずれかに該当するもの
</t>
  </si>
  <si>
    <t xml:space="preserve">                1. 'Single transverse mode' output and any of the following:</t>
  </si>
  <si>
    <t>イ　ピーク出力が100メガワットを超えるもの</t>
  </si>
  <si>
    <t xml:space="preserve">                    a. "Peak power" exceeding 100 MW;</t>
  </si>
  <si>
    <t>ロ　平均出力が20ワットを超えるものであって、最大パルス繰り返し周波数が１キロヘルツ以下になるように設計したもの</t>
  </si>
  <si>
    <t xml:space="preserve">                    b. "Average output power" exceeding 20 W limited by design to a maximum pulse repetition frequency less than or equal to 1 kHz;</t>
  </si>
  <si>
    <t>ハ　ウォールプラグ効率が12パーセントを超えるものであって、平均出力が100ワットを超えるもののうち、パルス繰り返し周波数が１キロヘルツを超えて作動するもの</t>
  </si>
  <si>
    <t xml:space="preserve">                    c. 'Wall-plug efficiency' exceeding 12%, "average output power" exceeding 100 W and capable of operating at a pulse repetition frequency greater than 1 kHz;</t>
  </si>
  <si>
    <t>ニ　平均出力が150ワットを超えるものであって、パルス繰り返し周波数が１キロヘルツを超えて作動するもの</t>
  </si>
  <si>
    <t xml:space="preserve">                    d. "Average output power" exceeding 150 W and capable of operating at a pulse repetition frequency greater than 1 kHz; or</t>
  </si>
  <si>
    <t>ホ　１パルス当たり２ジュールを超えるパルスを発振するもの</t>
  </si>
  <si>
    <t xml:space="preserve">                    e. Output energy exceeding 2 J per pulse; or</t>
  </si>
  <si>
    <t xml:space="preserve">二  多重横モードで発振するものであって、次のいずれかに該当するもの
</t>
  </si>
  <si>
    <t xml:space="preserve">                2. 'Multiple transverse mode' output and any of the following:</t>
  </si>
  <si>
    <t>イ　ピーク出力が400メガワットを超えるもの</t>
  </si>
  <si>
    <t xml:space="preserve">                    a. "Peak power" exceeding 400 MW;</t>
  </si>
  <si>
    <t>ロ　ウォールプラグ効率が18パーセントを超えるものであって、平均出力が500ワットを超えるもの</t>
  </si>
  <si>
    <t xml:space="preserve">                    b. 'Wall-plug efficiency' exceeding 18% and "average output power" exceeding 500 W;</t>
  </si>
  <si>
    <t>ハ　平均出力が２キロワットを超えるもの</t>
  </si>
  <si>
    <t xml:space="preserve">                    c. "Average output power" exceeding 2 kW; or</t>
  </si>
  <si>
    <t>ニ　１パルス当たり４ジュールを超えるパルスを発振するもの</t>
  </si>
  <si>
    <t xml:space="preserve">                    d. Output energy exceeding 4 J per pulse; or</t>
  </si>
  <si>
    <t>４　１マイクロ秒を超えるパルス幅のパルスを発振するものであって、次のいずれかに該当するもの</t>
  </si>
  <si>
    <t xml:space="preserve">            d. "Pulse duration" exceeding 1 µs and any of the following:</t>
  </si>
  <si>
    <t>一　単一横モードで発振するものであって、次のいずれかに該当するもの</t>
  </si>
  <si>
    <t>イ　ピーク出力が500キロワットを超えるもの</t>
  </si>
  <si>
    <t xml:space="preserve">                    a. "Peak power" exceeding 500 kW;</t>
  </si>
  <si>
    <t>ロ　ウォールプラグ効率が12パーセントを超えるものであって、平均出力が100ワットを超えるもの</t>
  </si>
  <si>
    <t xml:space="preserve">                    b. 'Wall-plug efficiency' exceeding 12% and "average output power" exceeding 100 W; or</t>
  </si>
  <si>
    <t>ハ　平均出力が150ワットを超えるもの</t>
  </si>
  <si>
    <t xml:space="preserve">                    c. "Average output power" exceeding 150 W; or</t>
  </si>
  <si>
    <t>二　多重横モードで発振するものであって、次のいずれかに該当するもの</t>
  </si>
  <si>
    <t>イ　ピーク出力が１メガワットを超えるもの</t>
  </si>
  <si>
    <t xml:space="preserve">                    a. "Peak power" exceeding 1 MW;</t>
  </si>
  <si>
    <t xml:space="preserve">                    b. 'Wall-plug efficiency' exceeding 18% and "average output power" exceeding 500 W; or</t>
  </si>
  <si>
    <t xml:space="preserve">                    c. "Average output power" exceeding 2 kW;</t>
  </si>
  <si>
    <t>6A005.b.  7. Output wavelength exceeding 1 150 nm but not exceeding 1 555 nm, and any of the following:</t>
  </si>
  <si>
    <t>１　１マイクロ秒以下のパルス幅のパルスを発振するものであって、次のいずれかに該当するもの</t>
  </si>
  <si>
    <t xml:space="preserve">            a. "Pulse duration" not exceeding 1 µs and any of the following:</t>
  </si>
  <si>
    <t xml:space="preserve">                1. Output energy exceeding 0,5 J per pulse and "peak power" exceeding 50 W;</t>
  </si>
  <si>
    <t xml:space="preserve">                2. 'Single transverse mode' output and "average output power" exceeding 20 W; or</t>
  </si>
  <si>
    <t xml:space="preserve">                3. 'Multiple transverse mode' output and "average output power" exceeding 50 W; or</t>
  </si>
  <si>
    <t>２　１マイクロ秒を超えるパルス幅のパルスを発振するものであって、次のいずれかに該当するもの</t>
  </si>
  <si>
    <t xml:space="preserve">            b. "Pulse duration" exceeding 1 µs and any of the following:</t>
  </si>
  <si>
    <t xml:space="preserve">                2. 'Single transverse mode' output and "average output power" exceeding 50 W; or</t>
  </si>
  <si>
    <t xml:space="preserve">                3. 'Multiple transverse mode' output and "average output power" exceeding 80 W;</t>
  </si>
  <si>
    <t>(八) 1,555ナノメートル超1,850ナノメートル以下の波長範囲で使用するように設計したものであって、次のいずれかに該当するもの</t>
  </si>
  <si>
    <t xml:space="preserve">        8. Output wavelength exceeding 1 555 nm but not exceeding 1 850 nm, and any of the following:</t>
  </si>
  <si>
    <t>１　１パルス当たり100ミリジュールを超えるパルスを発振し、かつ、ピーク出力が１ワットを超えるもの</t>
  </si>
  <si>
    <t xml:space="preserve">            a. Output energy exceeding 100 mJ per pulse and "peak power" exceeding 1 W; or</t>
  </si>
  <si>
    <t xml:space="preserve">        9. Output wavelength exceeding 1 850 nm but not exceeding 2 100 nm, and any of the following</t>
  </si>
  <si>
    <t>1 単一横モードで発振するものであって、次のいずれかに該当するもの</t>
  </si>
  <si>
    <t xml:space="preserve">          a. 'Single transverse mode' and any of the following:</t>
  </si>
  <si>
    <t>一 1パルス当たり100ミリジュールを超えるパルスを発振し、かつ、ピーク出力が1ワットを超えるもの</t>
  </si>
  <si>
    <t xml:space="preserve">                1. Output energy exceeding 100 mJ per pulse and "peak power" exceeding 1 W; or</t>
  </si>
  <si>
    <t>二 平均出力が1ワットを超えるもの</t>
  </si>
  <si>
    <t xml:space="preserve">                2. "Average output power" exceeding 1 W; or</t>
  </si>
  <si>
    <t>2 多重横モードで発振するものであって、次のいずれかに該当するもの</t>
  </si>
  <si>
    <t xml:space="preserve">          b. 'Multiple transverse mode' and any of the following:</t>
  </si>
  <si>
    <t>一 1パルス当たり100ミリジュールを超えるパルスを発振し、かつ、ピーク出力が10キロワットを超えるもの</t>
  </si>
  <si>
    <t xml:space="preserve">                1. Output energy exceeding 100 mJ per pulse and "peak power" exceeding 10 kW; or</t>
  </si>
  <si>
    <t>二 平均出力が120ワットを超えるもの</t>
  </si>
  <si>
    <t xml:space="preserve">                2. "Average output power" exceeding 120 W; or</t>
  </si>
  <si>
    <t>(十) 2,100ナノメートルを超える波長範囲で使用するように設計したものであって、次のいずれかに該当するもの</t>
  </si>
  <si>
    <t xml:space="preserve">        10. Output wavelength exceeding 2 100 nm and any of the following:</t>
  </si>
  <si>
    <t>1 1パルス当たり100ミリジュールを超えるパルスを発振し、かつ、ピーク出力が1ワットを超えるもの</t>
  </si>
  <si>
    <t>2 平均出力が1ワットを超えるもの</t>
  </si>
  <si>
    <t>ハ　波長可変レーザー発振器であって、次のいずれかに該当するもの（ニに該当するものを除く。）</t>
  </si>
  <si>
    <t xml:space="preserve">    c. "Tunable" "lasers" having any of the following:</t>
  </si>
  <si>
    <t>（一）　600ナノメートル未満の波長範囲で使用するように設計したものであって、次のいずれかに該当するもの</t>
  </si>
  <si>
    <t xml:space="preserve">        1. Output wavelength less than 600 nm and any of the following:
            Note: 6A005.c.1. does not control dye "lasers" or other liquid "lasers", having a multimode output and a wavelength of 150 nm or more but not exceeding 600 nm and all of the following:
                1. Output energy less than 1,5 J per pulse or a "peak power" less than 20 W; and
                2. Average or CW output power less than 20 W.</t>
  </si>
  <si>
    <t>２　平均出力又は持続波の定格出力が１ワットを超えるもの</t>
  </si>
  <si>
    <t xml:space="preserve">            b. Average or CW output power exceeding 1 W;</t>
  </si>
  <si>
    <t>（二）　600ナノメートル以上1,400ナノメートル以下の波長範囲で使用するように設計したものであって、次のいずれかに該当するもの</t>
  </si>
  <si>
    <t xml:space="preserve">        2. Output wavelength of 600 nm or more but not exceeding 1 400 nm, and any of the following:</t>
  </si>
  <si>
    <t>１　１パルス当たり１ジュールを超えるパルスを発振し、かつ、ピーク出力が20ワットを超えるもの</t>
  </si>
  <si>
    <t xml:space="preserve">            a. Output energy exceeding 1 J per pulse and "peak power" exceeding 20 W; or</t>
  </si>
  <si>
    <t>２　平均出力又は持続波の定格出力が20ワットを超えるもの</t>
  </si>
  <si>
    <t xml:space="preserve">            b. Average or CW output power exceeding 20 W; or</t>
  </si>
  <si>
    <t>（三）　1,400ナノメートルを超える波長範囲で使用するように設計したものであって、次のいずれかに該当するもの</t>
  </si>
  <si>
    <t xml:space="preserve">        3. Output wavelength exceeding 1 400 nm and any of the following:</t>
  </si>
  <si>
    <t>ニ　レーザー発振器であって、次のいずれかに該当するもの</t>
  </si>
  <si>
    <t xml:space="preserve">    d. Other "lasers", not specified in 6A005.a., 6A005.b. or 6A005.c. as follows:</t>
  </si>
  <si>
    <t>（一）　半導体レーザー発振器であって、次のいずれかに該当するもの</t>
  </si>
  <si>
    <t xml:space="preserve">        1. Semiconductor "lasers" as follows:
            Note 1: 6A005.d.1. includes semiconductor "lasers" having optical output connectors (e.g., fibre optic pigtails).
            Note 2: The control status of semiconductor "lasers" specially designed for other equipment is determined by the control status of the other equipment.</t>
  </si>
  <si>
    <t>１　単一横モードで発振する単一の半導体レーザーダイオードであって、次のいずれかに該当するもの</t>
  </si>
  <si>
    <t xml:space="preserve">            a. Individual single-transverse mode semiconductor "lasers" having any of the following:</t>
  </si>
  <si>
    <t>一　1,510ナノメートル以下の波長範囲で使用するように設計したものであって、平均出力又は持続波の定格出力が1.5ワットを超えるもの</t>
  </si>
  <si>
    <t xml:space="preserve">                1. Wavelength equal to or less than 1 510 nm and average or CW output power, exceeding 1,5 W; or</t>
  </si>
  <si>
    <t>二　1,510ナノメートルを超える波長範囲で使用するように設計したものであって、平均出力又は持続波の定格出力が500ミリワットを超えるもの</t>
  </si>
  <si>
    <t xml:space="preserve">                2. Wavelength greater than 1 510 nm and average or CW output power, exceeding 500 mW;</t>
  </si>
  <si>
    <t>２　多重横モードで発振する単一の半導体レーザーダイオードであって、次のいずれかに該当するもの</t>
  </si>
  <si>
    <t xml:space="preserve">            b. Individual multiple-transverse mode semiconductor "lasers" having any of the following:</t>
  </si>
  <si>
    <t>一　1,400ナノメートル未満の波長範囲で使用するように設計したものであって、平均出力又は持続波の定格出力が15ワットを超えるもの</t>
  </si>
  <si>
    <t xml:space="preserve">                1. Wavelength of less than 1 400 nm and average or CW output power, exceeding 15W;</t>
  </si>
  <si>
    <t>二　1,400ナノメートル以上1,900ナノメートル未満の波長範囲で使用するように設計したものであって、平均出力又は持続波の定格出力が2.5ワットを超えるもの</t>
  </si>
  <si>
    <t xml:space="preserve">                2. Wavelength equal to or greater than 1 400 nm and less than 1 900 nm and average or CW output power, exceeding 2,5 W; or</t>
  </si>
  <si>
    <t>三　1,900ナノメートル以上の波長範囲で使用するように設計したものであって、平均出力又は持続波の定格出力が１ワットを超えるもの</t>
  </si>
  <si>
    <t xml:space="preserve">                3. Wavelength equal to or greater than 1 900 nm and average or CW output power, exceeding 1 W;</t>
  </si>
  <si>
    <t>３　単一の半導体レーザーバーであって、次のいずれかに該当するもの（４又は５の半導体レーザースタックアレーに組み込まれたものを除く。）</t>
  </si>
  <si>
    <t xml:space="preserve">            c. Individual semiconductor "laser" 'bars', having any of the following:</t>
  </si>
  <si>
    <t>一　1,400ナノメートル未満の波長範囲で使用するように設計したものであって、平均出力又は持続波の定格出力が100ワットを超えるもの</t>
  </si>
  <si>
    <t xml:space="preserve">                1. Wavelength of less than 1 400 nm and average or CW output power, exceeding 100 W;</t>
  </si>
  <si>
    <t>二　1,400ナノメートル以上1,900ナノメートル未満の波長範囲で使用するように設計したものであって、平均出力又は持続波の定格出力が25ワットを超えるもの</t>
  </si>
  <si>
    <t xml:space="preserve">                2. Wavelength equal to or greater than 1 400 nm and less than 1 900 nm and average or CW output power, exceeding 25 W; or</t>
  </si>
  <si>
    <t>三　1,900ナノメートル以上の波長範囲で使用するように設計したものであって、平均出力又は持続波の定格出力が10ワットを超えるもの</t>
  </si>
  <si>
    <t xml:space="preserve">                3. Wavelength equal to or greater than 1 900 nm and average or CW output power, exceeding 10 W;</t>
  </si>
  <si>
    <t>４　半導体レーザースタックアレーであって、次のいずれかに該当するもの</t>
  </si>
  <si>
    <t xml:space="preserve">            d. Semiconductor "laser" 'stacked arrays' (two-dimensional arrays) having any of the following:</t>
  </si>
  <si>
    <t>一　1,400ナノメートル未満の波長範囲で使用するように設計したものであって、次のいずれかに該当するもの</t>
  </si>
  <si>
    <t xml:space="preserve">                1. Wavelength less than 1 400 nm and having any of the following:</t>
  </si>
  <si>
    <t>イ　総平均出力又は持続波の総定格出力が３キロワット未満であって、平均出力密度又は持続波の定格出力密度が500ワット毎平方センチメートルを超えるもの</t>
  </si>
  <si>
    <t xml:space="preserve">                    a. Average or CW total output power less than 3 kW and having average or CW output 'power density' greater than 500 W/cm2;</t>
  </si>
  <si>
    <t>ロ　総平均出力又は持続波の総定格出力が３キロワット以上５キロワット以下であって、平均出力密度又は持続波の定格出力密度が350ワット毎平方センチメートルを超えるもの</t>
  </si>
  <si>
    <t xml:space="preserve">                    b. Average or CW total output power equal to or exceeding 3 kW but less than or equal to 5 kW, and having average or CW output 'power density' greater than 350 W/cm2;</t>
  </si>
  <si>
    <t>ハ　総平均出力又は持続波の総定格出力が５キロワットを超えるもの</t>
  </si>
  <si>
    <t xml:space="preserve">                    c. Average or CW total output power exceeding 5 kW;</t>
  </si>
  <si>
    <t>ニ　ピークパルス出力密度が2，500ワット毎平方センチメートルを超えるもの（エピタキシャル成長によって形成されたモノリシック型のものを除く。）</t>
  </si>
  <si>
    <t xml:space="preserve">                    d. Peak pulsed 'power density' exceeding 2 500 W/cm2; or</t>
  </si>
  <si>
    <t>ホ　空間的に干渉し得る波の総平均出力又は持続波の総定格出力が150ワットを超えるもの</t>
  </si>
  <si>
    <t xml:space="preserve">                    e. Spatially coherent average or CW total output power, greater than 150 W;</t>
  </si>
  <si>
    <t>ニ　1,400ナノメートル以上1,900ナノメートル未満の波長範囲で使用するように設計したものであって、次のいずれかに該当するもの</t>
  </si>
  <si>
    <t>6A005.d.1.d. 2. Wavelength greater than or equal to 1 400 nm but less than 1 900 nm, and having any of the following:</t>
  </si>
  <si>
    <t>イ　総平均出力又は持続波の総定格出力が250ワット未満であって、平均出力密度又は持続波の定格出力密度が150ワット毎平方センチメートルを超えるもの</t>
  </si>
  <si>
    <t xml:space="preserve">                    a. Average or CW total output power less than 250 W and average or CW output 'power density' greater than 150 W/cm2;</t>
  </si>
  <si>
    <t>ロ　総平均出力又は持続波の総定格出力が250ワット以上500ワット以下であって、平均出力密度又は持続波の定格出力密度が50ワット毎平方センチメートルを超えるもの</t>
  </si>
  <si>
    <t xml:space="preserve">                    b. Average or CW total output power equal to or exceeding 250 W but less than or equal to 500 W, and having average or CW output 'power density' greater than 50 W/cm2;</t>
  </si>
  <si>
    <t>ハ　総平均出力又は持続波の総定格出力が500ワットを超えるもの</t>
  </si>
  <si>
    <t xml:space="preserve">                    c. Average or CW total output power exceeding 500 W;</t>
  </si>
  <si>
    <t>ニ　ピークパルス出力密度が500ワット毎平方センチメートルを超えるもの（エピタキシャル成長によって形成されたモノリシック型のものを除く。）</t>
  </si>
  <si>
    <t xml:space="preserve">                    d. Peak pulsed 'power density' exceeding 500 W/cm2; or
                        Note: 6A005.d.1.d.2.d. does not control epitaxially-fabricated monolithic devices.</t>
  </si>
  <si>
    <t>ホ　空間的に干渉し得る波の総平均出力又は持続波の総定格出力が15ワットを超えるもの</t>
  </si>
  <si>
    <t xml:space="preserve">                    e. Spatially coherent average or CW total output power, exceeding 15 W</t>
  </si>
  <si>
    <t>三　1,900ナノメートル以上の波長範囲で使用するように設計したものであって、次のいずれかに該当するもの</t>
  </si>
  <si>
    <t xml:space="preserve">                3. Wavelength greater than or equal to 1 900 nm and having any of the following:</t>
  </si>
  <si>
    <t>イ　平均出力密度又は持続波の定格出力密度が50ワット毎平方センチメートルを超えるもの</t>
  </si>
  <si>
    <t xml:space="preserve">                    a. Average or CW output 'power density' greater than 50 W/cm2;</t>
  </si>
  <si>
    <t>ロ　総平均出力又は持続波の総定格出力が10ワットを超えるもの</t>
  </si>
  <si>
    <t xml:space="preserve">                    b. Average or CW output power greater than 10 W; or</t>
  </si>
  <si>
    <t>ハ　空間的に干渉し得る波の総平均出力又は持続波の総定格出力が1.5ワットを超えるもの</t>
  </si>
  <si>
    <t xml:space="preserve">                    c. Spatially coherent average or CW total output power, exceeding 1,5 W; or</t>
  </si>
  <si>
    <t>四　　３に該当する半導体レーザーバーを１以上含むもの</t>
  </si>
  <si>
    <t xml:space="preserve">                4. At least one "laser" 'bar' specified in 6A005.d.1.c.;</t>
  </si>
  <si>
    <t>５　半導体レーザースタックアレーであって、他の半導体レーザースタックアレーと結合するように設計したもののうち、他の半導体レーザースタックアレーと電子回路及び冷却ユニットを共有するための接合部を有するもの（４に該当するものを除く。）</t>
  </si>
  <si>
    <t xml:space="preserve">            e. Semiconductor "laser" 'stacked arrays', other than those specified in 6A005.d.1.d., having all of the following:
                1. Specially designed or modified to be combined with other 'stacked arrays' to form a larger 'stacked array'; and
                2. Integrated connections, common for both electronics and cooling;
                Note 1: 'Stacked arrays', formed by combining semiconductor "laser" 'stacked arrays' specified in 6A005.d.1.e., that are not designed to be further combined or modified are specified in 6A005.d.1.d.
                Note 2: 'Stacked arrays', formed by combining semiconductor "laser" 'stacked arrays' specified in 6A005.d.1.e., that are designed to be further combined or modified are specified in 6A005.d.1.e.
                Note 3: 6A005.d.1.e. does not control modular assemblies of single 'bars' designed to be fabricated into end-to-end stacked linear arrays.
            Technical Notes:
                1. Semiconductor "lasers" are commonly called "laser" diodes.
                2. A 'bar' (also called a semiconductor "laser" 'bar', a "laser" diode 'bar' or diode 'bar') consists of multiple semiconductor "lasers" in a one-dimensional array.
                3. A 'stacked array' consists of multiple 'bars' forming a two-dimensional array of semiconductor "lasers".</t>
  </si>
  <si>
    <t>（二）　一酸化炭素レーザー発振器であって、次のいずれかに該当するもの</t>
  </si>
  <si>
    <t>6A005.d..    2. Carbon monoxide (CO) "lasers" having any of the following:</t>
  </si>
  <si>
    <t>１　１パルス当たり２ジュールを超えるパルスを発振し、かつ、ピーク出力が５キロワットを超えるもの</t>
  </si>
  <si>
    <t xml:space="preserve">            a. Output energy exceeding 2 J per pulse and "peak power" exceeding 5 kW; or</t>
  </si>
  <si>
    <t>２　平均出力又は持続波の定格出力が５キロワットを超えるもの</t>
  </si>
  <si>
    <t xml:space="preserve">            b. Average or CW output power exceeding 5 kW;</t>
  </si>
  <si>
    <t>（三）　二酸化炭素レーザー発振器であって、次のいずれかに該当するもの</t>
  </si>
  <si>
    <t>6A005.d. 3. Carbon dioxide (CO2) "lasers" having any of the following:</t>
  </si>
  <si>
    <t>１　持続波の定格出力が15キロワットを超えるもの</t>
  </si>
  <si>
    <t xml:space="preserve">            a. CW output power exceeding 15 kW;</t>
  </si>
  <si>
    <t>２　10マイクロ秒を超えるパルス幅でパルスを発振するものであって、次のいずれかに該当するもの</t>
  </si>
  <si>
    <t xml:space="preserve">            b. Pulsed output with a "pulse duration" exceeding 10 µs and any of the following:</t>
  </si>
  <si>
    <t>一　平均出力が10キロワットを超えるもの</t>
  </si>
  <si>
    <t xml:space="preserve">                1. "Average output power" exceeding 10 kW; or</t>
  </si>
  <si>
    <t>二　ピーク出力が100キロワットを超えるもの</t>
  </si>
  <si>
    <t xml:space="preserve">                2. "Peak power" exceeding 100 kW; or</t>
  </si>
  <si>
    <t>３　10マイクロ秒以下のパルス幅でパルスを発振するものであって、次のいずれかに該当するもの</t>
  </si>
  <si>
    <t xml:space="preserve">            c. Pulsed output with a "pulse duration" equal to or less than 10 µs and any of the following:</t>
  </si>
  <si>
    <t>一　１パルス当たり５ジュールを超えるパルスを発振するもの</t>
  </si>
  <si>
    <t xml:space="preserve">                1. Pulse energy exceeding 5 J per pulse; or</t>
  </si>
  <si>
    <t>二　平均出力が2.5キロワットを超えるもの</t>
  </si>
  <si>
    <t xml:space="preserve">                2. "Average output power" exceeding 2,5 kW;</t>
  </si>
  <si>
    <t>（四）　エキシマレーザー発振器であって、次のいずれかに該当するもの</t>
  </si>
  <si>
    <t xml:space="preserve">        4. Excimer "lasers" having any of the following:</t>
  </si>
  <si>
    <t>１　150ナノメートル以下の波長範囲で使用するように設計したものであって、次のいずれかに該当するもの</t>
  </si>
  <si>
    <t xml:space="preserve">            a. Output wavelength not exceeding 150 nm and any of the following:</t>
  </si>
  <si>
    <t>一　１パルス当たり50ミリジュールを超えるパルスを発振するもの</t>
  </si>
  <si>
    <t xml:space="preserve">                1. Output energy exceeding 50 mJ per pulse; or</t>
  </si>
  <si>
    <t>二　平均出力が１ワットを超えるもの</t>
  </si>
  <si>
    <t xml:space="preserve">                2. "Average output power" exceeding 1 W;</t>
  </si>
  <si>
    <t>２　150ナノメートル超190ナノメートル以下の波長範囲で使用するように設計したものであって、次のいずれかに該当するもの</t>
  </si>
  <si>
    <t xml:space="preserve">            b. Output wavelength exceeding 150 nm but not exceeding 190 nm and any of the following:</t>
  </si>
  <si>
    <t>一　１パルス当たり1.5ジュールを超えるパルスを発振するもの</t>
  </si>
  <si>
    <t xml:space="preserve">                1. Output energy exceeding 1,5 J per pulse; or</t>
  </si>
  <si>
    <t>二　平均出力が120ワットを超えるもの</t>
  </si>
  <si>
    <t xml:space="preserve">                2. "Average output power" exceeding 120 W;</t>
  </si>
  <si>
    <t>３　190ナノメートル超360ナノメートル以下の波長範囲で使用するように設計したものであって、次のいずれかに該当するもの</t>
  </si>
  <si>
    <t xml:space="preserve">            c. Output wavelength exceeding 190 nm but not exceeding 360 nm and any of the following:</t>
  </si>
  <si>
    <t>一　１パルス当たり10ジュールを超えるパルスを発振するもの</t>
  </si>
  <si>
    <t xml:space="preserve">                1. Output energy exceeding 10 J per pulse; or</t>
  </si>
  <si>
    <t>二　平均出力が500ワットを超えるもの</t>
  </si>
  <si>
    <t xml:space="preserve">                2. "Average output power" exceeding 500 W; or</t>
  </si>
  <si>
    <t>４　360ナノメートルを超える波長範囲で使用するように設計したものであって、次のいずれかに該当するもの</t>
  </si>
  <si>
    <t xml:space="preserve">            d. Output wavelength exceeding 360 nm and any of the following:</t>
  </si>
  <si>
    <t>（五）　化学レーザー発振器であって、次のいずれかに該当するもの</t>
  </si>
  <si>
    <t xml:space="preserve">        5. "Chemical lasers" as follows:</t>
  </si>
  <si>
    <t>１　ふっ化水素レーザー発振器</t>
  </si>
  <si>
    <t xml:space="preserve">            a. Hydrogen Fluoride (HF) "lasers";</t>
  </si>
  <si>
    <t>２　ふっ化重水素レーザー発振器</t>
  </si>
  <si>
    <t xml:space="preserve">            b. Deuterium Fluoride (DF) "lasers";</t>
  </si>
  <si>
    <t>3.</t>
  </si>
  <si>
    <t>３　トランスファーレーザー発振器であって、次のいずれかに該当するもの</t>
  </si>
  <si>
    <t xml:space="preserve">            c. 'Transfer lasers' as follows:</t>
  </si>
  <si>
    <t>一　酸素からの励起移動によって励起するように設計したよう素レーザー発振器</t>
  </si>
  <si>
    <t xml:space="preserve">                1. Oxygen Iodine (O2-I) "lasers";</t>
  </si>
  <si>
    <t>二　ふっ化重水素からの励起移動によって励起するように設計した二酸化炭素レーザー発振器</t>
  </si>
  <si>
    <t xml:space="preserve">                2. Deuterium Fluoride-Carbon dioxide (DF-CO2) "lasers";</t>
  </si>
  <si>
    <t>（六）　非繰返しパルスを発振するネオジムガラスレーザー発振器であって、次のいずれかに該当するもの</t>
  </si>
  <si>
    <t xml:space="preserve">        6. 'Non-repetitive pulsed' Nd: glass "lasers" having any of the following:</t>
  </si>
  <si>
    <t>１　１マイクロ秒以下のパルス幅でパルスを発振し、かつ、１パルス当たり50ジュールを超えるパルスを発振するもの</t>
  </si>
  <si>
    <t xml:space="preserve">            a. "Pulse duration" not exceeding 1 µs and output energy exceeding 50 J per pulse; or
            Note: 'Non-repetitive pulsed' refers to "lasers" that produce either a single output pulse or that have a time interval between pulses exceeding one minute.</t>
  </si>
  <si>
    <t>２　１マイクロ秒を超えるパルス幅でパルスを発振し、かつ、１パルス当たり100ジュールを超えるパルスを発振するもの</t>
  </si>
  <si>
    <t xml:space="preserve">            b. "Pulse duration" exceeding 1 µs and output energy exceeding 100 J per pulse;</t>
  </si>
  <si>
    <t>ホ　レーザー発振器の部分品であって、次のいずれかに該当するもの</t>
  </si>
  <si>
    <t xml:space="preserve">    e. Components as follows:</t>
  </si>
  <si>
    <t>（一）　反射鏡であって、ヒートパイプを用いることにより又は鏡面下１ミリメートル未満の位置に流体を流すことにより冷却するように設計したもの</t>
  </si>
  <si>
    <t xml:space="preserve">        1. Mirrors cooled either by 'active cooling' or by heat pipe cooling;
            Technical Note: 'Active cooling' is a cooling technique for optical components using flowing fluids within the subsurface (nominally less than 1 mm below the optical surface) of the optical component to remove heat from the optic.</t>
  </si>
  <si>
    <t>（二）　反射鏡又は透過性を有する（部分的に透過する場合を含む。）光学部品若しくは電気光学部品であって、イからニまでのいずれかに該当するレーザー発振器に使用するように設計したもの（融着型テーパーファイバーコンバイナー及び多層膜誘電体グレーティングを除く。）</t>
  </si>
  <si>
    <t xml:space="preserve">        2. Optical mirrors or transmissive or partially transmissive optical or electro-optical components, other than fused tapered fibre combiners and Multi-Layer Dielectric gratings (MLDs), specially designed for use with specified "lasers";
            Note: Fibre combiners and MLDs are specified in 6A005.e.3.</t>
  </si>
  <si>
    <t>（三）　ファイバーレーザー発振器の部分品であって、次のいずれかに該当するもの</t>
  </si>
  <si>
    <t xml:space="preserve">        3. Fibre "laser" components as follows:
"Laser" (0 1 2 3 5 6 7 8 9) is an item that produces spatially and temporally coherent light through amplification by stimulated emission of radiation.
N.B. See also 
"Chemical laser"; 
"CW laser";
"Pulsed laser";
"Super High Power Laser".
</t>
  </si>
  <si>
    <t>１　入出力ともにマルチモードファイバーを用いた融着型テーパーファイバーコンバイナーであって、次の一及び二に該当するもの
　一　1,000ワットを超える総定格平均出力又は持続波の総定格出力（シングルモードコアを通って伝送される出力を除く。）における挿入損失が0.3デシベル以下に維持されるもの
　二　入力ファイバーの数が３以上のもの</t>
  </si>
  <si>
    <t xml:space="preserve">            a. Multimode to multimode fused tapered fibre combiners having all of the following:
                1. An insertion loss better (less) than or equal to 0,3 dB maintained at a rated total average or CW output power (excluding output power transmitted through the single mode core if present) exceeding 1 000 W; and
                2. Number of input fibres equal to or greater than 3;</t>
  </si>
  <si>
    <t xml:space="preserve">２　入力にシングルモードファイバーを、出力にマルチモードファイバーを用いた融着型テーパーファイバーコンバイナーであって、次の全てに該当するもの
　一　4,600ワットを超える総定格平均出力又は持続波の総定格出力における挿入損失が0.5デシベル未満に維持されるもの
　二　入力ファイバーの数が３以上のもの
　三　次のいずれかに該当するもの
　　イ　入力ファイバーの数が５以下であって、出力におけるビームパラメータ積が1.5ミリメートル・ミリラジアン以下のもの
　　ロ　入力ファイバーの数が５を超えるものであって、出力におけるビームパラメータ積が2.5ミリメートル・ミリラジアン以下のもの
</t>
  </si>
  <si>
    <t xml:space="preserve">            b. Single mode to multimode fused tapered fibre combiners having all of the following:
                1. An insertion loss better (less) than 0,5 dB maintained at a rated total average or CW output power exceeding 4 600 W;
                2. Number of input fibres equal to or greater than 3; and
                3. Having any of the following:
                    a. A Beam Parameter Product (BPP) measured at the output not exceeding 1,5 mm mrad for a number of input fibres less than or equal to 5; or
                    b. A BPP measured at the output not exceeding 2,5 mm mrad for a number of input fibres greater than 5;</t>
  </si>
  <si>
    <t>３　多層膜誘電体グレーティングであって、次の一及び二に該当するもの
　一　５以上のファイバーレーザー発振器のビームをスペクトル的又はコヒーレント的に結合するために設計されたもの
　二　持続波レーザー損傷閾値が１平方センチメートル当たり10キロワット以上のもの</t>
  </si>
  <si>
    <t xml:space="preserve">            c. MLDs having all of the following:
                1. Designed for spectral or coherent beam combination of 5 or more fibre "lasers"; and
                2. CW "Laser" Induced Damage Threshold (LIDT) greater than or equal to 10 kW/cm2.</t>
  </si>
  <si>
    <t>へ　レーザー発振器の試験装置又は附属品であって、次のいずれかに該当するもの</t>
  </si>
  <si>
    <t xml:space="preserve">    f. Optical equipment as follows:
        N.B. For shared aperture optical elements, capable of operating in "Super-High Power Laser" ("SHPL") applications, see the Military Goods Controls.</t>
  </si>
  <si>
    <t>(二) レーザー発振器の試験装置であって、超高出力レ ーザー発振器(50ミリ秒間に1キロジュールを超えるエネルギーを出力できる又は平均出力若しくは持続波の定格出力が20キロワットを超えるレーザー発振器をいう。以下同じ。)のビームの振れ角の誤差を測定するために特に設計したもののうち、精度が10マ イクロラジアン以下のもの</t>
  </si>
  <si>
    <t xml:space="preserve">        2. "Laser" diagnostic equipment specially designed for dynamic measurement of "SHPL" system angular beam steering errors and having an angular "accuracy" of 10 µrad (microradians) or less (better);</t>
  </si>
  <si>
    <t>(三) フェーズドアレー型の超高出力レーザー発振器の 附属品であって、コヒーレント光を合成するために特に設計したもののうち、次のいずれかに該当するもの</t>
  </si>
  <si>
    <t xml:space="preserve">        3. Optical equipment and components, specially designed for coherent beam combination in a phased-array "SHPL" system and having any of the following:</t>
  </si>
  <si>
    <t>1 1マイクロメートル超の波長における精度が0.1マイクロメートル以下のもの</t>
  </si>
  <si>
    <t xml:space="preserve">            a. An "accuracy" of 0,1 µm or less, for wavelengths greater than 1 µm; or</t>
  </si>
  <si>
    <t>2 1マイクロメートル以下の波長における精度が使用する波長の10分の1以下のもの</t>
  </si>
  <si>
    <t xml:space="preserve">            b. An "accuracy" of λ/10 or less (better) at the designed wavelength, for wavelengths equal to or less than 1 µm;</t>
  </si>
  <si>
    <t>（四）　プロジェクションテレスコープであって、超高出力レーザー発振器と組み合わせて使用するように設計したもの</t>
  </si>
  <si>
    <t xml:space="preserve">        4. Projection telescopes specially designed for use with "SHPL" systems;</t>
  </si>
  <si>
    <t>10(8の2)</t>
  </si>
  <si>
    <t xml:space="preserve">レーザー光を利用して音声を探知する装置であって、次のイからホまでの全てに該当するもの
イ　レーザー発振器の持続波の定格出力が20ミリワット以上のもの
ロ　レーザー発振器の周波数の安定度が10メガヘルツ以下のもの
ハ　レーザー発振器の波長範囲が1,000ナノメートル以上2,000ナノメートル以下のもの
ニ　光学系の分解能が１ナノメートル未満のもの
ホ　信号対雑音比が1,000以上のもの
</t>
  </si>
  <si>
    <t xml:space="preserve">    g. 'Laser acoustic detection equipment' having all of the following:
        1. CW "laser" output power equal to or exceeding 20 mW;
        2. "Laser" frequency stability equal to or better (less) than 10 MHz;
        3. "Laser" wavelengths equal to or exceeding 1 000 nm but not exceeding 2 000 nm;
        4. Optical system resolution better (less) than 1 nm; and
        5. Optical Signal to Noise ratio equal to or exceeding 10^3.
        Technical Note: 'Laser acoustic detection equipment' is sometimes referred to as a "Laser" Microphone or Particle Flow Detection Microphone.</t>
  </si>
  <si>
    <t>10(9)</t>
  </si>
  <si>
    <t>6A006,  対応なし</t>
  </si>
  <si>
    <t>磁力計、磁場勾配計（医療用に設計したものを除く。）若しくは水中電場センサー（漁業用を除く。）若しくはこれらの校正装置又はこれらの部分品であって、次のいずれかに該当するもの</t>
  </si>
  <si>
    <t>6A006 "Magnetometers", "magnetic gradiometers", "intrinsic magnetic gradiometers", underwater electric field sensors, "compensation systems", and specially designed components therefor, as follows:
    N.B. SEE ALSO 7A103.d.
    Note: 6A006 does not control instruments specially designed for fishery applications or biomagnetic measurements for medical diagnostics.</t>
  </si>
  <si>
    <t>6A006</t>
  </si>
  <si>
    <t>イ　超電導の技術を利用した磁力計であって、次のいずれかに該当するもの</t>
  </si>
  <si>
    <t xml:space="preserve">    a. "Magnetometers" and subsystems as follows:
        1. "Magnetometers" using "superconductive" (SQUID) "technology" and having any of the following:</t>
  </si>
  <si>
    <t>（一）　静止状態で操作するように設計したものであって、運動中に生じるノイズを減少させるために設計した装置を有しないもののうち、１ヘルツの周波数における感度（帯域周波数の平方根当たりで表した実効値をいう。以下同じ。）が50フェムトテスラ以下のもの</t>
  </si>
  <si>
    <t xml:space="preserve">            a. SQUID systems designed for stationary operation, without specially designed subsystems designed to reduce in-motion noise, and having a 'sensitivity' equal to or lower (better) than 50 fT (rms) per square root Hz at a frequency of 1 Hz; or</t>
  </si>
  <si>
    <t>（二）　運動中に生じるノイズを減少させるために設計した装置を有するものであって、１ヘルツの周波数において運動中の感度が20ピコテスラ未満のもの</t>
  </si>
  <si>
    <t xml:space="preserve">            b. SQUID systems having an in-motion-magnetometer 'sensitivity' lower (better) than 20 pT (rms) per square root Hz at a frequency of 1 Hz and specially designed to reduce in-motion noise;</t>
  </si>
  <si>
    <t>ロ　光ポンプ又は核磁気共鳴の技術を利用した磁力計であって、１ヘルツの周波数における感度が２ピコテスラ未満のもの</t>
  </si>
  <si>
    <t xml:space="preserve">        2. "Magnetometers" using optically pumped or nuclear precession (proton/Overhauser) "technology" having a 'sensitivity' lower (better) than 20 pT (rms) per square root Hz at a frequency of 1 Hz;</t>
  </si>
  <si>
    <t>ハ　光ポンプ又は核磁気共鳴の技術を利用した磁力計であって、１ヘルツの周波数における感度が２ピコテスラ以上20ピコテスラ未満のもの</t>
  </si>
  <si>
    <t>ニ　三軸フラックスゲートの技術を利用した磁力計であって、１ヘルツの周波数における感度が10ピコテスラ以下のもの</t>
  </si>
  <si>
    <t xml:space="preserve">        3. "Magnetometers" using fluxgate "technology" having a 'sensitivity' equal to or lower (better) than 10 pT (rms) per square root Hz at a frequency of 1 Hz;</t>
  </si>
  <si>
    <t>ホ　誘導コイルを用いた磁力計であって、次のいずれかに該当するもの</t>
  </si>
  <si>
    <t xml:space="preserve">        4. Induction coil "magnetometers" having a 'sensitivity' lower (better) than any of the following:</t>
  </si>
  <si>
    <t>（一）　１ヘルツ未満の周波数における感度が0.05ナノテスラ未満のもの</t>
  </si>
  <si>
    <t xml:space="preserve">            a. 0,05 nT (rms) per square root Hz at frequencies of less than 1 Hz;</t>
  </si>
  <si>
    <t>（二）　１ヘルツ以上10ヘルツ以下の周波数における感度が0.001ナノテスラ未満のもの</t>
  </si>
  <si>
    <t xml:space="preserve">            b. 1 x 10^-3 nT (rms) per square root Hz at frequencies of 1 Hz or more but not exceeding 10 Hz; or</t>
  </si>
  <si>
    <t>（三）　10ヘルツを超える周波数における感度が0.0001ナノテスラ未満のもの</t>
  </si>
  <si>
    <t xml:space="preserve">            c. 1 x 10^-4 nT (rms) per square root Hz at frequencies exceeding 10 Hz;</t>
  </si>
  <si>
    <t>へ　光ファイバーを用いた磁力計であって、感度が１ナノテスラ未満のもの</t>
  </si>
  <si>
    <t xml:space="preserve">        5. Fibre optic "magnetometers" having a 'sensitivity' lower (better) than 1 nT (rms) per square root Hz;</t>
  </si>
  <si>
    <t>ト　水中電場センサーであって、１ヘルツの周波数で測定し た場合の感度が８ナノボルト毎メートル未満のもの</t>
  </si>
  <si>
    <t xml:space="preserve">    b. Underwater electric field sensors having a 'sensitivity' lower (better) than 8 nanovolt per metre per square root Hz when measured at 1 Hz;</t>
  </si>
  <si>
    <t>チ　磁場勾配計であって、イからヘまでのいずれかに該当する磁力計を２以上用いたもの</t>
  </si>
  <si>
    <t xml:space="preserve">    c. "Magnetic gradiometers" as follows:
        1. "Magnetic gradiometers" using multiple "magnetometers" specified in 6A006.a.;</t>
  </si>
  <si>
    <t>リ　光ファイバーを用いた磁場勾配計であって、イントリンシック型のもの（１軸当たりの検出素子の数が１のものをいう。以下この号において同じ。）のうち、感度が0.3ナノテスラ毎メートル未満のもの</t>
  </si>
  <si>
    <t xml:space="preserve">        2. Fibre optic "intrinsic magnetic gradiometers" having a magnetic gradient field 'sensitivity' lower (better) than 0,3 nT/m rms per square root Hz;</t>
  </si>
  <si>
    <t>ヌ　光ファイバーを用いていない磁場勾配計であって、イントリンシック型のもののうち、感度が0.015ナノテスラ毎メートル未満のもの</t>
  </si>
  <si>
    <t xml:space="preserve">        3. "Intrinsic magnetic gradiometers", using "technology" other than fibre-optic "technology", having a magnetic gradient field 'sensitivity' lower (better) than 0,015 nT/m rms per square root Hz;</t>
  </si>
  <si>
    <t>ル　磁力計、磁場勾配計又は水中電場センサーの校正装置であって、イからヌまでのいずれかに該当する貨物の有する機能と同等以上の機能を有する磁力計、磁場勾配計又は水中電場センサー用に設計したもの（ヲに該当するものを除く。）</t>
  </si>
  <si>
    <t xml:space="preserve">    d. "Compensation systems" for magnetic or underwater electric field sensors resulting in a performance equal to or better than the specified parameters of 6A006.a., 6A006.b. or 6A006.c.;</t>
  </si>
  <si>
    <t>ヲ　　磁力計、磁場勾配計又は水中電場センサーの校正装置であって、次のいずれかに該当する貨物用に設計したもの</t>
  </si>
  <si>
    <t>（一）　ハに該当する磁力計であって、感度が２ピコテスラ未満を実現する光ポンプ又は核磁気共鳴の技術を利用したもの</t>
  </si>
  <si>
    <t>（二）　トに該当する水中電場センサー</t>
  </si>
  <si>
    <t>（三）　チからヌまでのいずれかに該当する磁場勾配計であって、感度が３ピコテスラ毎メートル未満を実現するもの</t>
  </si>
  <si>
    <t>1又は2</t>
  </si>
  <si>
    <t>ワ　磁場勾配計であって、イ又はロに該当する磁力計を用いたもの</t>
  </si>
  <si>
    <t xml:space="preserve">    a. "Magnetometers" and subsystems as follows:
        1. "Magnetometers" using "superconductive" (SQUID) "technology" and having any of the following:"
            a. SQUID systems designed for stationary operation, without specially designed subsystems designed to reduce in-motion noise, and having a 'sensitivity' equal to or lower (better) than 50 fT (rms) per square root Hz at a frequency of 1 Hz; or
            b. SQUID systems having an in-motion-magnetometer 'sensitivity' lower (better) than 20 pT (rms) per square root Hz at a frequency of 1 Hz and specially designed to reduce in-motion noise;
        2. "Magnetometers" using optically pumped or nuclear precession (proton/Overhauser) technology" having a 'sensitivity' lower (better) than 20 pT (rms) per square root Hz at a frequency of 1 Hz;</t>
  </si>
  <si>
    <t>10(9の2)</t>
  </si>
  <si>
    <t>十一号の二</t>
  </si>
  <si>
    <t>水中において磁場又は電場を検知する装置であって、次のいずれかに該当するもの</t>
  </si>
  <si>
    <t xml:space="preserve">    e. Underwater electromagnetic receivers incorporating magnetic field sensors specified in 6A006.a. or underwater electric field sensors specified in 6A006.b.</t>
  </si>
  <si>
    <t>イ　第十一号イ又はロに該当する磁力計を組み込んだもの</t>
  </si>
  <si>
    <t>ロ　第十一号ハからヘまでのいずれかに該当する磁力計又は同号トに該当する水中電場センサーを組み込んだもの</t>
  </si>
  <si>
    <t>10(10)</t>
  </si>
  <si>
    <t>重力計であって、次のいずれかに該当するもの又は重力勾配計</t>
  </si>
  <si>
    <t>6A007 Gravity meters (gravimeters) and gravity gradiometers, as follows:
    N.B. SEE ALSO 6A107.</t>
  </si>
  <si>
    <t>イ　地上用に設計した重力計であって、静止状態において重力を測定する場合の精度が10マイクロガル未満のもの（ウォルドン型のものを除く。）</t>
  </si>
  <si>
    <t xml:space="preserve">    a. Gravity meters designed or modified for ground use and having a static "accuracy" of less (better) than 10 µGal;
        Note: 6A007.a. does not control ground gravity meters of the quartz element (Worden) type.</t>
  </si>
  <si>
    <t>ロ　　移動体搭載用に設計した重力計であって、次の（一）及び（二）に該当するもの
（一）　静止状態において重力を測定する場合の精度が0．7ミリガル未満のもの
（二）　変動状態において重力を測定する場合の精度が0．7ミリガル未満で、かつ、測定所要時間が2分未満のもの</t>
  </si>
  <si>
    <t xml:space="preserve">    b. Gravity meters designed for mobile platforms and having all of the following:
        1. A static "accuracy" of less (better) than 0,7 mGal; and
        2. An in-service (operational) "accuracy" of less (better) than 0,7 mGal having a "time-to- steady-state registration" of less than 2 minutes under any combination of attendant corrective compensations and motional influences;</t>
  </si>
  <si>
    <t>10(11)</t>
  </si>
  <si>
    <t>レーダーであって、次のいずれかに該当するもの又はその部分品（二次監視レーダー、民生用自動車レーダー、気象レーダー、国際民間航空機関の定める標準に準拠した精測進入レーダー及びこれらの部分品（レーダーの部分品であって航空管制用の表示装置を含む。）を除く。）</t>
  </si>
  <si>
    <t>6A008 Radar systems, equipment and assemblies, having any of the following, and specially designed components therefor:
    N.B. SEE ALSO 6A108. 
"    Note: 6A008 does not control:
– Secondary surveillance radar (SSR);
– Civil Automotive Radar;
– Displays or monitors used for air traffic control (ATC);
– Meteorological (weather) radar;
– Precision approach radar (PAR) equipment conforming to ICAO standards and employing electronically steerable linear (1-dimensional) arrays or mechanically positioned passive antennae."</t>
  </si>
  <si>
    <t>イ　40ギガヘルツ以上230ギガヘルツ以下の周波数範囲で使用することができるレーダーであって、次のいずれかに該当するもの。</t>
  </si>
  <si>
    <t>6A008 Radar systems, equipment and assemblies, having any of the following, and specially designed components therefor:
    N.B. SEE ALSO 6A108. 
"    Note: 6A008 does not control:
– Secondary surveillance radar (SSR);
– Civil Automotive Radar;
– Displays or monitors used for air traffic control (ATC);
– Meteorological (weather) radar;
– Precision approach radar (PAR) equipment conforming to ICAO standards and employing electronically steerable linear (1-dimensional) arrays or mechanically positioned passive antennae."
    a. Operating at frequencies from 40 GHz to 230 GHz and having any of the following:</t>
  </si>
  <si>
    <t>（一）　平均出力が100ミリワットを超えるもの</t>
  </si>
  <si>
    <t xml:space="preserve">        1. An average output power exceeding 100 mW; or</t>
  </si>
  <si>
    <t>（二）　距離の位置精度が１メートル以下であって、方位角の位置精度が0.2度以下のもの</t>
  </si>
  <si>
    <t xml:space="preserve">        2. Locating "accuracy" of 1 m or less (better) in range and 0,2 degree or less (better) in azimuth;</t>
  </si>
  <si>
    <t>ロ　同調可能な帯域の幅が中心周波数の12.5パーセントを超えるもの</t>
  </si>
  <si>
    <t xml:space="preserve">    b. A tunable bandwidth exceeding ± 6,25% of the 'centre operating frequency';
        Technical Note: The 'centre operating frequency' equals one half of the sum of the highest plus the lowest specified operating frequencies.</t>
  </si>
  <si>
    <t>ハ　３以上の搬送周波数を同時に使用することができるもの</t>
  </si>
  <si>
    <t xml:space="preserve">    c. Capable of operating simultaneously on more than two carrier frequencies;</t>
  </si>
  <si>
    <t>ニ　合成開口レーダー、逆合成開口レーダー又は側方監視レーダーとして使用することができるもの</t>
  </si>
  <si>
    <t xml:space="preserve">    d. Capable of operating in synthetic aperture (SAR), inverse synthetic aperture (ISAR) radar mode, or sidelooking airborne (SLAR) radar mode;</t>
  </si>
  <si>
    <t>ホ　電子的に走査が可能なアレーアンテナを組み込んだもの</t>
  </si>
  <si>
    <t xml:space="preserve">    e. Incorporating electronically scanned array antennae;
        Technical Note: Electronically scanned array antennae are also known as electronically steerable array antennae.</t>
  </si>
  <si>
    <t>へ　目標の高度を測定することができるもの</t>
  </si>
  <si>
    <t xml:space="preserve">    f. Capable of heightfinding non-cooperative targets;</t>
  </si>
  <si>
    <t>ト　気球又は航空機に搭載するように設計したものであって、移動する目標を検出するためにドップラー効果を利用するもの</t>
  </si>
  <si>
    <t xml:space="preserve">    g. Specially designed for airborne (balloon or airframe mounted) operation and having Doppler "signal processing" for the detection of moving targets;</t>
  </si>
  <si>
    <t>チ　次のいずれかの技術を利用するもの</t>
  </si>
  <si>
    <t>6A008 Radar systems, equipment and assemblies, having any of the following, and specially designed components therefor:</t>
  </si>
  <si>
    <t>（一）　スペクトル拡散</t>
  </si>
  <si>
    <t xml:space="preserve">    h. Employing processing of radar signals and using any of the following:
        1. "Radar spread spectrum" techniques; or</t>
  </si>
  <si>
    <t>（二）　周波数アジリティー</t>
  </si>
  <si>
    <t xml:space="preserve">        2. "Radar frequency agility" techniques;</t>
  </si>
  <si>
    <t>リ　地上用のものであって、計測距離が185キロメートルを超えるもの（漁場監視レーダー、航空管制用に設計した地上レーダー及び気象用気球追尾レーダーを除く。）</t>
  </si>
  <si>
    <t xml:space="preserve">    i. Providing ground-based operation with a maximum 'instrumented range' exceeding 185 km;
    Note: 6A008.i. does not control:
    a. Fishing ground surveillance radar;
    b. Ground radar equipment specially designed for enroute air traffic control and having all the following:
                1. A maximum 'instrumented range' of 500 km or less;
                2. Configured so that radar target data can be transmitted only one way from the radar site to one or more civil ATC centres;
                3. Contains no provisions for remote control of the radar scan rate from the enroute ATC centre; and
                4. Permanently installed;
    c. Weather balloon tracking radars.
    Technical Note:
    For the purposes of 6A008.i. 'instrumented range' is the specified unambiguous display range of a radar.</t>
  </si>
  <si>
    <t>ヌ　レーザーレーダー（ライダーを含む。）であって、次のいずれかに該当するもの</t>
  </si>
  <si>
    <t>6A008   j. Being "laser" radar or Light Detection and Ranging (LIDAR) equipment and having any of the following:</t>
  </si>
  <si>
    <t xml:space="preserve">        1. "Space-qualified";
        Note 1: LIDAR equipment specially designed for surveying is only specified in 6A008.j.3.
        Note 2: 6A008.j. does not control LIDAR equipment specially designed for meteorological observation.
        Note 3: Parameters in the IHO Order 1a Standard 5th Edition February 2008 are summarized as follows:
– Horizontal Accuracy (95% Confidence Level) = 5 m + 5% of depth.
– Depth Accuracy for Reduced Depths (95% confidence level) =
±√(a2+(b*d)2), where:
a = 0,5 m = constant depth error,
i.e. the sum of all constant depth errors
b = 0,013 = factor of depth dependent error b*d = depth dependent error,
i.e. the sum of all depth dependent errors d = depth
– Feature Detection = Cubic features &gt; 2 m in depths up to 40 m;10% of depth beyond 40 m.</t>
  </si>
  <si>
    <t>（二）　ヘテロダイン検波又はホモダイン検波の技術を利用し、かつ、角度分解能が20マイクロラジアン未満のもの</t>
  </si>
  <si>
    <t>6A008  j. Being "laser" radar or Light Detection and Ranging (LIDAR) equipment and having any of the following:
        2. Employing coherent heterodyne or homodyne detection techniques and having an angular resolution of less (better) than 20 µrad (microradians); or</t>
  </si>
  <si>
    <t>（三）　航空機を使用して測深による沿岸測量を実施するように設計したものであって、国際水路機関が定める水路測量に係る基準に照らして十分な精度を有し、かつ、400ナノメートル超600ナノメートル以下の波長範囲で使用する１以上のレーザー発振器を用いるもの</t>
  </si>
  <si>
    <t xml:space="preserve">        3. Designed for carrying out airborne bathymetric littoral surveys to International Hydrographic Organization (IHO) Order 1a Standard (5th Edition February 2008) for Hydrographic Surveys or better, and using one or more "lasers" with a wavelength exceeding 400 nm but not exceeding 600 nm;</t>
  </si>
  <si>
    <t>ル　次のいずれかに該当するパルス圧縮技術を利用するもの</t>
  </si>
  <si>
    <t xml:space="preserve">    k. Having "signal processing" sub-systems using "pulse compression" and having any of the following:</t>
  </si>
  <si>
    <t>（一）　パルス圧縮比が150を超えるもの</t>
  </si>
  <si>
    <t xml:space="preserve">        1. A "pulse compression" ratio exceeding 150; or</t>
  </si>
  <si>
    <t>（二） 圧縮パルス幅が200ナノ秒未満のもの（航海用二次元レーダー又は船舶航行サービス用二次元レーダーであって、次の１から５までの全てに該当するものを除く。）
１　パルス圧縮比が150未満のもの
２　圧縮パルス幅が30ナノ秒を超えるもの
３　単一の回転する機械式走査アンテナを有するもの
４　ピーク出力が250ワット未満のもの
５ 周波数ホッピング能力を有していないもの</t>
  </si>
  <si>
    <t xml:space="preserve">        2. A compressed pulse width of less than 200 ns; or
            Note: 6A008.k.2. does not control two dimensional 'marine radar' or 'vessel traffic service' radar, having all of the following;
                a. "Pulse compression" ratio not exceeding 150;
                b. Compressed pulse width of greater than 30 ns;
                c. Single and rotating mechanically scanned antenna;
                d. Peak output power not exceeding 250 W; and
                e. Not capable of "frequency hopping".</t>
  </si>
  <si>
    <t>ヲ 次のいずれかに該当するデータ処理技術を利用するもの（船舶航行サービスのために用いられる装置又はその部分品を除く。）</t>
  </si>
  <si>
    <t xml:space="preserve">    l. Having data processing sub-systems and having any of the following:</t>
  </si>
  <si>
    <t>（一） 自動目標追尾の技術であって、次回のアンテナビームが通過する時点より先の時点における目標の未来位置を予測することができるもの（航空管制用又は航海用レーダーの衝突防止機能を除く。）</t>
  </si>
  <si>
    <t xml:space="preserve">        1. 'Automatic target tracking' providing, at any antenna rotation, the predicted target position beyond the time of the next antenna beam passage; or
            Note: 6A008.l.1. does not control conflict alert capability in ATC systems, or 'marine radar'.
            Technical Note: 'Automatic target tracking' is a processing technique that automatically determines and provides as output an extrapolated value of the most probable position of the target in real time.
        2. Not used;
        3. Not used;
        4. Configured to provide superposition and correlation, or fusion, of target data within six seconds from two or more 'geographically dispersed' radar sensors to improve the aggregate performance beyond that of any single sensor specified in 6A008.f. or 6A008.i.
            Technical Note: Sensors are considered 'geographically dispersed' when each location is distant from any other more than 1 500 m in any direction. Mobile sensors are always considered 'geographically dispersed'.
            N.B. See also Military Goods Controls.
            Note: 6A008.l.4. does not control systems, equipment and assemblies used for 'vessel traffic service'.</t>
  </si>
  <si>
    <t>（三）　第十三号ヘ又はリに該当する１のレーダーを単独で使用するときよりも性能が向上するよう、互いの距離が1,500メートル以上離れている2以上のレーダーから得られる目標データの重ね合わせ、相関又はデータフュージョンを６秒以内で行う技術</t>
  </si>
  <si>
    <t xml:space="preserve">        4. Configured to provide superposition and correlation, or fusion, of target data within six seconds from two or more 'geographically dispersed' radar sensors to improve the aggregate performance beyond that of any single sensor specified in 6A008.f. or 6A008.i.
            Technical Note: Sensors are considered 'geographically dispersed' when each location is distant from any other more than 1 500 m in any direction. Mobile sensors are always considered 'geographically dispersed'.
            N.B. See also Military Goods Controls.
            Note: 6A008.l.4. does not control systems, equipment and assemblies used for 'vessel traffic service'.</t>
  </si>
  <si>
    <t xml:space="preserve">（四）　第十三号ヘ又はリに該当する1のレーダーを単独で使用するときよりも性能が向上するよう、車両、船舶、航空機又は人工衛星その他の宇宙開発用の飛しょう体に搭載したレーダーを含む２以上のレーダーから得られる目標データの重ね合わせ、相関又はデータフュージョンを６秒以内で行う技術
</t>
  </si>
  <si>
    <t>10(11の2)</t>
  </si>
  <si>
    <t>十三の二</t>
  </si>
  <si>
    <t>6B002</t>
  </si>
  <si>
    <t>十三の二　第三号イ(二)又は(三)のいずれかに該当する光センサーの製造用に特別に設計されたマスク又はレチクル</t>
  </si>
  <si>
    <t>6B002 Masks and reticles, specially designed for optical sensors specified in 6A002.a.1.b. or 6A002.a.1.d.</t>
  </si>
  <si>
    <t>10(12)</t>
  </si>
  <si>
    <t>6B004</t>
  </si>
  <si>
    <t>光学の測定装置であって、次のいずれかに該当するもの</t>
  </si>
  <si>
    <t>6B004 Optical equipment as follows:
    Note: 6B004 does not control microscopes.</t>
  </si>
  <si>
    <t>イ　光の反射率の測定装置（反射率の絶対値を測定するものに限る。）であって、その精度が0.1パーセント以下のもの</t>
  </si>
  <si>
    <t xml:space="preserve">    a. Equipment for measuring absolute reflectance to an "accuracy" of equal to or better than 0,1% of the reflectance value;</t>
  </si>
  <si>
    <t>ロ　レンズ又は反射鏡の表面の形状の測定装置（非接触型のものに限る。）であって、光散乱の計測以外の方法を用いるもののうち、開口の直径が10センチメートルを超え、かつ、平面でない面形状を２ナノメートル以下の精度で測定するように設計したもの</t>
  </si>
  <si>
    <t xml:space="preserve">    b. Equipment other than optical surface scattering measurement equipment, having an unobscured aperture of more than 10 cm, specially designed for the non-contact optical measurement of a non-planar optical surface figure (profile) to an "accuracy" of 2 nm or less (better) against the required profile.</t>
  </si>
  <si>
    <t>10(13)</t>
  </si>
  <si>
    <t>6B007</t>
  </si>
  <si>
    <t>地上用の重力計（静止状態において重力を測定する場合の精度が0.1ミリガル未満のものに限る。）の製造用の装置又は校正装置</t>
  </si>
  <si>
    <t>6B007 Equipment to produce, align and calibrate land-based gravity meters with a static "accuracy" of better than 0,1 mGal.</t>
  </si>
  <si>
    <t>10(14)</t>
  </si>
  <si>
    <t>6C002</t>
  </si>
  <si>
    <t>光検出器その他の光学部品の材料となる物質又はレーザー発振器用の結晶であって、次のいずれかに該当するもの</t>
  </si>
  <si>
    <t>6C002 Optical sensor materials as follows:</t>
  </si>
  <si>
    <t>イ　テルルであって、純度が99.995パーセント以上のもの</t>
  </si>
  <si>
    <t xml:space="preserve">    a. Elemental tellurium (Te) of purity levels of 99,9995% or more;</t>
  </si>
  <si>
    <t>ロ　次のいずれかに該当するものの単結晶又はエピタキシャル成長結晶を有するウエハー</t>
  </si>
  <si>
    <t xml:space="preserve">    b. Single crystals (including epitaxial wafers) of any of the following:</t>
  </si>
  <si>
    <t>（一）　テルル化亜鉛のテルル化カドミウム及びテルル化亜鉛に対するモル比が６パーセント未満のテルル化亜鉛カドミウム</t>
  </si>
  <si>
    <t xml:space="preserve">        1. Cadmium zinc telluride (CdZnTe), with zinc content of less than 6% by 'mole fraction';</t>
  </si>
  <si>
    <t>（二）　テルル化カドミウム</t>
  </si>
  <si>
    <t xml:space="preserve">        2. Cadmium telluride (CdTe) of any purity level; or</t>
  </si>
  <si>
    <t>（三）　テルル化水銀カドミウム</t>
  </si>
  <si>
    <t xml:space="preserve">        3. Mercury cadmium telluride (HgCdTe) of any purity level.
            Technical Note: 'Mole fraction' is defined as the ratio of moles of ZnTe to the sum of moles of CdTe and ZnTe present in the crystal.</t>
  </si>
  <si>
    <t>6C004</t>
  </si>
  <si>
    <t>ハ　セレン化亜鉛又は硫化亜鉛からなる基板材料であって、化学的気相成長法により製造したもののうち、次のいずれかに該当するもの</t>
  </si>
  <si>
    <t>6C004 Optical materials as follows:
    a. Zinc selenide (ZnSe) and zinc sulphide (ZnS) "substrate blanks", produced by the chemical vapour deposition process and having any of the following:</t>
  </si>
  <si>
    <t>6C004 Optical materials as follows:
    a. Zinc selenide (ZnSe) and zinc sulphide (ZnS) ""substrate blanks"", produced by the chemical vapour deposition process and having any of the following:
        1. A volume greater than 100 cm3; or</t>
  </si>
  <si>
    <t>（二）　直径が80ミリメートルを超え、かつ、厚さが20ミリメートル以上のもの</t>
  </si>
  <si>
    <t xml:space="preserve">        2. A diameter greater than 80 mm and a thickness of 20 mm or more;</t>
  </si>
  <si>
    <t>ニ　　電気光学材料又は非線形光学材料であって、次のいずれかに該当するもの</t>
  </si>
  <si>
    <t xml:space="preserve">    b. Electro-optic materials and non-linear optical materials, as follows:</t>
  </si>
  <si>
    <t>（一）　砒素酸チタニルカリウム</t>
  </si>
  <si>
    <t xml:space="preserve">        1. Potassium titanyl arsenate (KTA) (CAS 59400-80-5);</t>
  </si>
  <si>
    <t>（二）　セレン化ガリウム銀</t>
  </si>
  <si>
    <t xml:space="preserve">        2. Silver gallium selenide (AgGaSe2 , also known as AGSE) (CAS 12002-67-4);</t>
  </si>
  <si>
    <t>（三）　セレン化タリウム砒素</t>
  </si>
  <si>
    <t xml:space="preserve">        3. Thallium arsenic selenide (Tl3AsSe3 , also known as TAS) (CAS 16142-89-5);</t>
  </si>
  <si>
    <t>（四）　リン化亜鉛ゲルマニウム</t>
  </si>
  <si>
    <t xml:space="preserve">        4. Zinc germanium phosphide (ZnGeP2, also known as ZGP, zinc germanium biphosphide or zinc germanium diphosphide); or</t>
  </si>
  <si>
    <t>（五）　セレン化ガリウム</t>
  </si>
  <si>
    <t xml:space="preserve">        5. Gallium selenide (GaSe) (CAS 12024-11-2);</t>
  </si>
  <si>
    <t>ホ　非線形光学材料であって、次のいずれかに該当するもの（ニに該当するものを除く。）</t>
  </si>
  <si>
    <t xml:space="preserve">    c. Non-linear optical materials, other than those specified in 6C004.b., having any of the following:</t>
  </si>
  <si>
    <t>（一）　動的な三次の非線形感受率が100万分の１平方メートル毎ボルト毎ボルト以上であって、応答時間が１ミリ秒未満のもの</t>
  </si>
  <si>
    <t xml:space="preserve">        1. Having all of the following:
            a. Dynamic (also known as non-stationary) third order non-linear susceptibility (c(3), chi 3) of 10^-6 m2/V2 or more; and
            b. Response time of less than 1 ms; or</t>
  </si>
  <si>
    <t>（二） メートル毎ボルトで表した二次の非線形感受率が１兆分の33以上のもの</t>
  </si>
  <si>
    <t xml:space="preserve">        2. Second order non-linear susceptibility (c(2), chi 2) of 3,3x10^-11 m/V or more;</t>
  </si>
  <si>
    <t>へ　ベリリウム上にベリリウムを堆積した材料又は炭化けい素からなる基板材料であって、直径又は長軸の長さが300ミリメートルを超えるもの</t>
  </si>
  <si>
    <t xml:space="preserve">    d. "Substrate blanks" of silicon carbide or beryllium beryllium (Be/Be) deposited materials, exceeding 300 mm in diameter or major axis length;</t>
  </si>
  <si>
    <t>ト　光学ガラスであって、次の（一）から（三）までのすべてに該当するもの
（一）　水酸化物イオンの含有量が全重量の0.0005パーセント未満のもの
（二）　金属不純物の含有量が全重量の0.0001パーセント未満のもの
（三）　屈折率の変動が100万分の５未満のもの</t>
  </si>
  <si>
    <t xml:space="preserve">  e. Glass, including fused silica, phosphate glass, fluorophosphate glass, zirconium fluoride (ZrF4) (CAS 7783-64-4) and hafnium fluoride (HfF4) (CAS 13709-52-9) and having all of the following:
    1. A hydroxyl ion (OH-) concentration of less than 5 ppm;
    2. Integrated metallic purity levels of less than 1 ppm; and
    3. High homogeneity (index of refraction variance) less than 5 x 10^-6;</t>
  </si>
  <si>
    <t>チ　人工ダイヤモンドであって、200ナノメートル超14,000ナノメートル以下の波長範囲における吸収係数が１センチメートル当たり10万分の１未満のもの</t>
  </si>
  <si>
    <t xml:space="preserve">    f. Synthetically produced diamond material with an absorption of less than 10^-5 cm-1 for wavelengths exceeding 200 nm but not exceeding 14 000 nm.</t>
  </si>
  <si>
    <t>6C005</t>
  </si>
  <si>
    <t>リ　　レーザー発振器用の人工の結晶であって、未完成のもののうち、チタンを添加したサファイア</t>
  </si>
  <si>
    <t>6C005 ""Laser"" materials as follows:
    a. Synthetic crystalline ""laser"" host material in unfinished form as follows:
        1. Titanium doped sapphire;</t>
  </si>
  <si>
    <t>ヌ　　希土類元素を添加したダブルクラッドファイバーであって、次のいずれかに該当するもの</t>
  </si>
  <si>
    <t xml:space="preserve">    b. Rare-earth-metal doped double-clad fibres having any of the following:
</t>
  </si>
  <si>
    <t>（一）　レーザー波長の公称値が975ナノメートル以上1,150ナノメートル以下であって、次の１及び２に該当するもの（インナーガラスクラッドの直径が150マイクロメートル超300マイクロメートル以下のものを除く。）
１　コアの直径の平均値が25マイクロメートル以上のもの
２　コアの開口数が0.065未満のもの</t>
  </si>
  <si>
    <t xml:space="preserve">    b. Rare-earth-metal doped double-clad fibres having any of the following:
        1. Nominal "laser" wavelength of 975 nm to 1 150 nm and having all of the following:
            a. Average core diameter equal to or greater than 25 µm; and
            b. Core 'Numerical Aperture' ('NA') less than 0,065; or
                Note: 6C005.b.1. does not control double-clad fibres having an inner glass cladding diameter exceeding 150 µm and not exceeding 300 µm.</t>
  </si>
  <si>
    <t>（二）　レーザー波長の公称値が1,530ナノメートルを超えるものであって、次の１及び２に該当するもの
１　コアの直径の平均値が20マイクロメートル以上のもの
２　コアの開口数が0.1未満のもの</t>
  </si>
  <si>
    <t xml:space="preserve">        2. Nominal "laser" wavelength exceeding 1 530 nm and having all of the following:
            a. Average core diameter equal to or greater than 20 µm; and
            b. Core 'NA' less than 0,1.
        Technical Notes:
            1. For the purposes of 6C005, the core 'Numerical Aperture' ('NA') is measured at the emission wavelengths of the fibre.
            2. 6C005.b. includes fibres assembled with end caps.</t>
  </si>
  <si>
    <t>7A001, 7A002, 7A003, 7A004, 7A005, 7A006, 7A008, 7B001, 7B002, 7B003</t>
  </si>
  <si>
    <t>輸出令別表第１の１１の項の経済産業省令で定める仕様のものは、次のいずれかに該当するものとする。</t>
  </si>
  <si>
    <t>11(1)</t>
  </si>
  <si>
    <t>加速度計であって、次のいずれかに該当するもの又はその部分品</t>
  </si>
  <si>
    <t>7A001 Accelerometers as follows and specially designed components therefor:
    N.B. SEE ALSO 7A101.
    N.B. For angular or rotational accelerometers, see 7A001.b.</t>
  </si>
  <si>
    <t>イ　直線加速度計であって、次のいずれかに該当するもの</t>
  </si>
  <si>
    <t xml:space="preserve">    a. Linear accelerometers having any of the following:</t>
  </si>
  <si>
    <t>（一）　147.15メートル毎秒毎秒以下の直線加速度で使用することができるように設計したものであって、次のいずれかに該当するもの</t>
  </si>
  <si>
    <t xml:space="preserve">        1. Specified to function at linear acceleration levels less than or equal to 15 g and having any of the following:</t>
  </si>
  <si>
    <t>１　バイアスの安定性（校正後のものをいう。以下この条において同じ。）が１年間につき0.00128メートル毎秒毎秒未満のもの</t>
  </si>
  <si>
    <t xml:space="preserve">            a. A "bias" "stability" of less (better) than 130 micro g with respect to a fixed calibration value over a period of one year; or
        Note: 7A001.a.1. and 7A001.a.2. do not control accelerometers limited to measurement of only vibration or shock.</t>
  </si>
  <si>
    <t xml:space="preserve">
“Bias” (accelerometer) (7) means the average over a specified time of accelerometer output, measured at specified operating conditions, that has no correlation with input acceleration or rotation. “Bias” is expressed in g or in metres per second squared (g or m/s 2 ). (IEEE Std 528-2001) (Micro g equals 1 × 10 –6 g)
“Stability” (7) means the standard deviation (1 sigma) of the variation of a particular parameter from its calibrated value measured under stable temperature conditions. This can be expressed as a function of time.</t>
  </si>
  <si>
    <t>２　スケールファクターの安定性が１年間につき0.013パーセント未満のもの</t>
  </si>
  <si>
    <t xml:space="preserve">            b. A "scale factor" "stability" of less (better) than 130 ppm with respect to a fixed calibration value over a period of one year;
        Note: 7A001.a.1. and 7A001.a.2. do not control accelerometers limited to measurement of only vibration or shock.
"Scale factor" (gyro or accelerometer) (7) means the ratio of change in output to a change in the input intended to be measured. Scale factor is generally evaluated as the slope of the straight line that can be fitted by the method of least squares to input-output data obtained by varying the input cyclically over the input range.</t>
  </si>
  <si>
    <t>（二）　147.15メートル毎秒毎秒超981メートル毎秒毎秒以下の直線加速度で使用することができるように設計したものであって、次の１及び２に該当するもの
１　バイアスの再現性が１年間につき0.0122625メートル毎秒毎秒未満のもの
２　スケールファクターの再現性が１年間につき0.125パーセント未満のもの</t>
  </si>
  <si>
    <t xml:space="preserve">        2. Specified to function at linear acceleration levels exceeding 15 g but less than or equal to 100 g and having all of the following:
            a. A "bias" "repeatability" of less (better) than 1 250 micro g over a period of one year; and
            b. A "scale factor" "repeatability" of less (better) than 1 250 ppm over a period of one year; or
"Repeatability" (7) means the closeness of agreement among repeated measurements of the same variable under the same operating conditions when changes in conditions or non-operating periods occur between measurements. (Reference: IEEE STD 528-2001 (one sigma standard deviation))</t>
  </si>
  <si>
    <t>（三）　慣性航法装置又は慣性誘導装置に使用するように設計したものであって、981メートル毎秒毎秒を超える直線加速度で使用することができるように設計したもの</t>
  </si>
  <si>
    <t xml:space="preserve">        3. Designed for use in inertial navigation or guidance systems and specified to function at linear acceleration levels exceeding 100 g;</t>
  </si>
  <si>
    <t>ロ　角加速度計又は回転加速度計であって、981メートル毎秒毎秒を超える直線加速度で使用することができるように設計したもの</t>
  </si>
  <si>
    <t xml:space="preserve">    b. Angular or rotational accelerometers, specified to function at linear acceleration levels exceeding 100 g.</t>
  </si>
  <si>
    <t>11(2)</t>
  </si>
  <si>
    <t>ジャイロスコープ若しくは角速度センサーであって、次のいずれかに該当するもの又はその部分品</t>
  </si>
  <si>
    <t>7A002 Gyros or angular rate sensors, having any of the following and specially designed components therefor:
    N.B. SEE ALSO 7A102.
    N.B. For angular or rotational accelerometers, see 7A001.b.</t>
  </si>
  <si>
    <t>イ　981メートル毎秒毎秒以下の直線加速度で使用することができるように設計したものであって、次のいずれかに該当するもの</t>
  </si>
  <si>
    <t xml:space="preserve">    a. Specified to function at linear acceleration levels less than or equal to 100 g and having any of the following:</t>
  </si>
  <si>
    <t>(一)　角速度の測定範囲が1秒当たり500度未満のものであって、次のいずれかに該当するもの</t>
  </si>
  <si>
    <t xml:space="preserve">        1. An angular rate range of less than 500 degrees per second and having any of the following:</t>
  </si>
  <si>
    <t>１　バイアスの安定性が、9.81メートル毎秒毎秒の状態で１月間測定した場合に、１時間あたり0.5度未満のもの</t>
  </si>
  <si>
    <t xml:space="preserve">            a. A "bias" "stability" of less (better) than 0,5 degree per hour, when measured in a 1 g environment over a period of one month, and with respect to a fixed calibration value; or
“Bias” (gyro) (7) means the average over a specified time of gyro output measured at specified operating conditions that has no correlation with input rotation or acceleration. “Bias” is typically expressed in degrees per hour (deg/hr). (IEEE Std 528-2001)
"Stability" (7) means the standard deviation (1 sigma) of the variation of a particular parameter from its calibrated value measured under stable temperature conditions. This can be expressed as a function of time.</t>
  </si>
  <si>
    <t>２　角度のランダムウォークを時間の平方根当たりで表した実効値が0.0035度以下のもの（スピニングマスジャイロを除く。）</t>
  </si>
  <si>
    <t xml:space="preserve">            b. An "angle random walk" of less (better) than or equal to 0,0035 degree per square root hour; or
            Note: 7A002.a.1.b. does not control "spinning mass gyros".
"Angle random walk" (7) means the angular error build up with time that is due to white noise in angular rate. (IEEE STD 528-2001)
“Spinning mass gyros” (7) means gyros which use a continually rotating mass to sense angular motion.</t>
  </si>
  <si>
    <t>(二)　角速度の測定範囲が1秒当たり500度以上のものであって、次のいずれかに該当するもの</t>
  </si>
  <si>
    <t xml:space="preserve">        2. An angular rate range greater than or equal to 500 degrees per second and having any of the following:</t>
  </si>
  <si>
    <t>１　バイアスの安定性が、9.81メートル毎秒毎秒の状態で３分間測定した場合に、１時間につき４度未満のもの</t>
  </si>
  <si>
    <t xml:space="preserve">            a. A "bias" "stability" of less (better) than 4 degrees per hour, when measured in a 1 g environment over a period of three minutes, and with respect to a fixed calibration value; or</t>
  </si>
  <si>
    <t>２　角度のランダムウォークを時間の平方根当たりで表した実効値が0.1度以下のもの（スピニングマスジャイロを除く。）</t>
  </si>
  <si>
    <t xml:space="preserve">            b. An "angle random walk" of less (better) than or equal to 0,1 degree per square root hour; or</t>
  </si>
  <si>
    <t>ロ　981メートル毎秒毎秒を超える直線加速度で使用することができるように設計したもの</t>
  </si>
  <si>
    <t xml:space="preserve">    b. Specified to function at linear acceleration levels exceeding 100 g.</t>
  </si>
  <si>
    <t>11(3)</t>
  </si>
  <si>
    <t>三 慣性航法装置その他の慣性力を利用する装置(姿勢方位基準装置、ジャイロコンパス、慣性計測装置及び慣性基準装置を含む。)であって、次のいずれかに該当するもの(本邦又は別表第二に掲げる地域のいずれかの政府機関が民間航空機用であることを証明したものを除く。)</t>
  </si>
  <si>
    <t>7A003 'Inertial measurement equipment or systems', having any of the following:
    N.B. SEE ALSO 7A103.
    Note 1: 'Inertial measurement equipment or systems' incorporate accelerometers or gyroscopes to measure changes in velocity and orientation in order to determine or maintain heading or position without requiring an external reference once aligned. 'Inertial measurement equipment or systems' include:
– Attitude and Heading Reference Systems (AHRSs);
– Gyrocompasses;
– Inertial Measurement Units (IMUs);
– Inertial Navigation Systems (INSs);
– Inertial Reference Systems (IRSs);
– Inertial Reference Units (IRUs);
    Note 2: 7A003 does not control 'inertial measurement equipment or systems' which are certified for use on "civil aircraft" by civil aviation authorities of one or more "EU Member States or Wassenaar Arrangement Participating States.</t>
  </si>
  <si>
    <t xml:space="preserve">    Technical Note: 'Positional aiding references' independently provide position, and include:
        a. "Satellite navigation system";
        b. ""Data-Based Referenced Navigation" ("DBRN").
</t>
  </si>
  <si>
    <t>"Civil aircraft" (1 3 4 7) means those "aircraft" listed by designation in published airworthiness certification lists by the civil aviation authorities of one or more EU Member States or Wassenaar Arrangement Participating States to fly commercial civil internal and external routes or for legitimate civil, private or business use.
N.B.: See also "aircraft".
"Participating state" (7 9) is a state participating in the Wassenaar Arrangement (see www.wassenaar.org
"Data-Based Referenced Navigation"("DBRN") (7) Systems means systems which use various sources of previously measured geo-mapping data integrated to provide accurate navigation information under dynamic conditions. Data sources include bathymetric maps, stellar maps, gravity maps, magnetic maps or 3-D digital terrain maps.</t>
  </si>
  <si>
    <t>イ　航空機用、陸上車両用又は船舶用に設計されたものであって、位置参照情報によらずに位置情報を提供するもののうち、ノーマルアライメント後の精度が次のいずれかに該当するもの</t>
  </si>
  <si>
    <t xml:space="preserve">    a. Designed for "aircraft", land vehicles or vessels, providing position without the use of 'positional aiding references', and having any of the following "accuracies" subsequent to normal alignment:
"Aircraft" (1 7 9) means a fixed wing, swivel wing, rotary wing (helicopter), tilt rotor or tilt-wing airborne vehicle.
N.B.: See also "civil aircraft".</t>
  </si>
  <si>
    <t>（一）　平均誤差半径が１時間につき0.8海里以下のもの</t>
  </si>
  <si>
    <t xml:space="preserve">    a. Designed for "aircraft", land vehicles or vessels, providing position without the use of 'positional aiding references', and having any of the following "accuracies" subsequent to normal alignment:
        1. 0,8 nautical miles per hour (nm/hr) "Circular Error Probable" ("CEP") rate or less (better);</t>
  </si>
  <si>
    <t>（二）　平均誤差半径が移動距離の0.5パーセント以下のもの</t>
  </si>
  <si>
    <t xml:space="preserve">        2. 0,5 % distanced travelled "CEP" or less (better); or</t>
  </si>
  <si>
    <t>（三）　平均誤差半径が24時間で総ドリフト１海里以下のもの</t>
  </si>
  <si>
    <t xml:space="preserve">        3. Total drift of 1 nautical mile "CEP" or less (better) in a 24 hr period;
        Technical Note: The performance parameters in 7A003.a.1., 7A003.a.2. and 7A003.a.3. typically apply to 'inertial measurement equipment or systems' designed for "aircraft", vehicles and vessels, respectively. These parameters result from the utilisation of specialised non-positional aiding references (e.g., altimeter, odometer, velocity log). As a consequence, the specified performance values cannot be readily converted between these parameters. Equipment designed for multiple platforms are evaluated against each applicable entry 7A003.a.1., 7A003.a.2., or 7A003.a.3.</t>
  </si>
  <si>
    <t>ロ 　航空機用、陸上車両用又は船舶用に設計され、位置参照情報を内蔵するものであって、全ての位置参照情報の喪失後４分以内に位置情報を提供し、平均誤差半径が10メートル未満のもの</t>
  </si>
  <si>
    <t xml:space="preserve">    b. Designed for "aircraft", land vehicles or vessels, with an embedded 'positional aiding reference' and providing position after loss of all 'positional aiding references' for a period of up to 4 minutes, having an "accuracy" of less (better) than 10 meters "CEP";
        Technical Note: 7A003.b. refers to systems in which 'inertial measurement equipment or systems' and other independent 'positional aiding references' are built into a single unit (i.e., embedded) in order to achieve improved performance.</t>
  </si>
  <si>
    <t>ハ　航空機用、陸上車両用又は船舶用に設計され、真北方向を示すものであって、次のいずれかに該当するもの</t>
  </si>
  <si>
    <t xml:space="preserve">    c. Designed for "aircraft", land vehicles or vessels, providing heading or True North determination and having any of the following:</t>
  </si>
  <si>
    <t>（一）　最大動作角速度が１秒当たり500度未満であって、位置参照情報を用いない機首方位精度が0.07度を測定地点の緯度の余弦で除した値以下又は緯度45度の地点において６分以下のもの</t>
  </si>
  <si>
    <t xml:space="preserve">        1. A maximum operating angular rate less (lower) than 500 deg/s and a heading "accuracy" without the use of 'positional aiding references' equal to or less (better) than 0,07 deg sec(Lat) (equivalent to 6 arc minutes rms at 45 degrees latitude); or</t>
  </si>
  <si>
    <t>（二）　最大動作角速度が１秒当たり500度以上であって、位置参照情報を用いない機首方位精度が0.2度を測定地点の緯度の余弦で除した値以下又は緯度45度の地点において17分以下のもの</t>
  </si>
  <si>
    <t xml:space="preserve">        2. A maximum operating angular rate equal to or greater (higher) than 500 deg/s and a heading "accuracy" without the use of 'positional aiding references' equal to or less (better) than 0,2 deg sec(Lat) (equivalent to 17 arc minutes rms at 45 degrees latitude); or</t>
  </si>
  <si>
    <t>ニ　二次元以上において、加速度測定値又は角速度測定値を提供するものであって、次のいずれかに該当するもの</t>
  </si>
  <si>
    <t xml:space="preserve">    d. Providing acceleration measurements or angular rate measurements, in more than one dimension, and having any of the following:</t>
  </si>
  <si>
    <t>（一）　任意の軸に沿って、いかなる参照情報も使用することなく、第一号又は前号に規定する仕様のもの</t>
  </si>
  <si>
    <t xml:space="preserve">        1. Performance specified in 7A001 or 7A002 along any axis, without the use of any aiding references; or</t>
  </si>
  <si>
    <t>（二）　宇宙用に設計したものであって、任意の軸に沿った角度のランダムウォークを時間の平方根当たりで表した実効値が0.1度以下で、かつ、角速度の測定値を与えるもの（スピニングマスジャイロのみを組み込んだ慣性航法装置その他の慣性力を利用する装置を除く。）</t>
  </si>
  <si>
    <t xml:space="preserve">        2. Being "space-qualified" and providing angular rate measurements having an "angle random walk" along any axis of less (better) than or equal to 0,1 degree per square root hour.
        Note: 7A003.d.2. does not control 'inertial measurement equipment or systems' that contain "spinning mass gyros" as the only type of gyro.
"Space-qualified" (3 6 7) means designed, manufactured or qualified through successful testing, for operation at altitudes greater than 100 km above the surface of the Earth.</t>
  </si>
  <si>
    <t>11(4)</t>
  </si>
  <si>
    <t>ジャイロ天測航法装置、天体若しくは人工衛星の自動追跡により位置若しくは針路を測定することができる装置又はこれらの部分品であって、次のいずれかに該当するもの</t>
  </si>
  <si>
    <t>7A004 'Star trackers' and components therefor, as follows:
    N.B. SEE ALSO 7A104.</t>
  </si>
  <si>
    <t>イ　ジャイロ天測航法装置又は天体若しくは人工衛星の自動追跡により位置若しくは針路を測定することができる装置であって、方位精度が20秒以下のもの</t>
  </si>
  <si>
    <t xml:space="preserve">    a. 'Star trackers' with a specified azimuth "accuracy" of equal to or less (better) than 20 seconds of arc throughout the specified lifetime of the equipment;</t>
  </si>
  <si>
    <t>ロ　イに該当するジャイロ天測航法装置又は天体若しくは人工衛星の自動追跡により位置若しくは針路を測定することができる装置のために設計した部分品であって、次のいずれかに該当するもの</t>
  </si>
  <si>
    <t xml:space="preserve">    b. Components specially designed for equipment specified in 7A004.a. as follows:
  </t>
  </si>
  <si>
    <t>（一）　光学ヘッド又はバッフル</t>
  </si>
  <si>
    <t xml:space="preserve">        1. Optical heads or baffles;</t>
  </si>
  <si>
    <t>（二）　データ処理ユニット</t>
  </si>
  <si>
    <t xml:space="preserve">        2. Data processing units.
    Technical Note: 'Star trackers' are also referred to as stellar attitude sensors or gyro-astro compasses.</t>
  </si>
  <si>
    <t>7A005</t>
  </si>
  <si>
    <t>衛星航法システムからの電波を受信する装置であって、次のいずれかに該当するもの又はその部分品</t>
  </si>
  <si>
    <t>7A005 "Satellite navigation system" receiving equipment having any of the following and specially designed components therefor:
    N.B. SEE ALSO 7A105.
    N.B. For equipment specially designed for military use, see Military Goods Controls.</t>
  </si>
  <si>
    <t>イ　位置及び時刻に関するレンジングコードにアクセスするための暗号の復号アルゴリズムを有するもの(民生用に設計されたものを除く。)</t>
  </si>
  <si>
    <t xml:space="preserve">    a. Employing a decryption algorithm specially designed or modified for government use to access the ranging code for position and time; or</t>
  </si>
  <si>
    <t>ロ　アダプティブアンテナシステムを構成するもの</t>
  </si>
  <si>
    <t xml:space="preserve">    b. Employing 'adaptive antenna systems'.
        Note: 7A005.b. does not control "satellite navigation system" receiving equipment that only uses components designed to filter, switch, or combine signals from multiple omni- directional antennae that do not implement adaptive antenna techniques.
        Technical Note: For the purposes of 7A005.b 'adaptive antenna systems' dynamically generate one or more spatial nulls in an antenna array pattern by signal processing in the time domain or frequency domain.</t>
  </si>
  <si>
    <t>7A006</t>
  </si>
  <si>
    <t>航空機用の高度計であって、4.4ギガヘルツを超える周波数又は4.2ギガヘルツより低い周波数で使用することができるように設計したもののうち、次のいずれかに該当するもの</t>
  </si>
  <si>
    <t>7A006 Airborne altimeters operating at frequencies other than 4,2 to 4,4 GHz inclusive and having any of the following:
    N.B. SEE ALSO 7A106.
        Technical Note: 'Power management' is changing the transmitted power of the altimeter signal so that received power at the "aircraft" altitude is always at the minimum necessary to determine the altitude.</t>
  </si>
  <si>
    <t>イ　送信出力制御機能を有するもの</t>
  </si>
  <si>
    <t xml:space="preserve">    a. 'Power management'; or</t>
  </si>
  <si>
    <t>ロ　位相偏移変調機能を有するもの</t>
  </si>
  <si>
    <t xml:space="preserve">    b. Using phase shift key modulation.
</t>
  </si>
  <si>
    <t>11(4の2)</t>
  </si>
  <si>
    <t>7A008</t>
  </si>
  <si>
    <t>水中ソナー航法装置であって、船首センサーを組み込み、かつ、ドップラー速度ログ若しくは相関速度ログを用いるもののうち、位置精度が平均誤差半径で移動した距離の３パーセント以下のもの又はその部分品</t>
  </si>
  <si>
    <t>7A008 Underwater sonar navigation systems using doppler velocity or correlation velocity logs integrated with a heading source and having a positioning "accuracy" of equal to or less (better) than 3% of distance travelled "Circular Error Probable" ("CEP") and specially designed components therefor.
    Note: 7A008 does not control systems specially designed for installation on surface vessels or systems requiring acoustic beacons or buoys to provide positioning data.
    N.B. See 6A001.a. for acoustic systems, and 6A001.b. for correlation-velocity and Doppler-velocity sonar log equipment.
See 8A002 for other marine systems.</t>
  </si>
  <si>
    <t>11(5)</t>
  </si>
  <si>
    <t>第一号から第七号までのいずれかに該当するものの試験装置、校正装置、心合わせ装置又は製造用の装置</t>
  </si>
  <si>
    <t>a) 第八号に該当するもののうち、試験装置、校正装置又は心合わせ装置</t>
  </si>
  <si>
    <t>b) 第八号に該当するもののうち、製造用の装置</t>
  </si>
  <si>
    <t>7B003 Equipment specially designed for the "production" of equipment specified in 7A.
    Note: 7B003 includes:
– Gyro tuning test stations;
– Gyro dynamic balance stations;
– Gyro run-in/motor test stations;
– Gyro evacuation and fill stations;
– Centrifuge fixtures for gyro bearings;
– Accelerometer axis align stations;
– Fibre optic gyro coil winding machines.
"Production" (GTN NTN All) means all production phases, such as: construction, production engineering, manufacture, integration, assembly (mounting), inspection, testing, quality assurance.</t>
  </si>
  <si>
    <t>7B002</t>
  </si>
  <si>
    <t>リングレーザージャイロの鏡面の特性確認のために設計した装置であって、次のいずれかに該当するもの</t>
  </si>
  <si>
    <t xml:space="preserve">7B002 Equipment specially designed to characterize mirrors for ring "laser" gyros, as follows:
    N.B. SEE ALSO 7B102.
"Laser" (0 1 2 3 5 6 7 8 9) is an item that produces spatially and temporally coherent light through amplification by stimulated emission of radiation.
N.B. See also 
"Chemical laser"; 
"CW laser";
"Pulsed laser";
"Super High Power Laser".
</t>
  </si>
  <si>
    <t>イ　スキャッタロメータであって、測定精度が0.001パーセント以下のもの</t>
  </si>
  <si>
    <t xml:space="preserve">    a. Scatterometers having a measurement "accuracy" of 10 ppm or less (better);</t>
  </si>
  <si>
    <t>ロ　プロフィロメータであって、測定精度が0.5ナノメートル以下のもの</t>
  </si>
  <si>
    <t xml:space="preserve">    b. Profilometers having a measurement "accuracy" of 0,5 nm (5 angstrom) or less (better).</t>
  </si>
  <si>
    <t>8A001, 8A002, 8B001, 8C001</t>
  </si>
  <si>
    <t>輸出令別表第１の１２の項の経済産業省令で定める仕様のものは、次のいずれかに該当するものとする。</t>
  </si>
  <si>
    <t>12(1)</t>
  </si>
  <si>
    <t xml:space="preserve">8A001 </t>
  </si>
  <si>
    <t>一　有人式であり、かつ、繋索式の潜水艇であって、1,000メートルを超える水深で使用することができるように設計したもの</t>
  </si>
  <si>
    <t xml:space="preserve">8A001 Submersible vehicles and surface vessels, as follows:
    a. Manned, tethered submersible vehicles designed to operate at depths exceeding 1 000 m;
</t>
  </si>
  <si>
    <t>一の二</t>
  </si>
  <si>
    <t>8A001</t>
  </si>
  <si>
    <t>一の二　無人式の潜水艇であって、次の全てに該当するもの</t>
  </si>
  <si>
    <t xml:space="preserve">    c. Unmanned submersible vehicles, as follows:
        2. Unmanned submersible vehicles, not specified in 8A001.c.1, having all of the following:
</t>
  </si>
  <si>
    <t>イ　繋索式で使用することができるように設計したもの</t>
  </si>
  <si>
    <t xml:space="preserve">            a. Designed to operate with a tether;</t>
  </si>
  <si>
    <t>ロ　1,000メートルを超える水深で使用することができるように設計したもの</t>
  </si>
  <si>
    <t xml:space="preserve">            b. Designed to operate at depths exceeding 1 000 m;</t>
  </si>
  <si>
    <t xml:space="preserve">            c. Having any of the following:</t>
  </si>
  <si>
    <t>(一)　直流の推進電動機又はスラスターを使用して、独力で潜航することができるように設計したもの</t>
  </si>
  <si>
    <t xml:space="preserve">                1. Designed for self-propelled manoeuvre using propulsion motors or thrusters specified in 8A002.a.2.; or</t>
  </si>
  <si>
    <t>(二)　光ファイバーによってデータを送受することができるもの</t>
  </si>
  <si>
    <t xml:space="preserve">                2. Fibre optic data link;</t>
  </si>
  <si>
    <t>12(3)</t>
  </si>
  <si>
    <t>250メートルを超える水深にある物体を回収するための装置であって、５メガニュートンを超える揚荷能力を有し、かつ、次のいずれかに該当するもの</t>
  </si>
  <si>
    <t>イ　航法装置によって設定した点から20メートル以内の範囲に位置を保持することができる自動船位保持装置を有するもの</t>
  </si>
  <si>
    <t xml:space="preserve">    e. Ocean salvage systems with a lifting capacity exceeding 5 MN for salvaging objects from depths exceeding 250 m and having any of the following:
        1. Dynamic positioning systems capable of position keeping within 20 m of a given point provided by the navigation system; or</t>
  </si>
  <si>
    <t>ロ　1,000メートルを超える水深において、あらかじめ定められた点から10メートルの範囲に位置を保持することができるもの</t>
  </si>
  <si>
    <t xml:space="preserve">        2. Seafloor navigation and navigation integration systems, for depths exceeding 1 000 m and with positioning "accuracies" to within 10 m of a predetermined point;</t>
  </si>
  <si>
    <t>12(2)</t>
  </si>
  <si>
    <t>8A002</t>
  </si>
  <si>
    <t>潜水艇の部分品又は附属装置であって、次のいずれかに該当するもの</t>
  </si>
  <si>
    <t>イ　1,000メートルを超える水深で使用することができるように設計した潜水艇の部分品であって、次のいずれかに該当するもの</t>
  </si>
  <si>
    <t>（一）　最大の内のり寸法が1.5メートルを超える耐圧容器又は耐圧殻</t>
  </si>
  <si>
    <t>8A002 Marine systems, equipment and components, as follows:
    Note: For underwater communications systems, see Category 5, Part 1 - Telecommunications.
    a. Systems, equipment and components, specially designed or modified for submersible vehicles and designed to operate at depths exceeding 1 000 m, as follows:
        1. Pressure housings or pressure hulls with a maximum inside chamber diameter exceeding 1,5 m;</t>
  </si>
  <si>
    <t>（二）　直流の推進電動機又はスラスター</t>
  </si>
  <si>
    <t xml:space="preserve">        2. Direct current propulsion motors or thrusters;</t>
  </si>
  <si>
    <t>（三）　光ファイバー及び合成材のテンションメンバを使用したアンビリカルケーブル又はそのコネクタ</t>
  </si>
  <si>
    <t xml:space="preserve">        3. Umbilical cables, and connectors therefor, using optical fibre and having synthetic strength members;</t>
  </si>
  <si>
    <t>（四）　第十二号に該当する材料を用いた部分品</t>
  </si>
  <si>
    <t xml:space="preserve">        4. Components manufactured from material specified in 8C001;
            Technical Note: The objective of 8A002.a.4. should not be defeated by the export of 'syntactic foam' specified in 8C001 when an intermediate stage of manufacture has been performed and it is not yet in the final component form.</t>
  </si>
  <si>
    <t>ロ　潜水艇に使用することができるように設計した自動制御装置であって、航法データを使用し、かつ、サーボ制御方式であるもののうち、次の（一）及び（二）に該当するもの
(一)　第一号の二又は第十四条第九号に該当する潜水艇に使用することができるもの
（二）　次のいずれかに該当するもの
　１　水中のあらかじめ定められた点を中心とする半径10メートルの水柱内に潜水艇を移動することができるもの
　２　水中のあらかじめ定められた点を中心とする半径10メートルの水柱内に潜水艇を保持することができるもの
　３　海底又は海底下にあるケーブルに沿って移動する際に、ケーブルから10メートル以内に潜水艇を保持することができるもの</t>
  </si>
  <si>
    <t>a）ロに該当するもののうち、ロ（二）１に該当するもの</t>
  </si>
  <si>
    <t xml:space="preserve">    b. Systems specially designed or modified for the automated control of the motion of submersible vehicles specified in 8A001, using navigation data, having closed loop servo-controls and having any of the following:
        1. Enabling a vehicle to move within 10 m of a predetermined point in the water column;</t>
  </si>
  <si>
    <t>b）ロに該当するもののうち、ロ（二）２に該当するもの</t>
  </si>
  <si>
    <t xml:space="preserve">        2. Maintaining the position of the vehicle within 10 m of a predetermined point in the water column; or</t>
  </si>
  <si>
    <t>c）ロに該当するもののうち、ロ（二）３に該当するもの</t>
  </si>
  <si>
    <t xml:space="preserve">        3. Maintaining the position of the vehicle within 10 m while following a cable on or under the seabed;</t>
  </si>
  <si>
    <t>ハ　潜水艇に使用することができるように設計した自動制御装置であって、航法データを使用し、かつ、サーボ制御方式であるもののうち、次の（一）及び（二）に該当するもの（ロに該当するものを除く。）
(一)　第一号に該当する潜水艇に使用することができるように設計したもの
（二）　次のいずれかに該当するもの
１　水中のあらかじめ定められた点を中心とする半径10メートルの水柱内に潜水艇を移動することができるもの
２　水中のあらかじめ定められた点を中心とする半径10メートルの水柱内に潜水艇を保持することができるもの
３　海底又は海底下にあるケーブルに沿って移動する際に、ケーブルから10メートル以内に潜水艇を保持することができるもの</t>
  </si>
  <si>
    <t>a）ハに該当するもののうち、ハ（二）１に該当するもの</t>
  </si>
  <si>
    <t>b）ハに該当するもののうち、ハ（二）２に該当するもの</t>
  </si>
  <si>
    <t>c）ハに該当するもののうち、ハ（二）３に該当するもの</t>
  </si>
  <si>
    <t>ニ　光ファイバーを船体内に引き込むための耐圧殻の貫通金物</t>
  </si>
  <si>
    <t xml:space="preserve">    c. Fibre optic pressure hull penetrators;</t>
  </si>
  <si>
    <t>ホ　水中用の観測装置であって、次の全てに該当するもの</t>
  </si>
  <si>
    <t xml:space="preserve">    d. Underwater vision systems having all of the following:</t>
  </si>
  <si>
    <t>(一)　潜水艇に搭載して遠隔操作することができるように設計又は改造したもの</t>
  </si>
  <si>
    <t xml:space="preserve">        1. Specially designed or modified for remote operation with an underwater vehicle; and</t>
  </si>
  <si>
    <t>(二)　次のいずれかに該当する後方散乱による影響を減少させる機能を有するもの</t>
  </si>
  <si>
    <t xml:space="preserve">        2. Employing any of the following techniques to minimise the effects of back scatter:</t>
  </si>
  <si>
    <t>1　レンジゲートイルミネーター</t>
  </si>
  <si>
    <t xml:space="preserve">            a. Range-gated illuminators; or</t>
  </si>
  <si>
    <t>2　レーザー発振器を使用した装置</t>
  </si>
  <si>
    <t xml:space="preserve">            b. Range-gated laser systems;</t>
  </si>
  <si>
    <t>12(4)</t>
  </si>
  <si>
    <t>水中用の照明装置であって、次のいずれかに該当するもの</t>
  </si>
  <si>
    <t>イ　ストロボ法を用いたものであって、１回のフラッシュ当たりのエネルギーが300ジュールを超えるもののうち、１秒間に５回を超えて発光することができるもの</t>
  </si>
  <si>
    <t xml:space="preserve">    g. Light systems specially designed or modified for underwater use, as follows:
        1. Stroboscopic light systems capable of a light output energy of more than 300 J per flash and a flash rate of more than 5 flashes per second;</t>
  </si>
  <si>
    <t>ロ　アルゴンのアークを用いたものであって、1,000メートルを超える水深で使用することができるように設計したもの</t>
  </si>
  <si>
    <t xml:space="preserve">        2. Argon arc light systems specially designed for use below 1 000 m;</t>
  </si>
  <si>
    <t>12(5)</t>
  </si>
  <si>
    <t>水中用のロボット（操縦ロボット及びシーケンスロボットを除く。）であって、次のいずれかに該当するもの</t>
  </si>
  <si>
    <t>イ　外部物体に加えた力若しくはトルク、外部物体までの距離又は触覚を測定するセンサーからの情報を用いて制御するもの</t>
  </si>
  <si>
    <t xml:space="preserve">    h. "Robots" specially designed for underwater use, controlled by using a dedicated computer and having any of the following:
        1. Systems that control the "robot" using information from sensors which measure force or torque applied to an external object, distance to an external object, or tactile sense between the "robot" and an external object; or</t>
  </si>
  <si>
    <t>ロ　構造材にチタン合金又は繊維強化複合材料を用いたものであって、250ニュートン以上の力又は250ニュートンメートル以上のトルクで作業することができるもの</t>
  </si>
  <si>
    <t xml:space="preserve">        2. The ability to exert a force of 250 N or more or a torque of 250 Nm or more and using titanium based alloys or "composite" "fibrous or filamentary materials" in their structural members;</t>
  </si>
  <si>
    <t>潜水艇とともに使用することができるように設計した遠隔操作のマニピュレーター（関節を有するものに限る。）であって、次のいずれかに該当するもの</t>
  </si>
  <si>
    <t>イ　外部物体に加えた力若しくはトルク又は外部物体との触覚を測定するセンサーからの情報を用いて制御するもの</t>
  </si>
  <si>
    <t>a）イに該当するもののうち、外部物体に加えた力若しくはトルクからの情報を用いて制御するもの</t>
  </si>
  <si>
    <t xml:space="preserve">    i. Remotely controlled articulated manipulators specially designed or modified for use with submersible vehicles and having any of the following:
        1. Systems which control the manipulator using information from sensors which measure any of the following:
            a. Torque or force applied to an external object; or</t>
  </si>
  <si>
    <t>b）イに該当するもののうち、外部物体との触覚を測定するセンサーからの情報を用いて制御するもの</t>
  </si>
  <si>
    <t xml:space="preserve">            b. Tactile sense between the manipulator and an external object; or</t>
  </si>
  <si>
    <t>ロ　マスタースレーブ方式によって制御するものであって、動作自由度が５以上のもの</t>
  </si>
  <si>
    <t xml:space="preserve">    i. Remotely controlled articulated manipulators specially designed or modified for use with submersible vehicles and having any of the following:
        2. Controlled by proportional master-slave techniques and having 5 degrees of 'freedom of movement' or more;
            Technical Note: Only functions having proportionally related motion control using positional feedback are counted when determining the number of degrees of 'freedom of movement'.</t>
  </si>
  <si>
    <t>12(6)</t>
  </si>
  <si>
    <t>大気から遮断された状態で使用することができる動力装置であって、次のいずれかに該当するもの</t>
  </si>
  <si>
    <t>イ　ブレイトンサイクルエンジン又はランキンサイクルエンジンであって、次のいずれかに該当する装置を有するもの</t>
  </si>
  <si>
    <t>（一）　循環する排気から一酸化炭素、二酸化炭素及び微粒子を除去することができるように設計した装置</t>
  </si>
  <si>
    <t xml:space="preserve">    j. Air independent power systems specially designed for underwater use, as follows:
        1. Brayton or Rankine cycle engine air independent power systems having any of the following:
            a. Chemical scrubber or absorber systems, specially designed to remove carbon dioxide, carbon monoxide and particulates from recirculated engine exhaust;</t>
  </si>
  <si>
    <t>（二）　単原子で構成される気体を利用することができるように設計した装置</t>
  </si>
  <si>
    <t xml:space="preserve">            b. Systems specially designed to use a monoatomic gas;</t>
  </si>
  <si>
    <t>（三）　10キロヘルツ未満の周波数の水中ノイズを減少させることができるように設計した防音装置若しくはエンクロージャ又は衝撃を緩和することができるように設計した装置</t>
  </si>
  <si>
    <t xml:space="preserve">            c. Devices or enclosures, specially designed for underwater noise reduction in frequencies below 10 kHz, or special mounting devices for shock mitigation; or</t>
  </si>
  <si>
    <t>（四）　反応生成物を圧縮又は燃料として再生することができ、反応生成物を貯蔵することができ、かつ、100キロパスカル以上の圧力下で反応生成物を排出することができるように設計した装置</t>
  </si>
  <si>
    <t xml:space="preserve">            d. Systems having all of the following:
                1. Specially designed to pressurise the products of reaction or for fuel reformation;
                2. Specially designed to store the products of the reaction; and
                3. Specially designed to discharge the products of the reaction against a pressure of 100 kPa or more;</t>
  </si>
  <si>
    <t>ロ　ディーゼルエンジンであって、次の（一）から（四）までのすべてに該当する装置を有するもの
（一）　循環する排気から一酸化炭素、二酸化炭素及び微粒子を除去することができるように設計した装置
（二）　単原子で構成される気体を利用することができるように設計した装置
（三）　10キロヘルツ未満の周波数の水中ノイズを減少させることができるように設計した防音装置若しくはエンクロージャ又は衝撃を緩和することができるように設計した装置
（四）　燃焼生成物を断続的に排出することができるように設計した装置</t>
  </si>
  <si>
    <t xml:space="preserve">    j. Air independent power systems specially designed for underwater use, as follows:
        2. Diesel cycle engine air independent systems having all of the following:
            a. Chemical scrubber or absorber systems, specially designed to remove carbon dioxide, carbon monoxide and particulates from recirculated engine exhaust;
            b. Systems specially designed to use a monoatomic gas;
            c. Devices or enclosures, specially designed for underwater noise reduction in frequencies below 10 kHz, or special mounting devices for shock mitigation; and
            d. Specially designed exhaust systems that do not exhaust continuously the products of combustion;</t>
  </si>
  <si>
    <t>ハ　出力が２キロワットを超える燃料電池であって、次のいずれかに該当する装置を有するもの</t>
  </si>
  <si>
    <t>（一）　10キロヘルツ未満の周波数の水中ノイズを減少させることができるように設計した防音装置若しくはエンクロージャ又は衝撃を緩和することができるように設計した装置</t>
  </si>
  <si>
    <t xml:space="preserve">    j. Air independent power systems specially designed for underwater use, as follows:
        3. "Fuel cell" air independent power systems with an output exceeding 2 kW and having any of the following:
            a. Devices or enclosures, specially designed for underwater noise reduction in frequencies below 10 kHz, or special mounting devices for shock mitigation; or
“Fuel cell” (8) is an electrochemical device that converts chemical energy directly into Direct Current (DC) electricity by consuming fuel from an external source.</t>
  </si>
  <si>
    <t>（二）　反応生成物を圧縮又は燃料として再生することができ、反応生成物を貯蔵することができ、かつ、100キロパスカル以上の圧力下で反応生成物を排出することができるように設計した装置</t>
  </si>
  <si>
    <t xml:space="preserve">            b. Systems having all of the following:
                1. Specially designed to pressurise the products of reaction or for fuel reformation;
                2. Specially designed to store the products of the reaction; and
                3. Specially designed to discharge the products of the reaction against a pressure of 100 kPa or more;</t>
  </si>
  <si>
    <t xml:space="preserve">ニ　スターリングサイクルエンジンであって、次の（一）及び（二）に該当する装置を有するもの
（一）　10キロヘルツ未満の周波数の水中ノイズを減少させることができるように設計した防音装置若しくはエンクロージャ又は衝撃を緩和することができるように設計した装置
（二）　100キロパスカル以上の圧力下で反応生成物を排出することができるように設計した装置 </t>
  </si>
  <si>
    <t xml:space="preserve">    j. Air independent power systems specially designed for underwater use, as follows:
        4. Stirling cycle engine air independent power systems having all of the following:
            a. Devices or enclosures, specially designed for underwater noise reduction in frequencies below 10 kHz, or special mounting devices for shock mitigation; and
            b. Specially designed exhaust systems which discharge the products of combustion against a pressure of 100 kPa or more;</t>
  </si>
  <si>
    <t>船舶の部分品であって、次のいずれかに該当するもの</t>
  </si>
  <si>
    <t>イ　可変ピッチプロペラ又はそのハブであって、定格入力が30メガワットを超えるもの</t>
  </si>
  <si>
    <t xml:space="preserve">8A002 Marine systems, equipment and components, as follows:
    Note: For underwater communications systems, see Category 5, Part 1 - Telecommunications.
    o. Propellers, power transmission systems, power generation systems and noise reduction systems, as follows:
        2. Water-screw propeller, power generation systems or transmission systems, designed for use on vessels, as follows:
            a. Controllable-pitch propellers and hub assemblies, rated at more than 30 MW;
</t>
  </si>
  <si>
    <t>ロ　内部液冷式の電気推進機関であって、出力が2.5メガワットを超えるもの</t>
  </si>
  <si>
    <t xml:space="preserve">            b. Internally liquid-cooled electric propulsion engines with a power output exceeding 2,5 MW;</t>
  </si>
  <si>
    <t>ハ　超電導式推進機関又は永久磁石を用いた電気推進機関であって、出力が0.1メガワットを超えるもの</t>
  </si>
  <si>
    <t xml:space="preserve">            c. "Superconductive" propulsion engines or permanent magnet electric propulsion engines, with a power output exceeding 0,1 MW;</t>
  </si>
  <si>
    <t>ニ　複合材料を用いた伝動軸装置であって、２メガワットを超える出力を伝達することができるもの</t>
  </si>
  <si>
    <t xml:space="preserve">            d. Power transmission shaft systems incorporating "composite" material components and capable of transmitting more than 2 MW;</t>
  </si>
  <si>
    <t>ホ　スクリュープロペラ装置であって、プロペラから空気を噴き出すように設計したもの又はプロペラに空気を供給するように設計したもののうち、定格入力が2.5メガワットを超えるもの</t>
  </si>
  <si>
    <t xml:space="preserve">            e. Ventilated or base-ventilated propeller systems, rated at more than 2,5 MW;</t>
  </si>
  <si>
    <t>ヘ　排水量が1,000トン以上の船舶に使用することができる防音装置であって、ディーゼルエンジン、ディーゼル発電機、ガスタービンエンジン、ガスタービン発電機、推進電動機又は減速装置から発生する500ヘルツ未満の周波数の音響又は振動を減少するもののうち、複合型の防音台からなり、かつ、中間のマスの重量がその上に設置される装置の重量の３０パーセントを超えるもの</t>
  </si>
  <si>
    <t xml:space="preserve">        3. Noise reduction systems designed for use on vessels of 1 000 tonnes displacement or more, as follows:
            a. Systems that attenuate underwater noise at frequencies below 500 Hz and consist of compound acoustic mounts for the acoustic isolation of diesel engines, diesel generator sets, gas turbines, gas turbine generator sets, propulsion motors or propulsion reduction gears, specially designed for sound or vibration isolation and having an intermediate mass exceeding 30% of the equipment to be mounted;</t>
  </si>
  <si>
    <t>ト　スクリュープロペラの推進力の向上又はその水中ノイズの減少を図るために末広ノズル又は整流ベーンに関する技術を用いた装置であって、出力が2.5メガワットを超えるもの</t>
  </si>
  <si>
    <t xml:space="preserve">    p. Pumpjet propulsion systems having all of the following:
        1. Power output exceeding 2,5 MW; and
        2. Using divergent nozzle and flow conditioning vane techniques to improve propulsive efficiency or reduce propulsion-generated underwater-radiated noise;</t>
  </si>
  <si>
    <t>12(7)</t>
  </si>
  <si>
    <t>8B001</t>
  </si>
  <si>
    <t>十一　推進器の模型の周辺の水流から生じるノイズを音場において計測するために設計した回流水槽であって、基準音圧が1マイクロパスカル及び周波数幅が1ヘルツの場合において、0ヘルツ超500ヘルツ以下の周波数範囲での暗騒音が100デシベル未満のもの</t>
  </si>
  <si>
    <t>8B001 Water tunnels designed to have a background noise of less than 100 dB (reference 1 μPa, 1 Hz) within the frequency range exceeding 0 Hz but not exceeding 500 Hz and designed for measuring acoustic fields generated by a hydro-flow around propulsion system models.</t>
  </si>
  <si>
    <t>12(8)</t>
  </si>
  <si>
    <t>8C001</t>
  </si>
  <si>
    <t>浮力材であって、次のイ及びロに該当するもの
イ　1,000メートルを超える水深で使用することができるように設計したもの
ロ　密度が561キログラム毎立方メートル未満のもの</t>
  </si>
  <si>
    <t>8C001 'Syntactic foam' designed for underwater use and having all of the following:
    N.B. See also 8A002.a.4.
    a. Designed for marine depths exceeding 1 000 m; and
    b. A density less than 561 kg/m3.
    Technical Note: 'Syntactic foam' consists of hollow spheres of plastic or glass embedded in a resin "matrix".</t>
  </si>
  <si>
    <t>12(9)</t>
  </si>
  <si>
    <t>閉鎖回路式又は半閉鎖回路式の自給式潜水用具</t>
  </si>
  <si>
    <t>a）第十三号に該当するもののうち、閉鎖回路式のもの</t>
  </si>
  <si>
    <t xml:space="preserve">    q. Underwater swimming and diving equipment as follows:
        Note: 8A002.q. does not control individual rebreathers for personal use when accompanying their users.
        N.B. For equipment and devices specially designed for military use, see the Military Goods Controls.
        1. Closed circuit rebreathers;</t>
  </si>
  <si>
    <t>b）第十三号に該当するもののうち、半閉鎖回路式のもの</t>
  </si>
  <si>
    <t xml:space="preserve">        2. Semi-closed circuit rebreathers;</t>
  </si>
  <si>
    <t>12(10)</t>
  </si>
  <si>
    <t>r</t>
  </si>
  <si>
    <t>音波を利用して人の水中における活動を妨害する装置であって、当該利用する音波が200ヘルツ以下の周波数において音圧レベルが190デシベル以上となるように設計したもの</t>
  </si>
  <si>
    <t xml:space="preserve">    r. Diver deterrent acoustic systems specially designed or modified to disrupt divers and having a sound pressure level equal to or exceeding 190 dB (reference 1 μPa at 1 m) at frequencies of 200 Hz and below.
        Note 1: 8A002.r. does not control diver deterrent systems based on underwater explosive devices, air guns or combustible sources.
        Note 2: 8A002.r. includes diver deterrent acoustic systems that use spark gap sources, also known as plasma sound sources.</t>
  </si>
  <si>
    <t xml:space="preserve">9A001, 9A002, 9A003, 9A004, 9A005, 9A006, 9A007, 9A008, 9A009, 9A010, 9A012, 9B001, 9B002, 9B003, 9B004, 9B005, 9B006, 9B007, 9B008, 9B009, 9B010 </t>
  </si>
  <si>
    <t>輸出令別表第１の１３項の経済産業省令で定める仕様のものは、次のいずれかに該当するものとする。</t>
  </si>
  <si>
    <t>13(1)</t>
  </si>
  <si>
    <t>航空機用のガスタービンエンジンであって、次のいずれかに該当するもの</t>
  </si>
  <si>
    <t>イ　第２５条第３項第二号イからトまで及びヌのいずれか、同項第三号若しくは同項第四号に該当するものの設計若しくは製造に必要な技術（プログラムを除く。）又は第２７条第６項各号に該当するものの設計若しくは製造に必要な技術を用いたもの。
ただし、次の（一）又は（二）のいずれかに該当するものを除く。
（一）　次の全てに該当するもの
１　本邦又は別表第二に掲げる地域の政府機関が証明したもの
2　民生用有人航空機の動力供給用ガスタービンエンジンであって、当該エンジンを搭載する航空機に対して、本邦又は別表第二に掲げる地域の政府機関から次のいずれかの文書を発行されたもの
一　型式証明
二　型式証明と同等の文書であって、国際民間航空機関の承認を受けたもの
（二）　補助動力装置のために設計された航空機用ガスタービンエンジンであって、本邦又は別表第二に掲げる地域の政府機関が証明したもの</t>
  </si>
  <si>
    <t>9A001 Aero gas turbine engines having any of the following:
    a. Incorporating any of the "technologies" specified in 9E003.a., 9E003.h. or 9E003.i.; or
        Note 1: 9A001.a. does not control aero gas turbine engines which meet all of the following:
            a. Certified by the civil aviation authorities of one or more " EU Member States or Wassenaar Arrangement Participating States; and
            b. Intended to power non-military manned "aircraft" for which any of the following has been issued by civil aviation authorities of one or more EU Member States or Wassenaar Arrangement Participating States for the "aircraft" with this specific engine type:
                1. A civil type certificate; or
                2. An equivalent document recognized by the International Civil Aviation Organisation (ICAO).
        Note 2: 9A001.a. does not control aero gas turbine engines designed for Auxiliary Power Units (APUs) approved by the civil aviation authority in a EU Member States or Wassenaar Arrangement Participating States.</t>
  </si>
  <si>
    <t>ロ　マッハ数が１を超える速度における巡航時間が30分を超えるように設計した航空機に使用するように設計したもの</t>
  </si>
  <si>
    <t xml:space="preserve">    b. Designed to power an "aircraft" to cruise at Mach 1 or higher, for more than thirty minutes.</t>
  </si>
  <si>
    <t>9A002</t>
  </si>
  <si>
    <t xml:space="preserve">二　液体燃料を使用するように設計した船舶用のガスタービンエンジン（船舶の発電若しくは推進に適合したガスタービンエンジンであって、産業用のもの又は航空機用ガスタービンエンジンから派生したものを含む。）であって、次のイ及びロに該当するもの又はそのために特に設計した組立品若しくは部分品
イ　国際規格ＩＳＯ3977／2（1997）が定 める比較基準条件での定常状態で動作する場 合の最大連続出力が24,245キロワット以上のもの
ロ　液体燃料の使用時の補正燃料消費率が最大連続出力の35パーセントにおいて1キロワッ ト時当たり0．219キログラム以下のもの
</t>
  </si>
  <si>
    <t>9A002 'Marine gas turbine engines' designed to use liquid fuel and having all of the following, and specially designed assemblies and components therefor:
    a. Maximum continuous power when operating in "steady state mode" at standard reference conditions specified by ISO 3977-2:1997 (or national equivalent) of 24 245 kW or more; and
    b. 'Corrected specific fuel consumption' not exceeding 0,219 kg/kWh at 35% of the maximum continuous power when using liquid fuel.
    Note: The term 'marine gas turbine engines' includes those industrial, or aero-derivative, gas turbine engines adapted for a ship's electric power generation or propulsion.
    Technical Note: For the purposes of 9A002, 'corrected specific fuel consumption' is the specific fuel consumption of the engine corrected to a marine distillate liquid fuel having a net specific energy (i.e. net heating value) of 42MJ/kg (ISO 3977-2:1997).</t>
  </si>
  <si>
    <t>9A003</t>
  </si>
  <si>
    <t>ガスタービンエンジンの組立品又はその部分品であって、第２５条第３項第二号イからトまで及びヌのいずれか、同項第三号若しくは同項第四号に該当するものの設計若しくは製造に必要な技術（プログラムを除く。）又は第２７条第６項各号に該当するものの設計若しくは製造に必要な技術を用いたもののうち、次のいずれかに該当する航空機用のガスタービンエンジンに使用するように設計したもの</t>
  </si>
  <si>
    <t>イ　第一号に該当するもの</t>
  </si>
  <si>
    <t>9A003 Specially designed assemblies or components, incorporating any of the "technologies" specified in 9E003.a., 9E003.h. or 9E003i., for any of the following aero gas turbine engines:
    a. Specified in 9A001; or</t>
  </si>
  <si>
    <t>ロ　設計した又は製造する地域が本邦若しくは別表第二に掲げる地域以外の地域であるもの又は特定できないもの</t>
  </si>
  <si>
    <t xml:space="preserve">    b. Whose design or production origins are either non- EU Member States or Wassenaar Arrangement Participating States;or unknown to the manufacturer.</t>
  </si>
  <si>
    <t>13(2)</t>
  </si>
  <si>
    <t>宇宙空間用の飛しょう体若しくはその打上げ用の飛しょう体又はこれらの部分品であって、次のいずれかに該当するもの</t>
  </si>
  <si>
    <t>9A004 Space launch vehicles, "spacecraft", "spacecraft buses", "spacecraft payloads", "spacecraft" on-board systems or equipment, terrestrial equipment, and air-launch platforms as follows:
    N.B. SEE ALSO 9A104.</t>
  </si>
  <si>
    <t>イ　宇宙空間用の飛しょう体の打上げ用の飛しょう体</t>
  </si>
  <si>
    <t xml:space="preserve">    a. Space launch vehicles;</t>
  </si>
  <si>
    <t>ロ　宇宙空間用の飛しょう体</t>
  </si>
  <si>
    <t xml:space="preserve">    b. "Spacecraft";</t>
  </si>
  <si>
    <t>ハ　宇宙空間用の飛しょう体のバス</t>
  </si>
  <si>
    <t xml:space="preserve">    c. "Spacecraft buses";</t>
  </si>
  <si>
    <t>ニ　宇宙空間用の飛しょう体のペイロードであって、第６条第二号イ（一）４若しくは第十六号、第８条第一号イ、第二号イ（二）若しくは第九号ハ若しくはホ、第９条第三号イ若しくはロ、第四号、第六号、第八号、第九号ハ、第九号の二、第十三号ニ、ホ、ル若しくはヲ又は第十号のいずれかに該当する貨物が組み込まれたもの</t>
  </si>
  <si>
    <t xml:space="preserve">    d. "Spacecraft payloads" incorporating items specified in 3A001.b.1.a.4., 3A002.g., 5A001.a.1., 5A001.b.3., 5A002.c., 5A002.e., 6A002.a.1., 6A002.a.2., 6A002.b., 6A002.d., 6A003.b., 6A004.c., 6A004.e., 6A008.d., 6A008.e., 6A008.k., 6A008.l. or 9A010.c.;</t>
  </si>
  <si>
    <t>ホ　宇宙空間用の飛しょう体に搭載するように設計した装置であって、次のいずれかの機能を有するもの</t>
  </si>
  <si>
    <t xml:space="preserve">    e. On-board systems or equipment, specially designed for "spacecraft" and having any of the following functions:
        N.B. For equipment specially designed for military use, see Military Goods Controls.</t>
  </si>
  <si>
    <t>（一）　遠隔指令又は遠隔測定データ処理</t>
  </si>
  <si>
    <t xml:space="preserve">        1. 'Command and telemetry data handling';
            Note: For the purpose of 9A004.e.1., 'command and telemetry data handling' includes bus data management, storage, and processing.</t>
  </si>
  <si>
    <t>(二）</t>
  </si>
  <si>
    <t>（二）　ペイロードデータ処理</t>
  </si>
  <si>
    <t xml:space="preserve">        2. 'Payload data handling'; or
            Note: For the purpose of 9A004.e.2., 'payload data handling' includes payload data management, storage, and processing.</t>
  </si>
  <si>
    <t>(三）</t>
  </si>
  <si>
    <t>（三）　姿勢及び軌道の制御</t>
  </si>
  <si>
    <t xml:space="preserve">        3. 'Attitude and orbit control';
            Note: For the purpose of 9A004.e.3., 'attitude and orbit control' includes sensing and actuation to determine and control the position and orientation of a "spacecraft".</t>
  </si>
  <si>
    <t>ヘ　　準軌道用の飛しょう体</t>
  </si>
  <si>
    <t xml:space="preserve">    h. "Sub-orbital craft".</t>
  </si>
  <si>
    <t>13(2の2）</t>
  </si>
  <si>
    <t>四の二　航空機であって、宇宙空間用の飛しょう体の打上げ用の飛しょう体を空中で発射させるために特別に設計し、又は改造したもの</t>
  </si>
  <si>
    <t xml:space="preserve">    g. "Aircraft" specially designed or modified to be air-launch platforms for space launch vehicles.</t>
  </si>
  <si>
    <t>四号の三</t>
  </si>
  <si>
    <t>四の三　宇宙空間用の飛しょう体若しくはその打上げ用の飛しょう体の制御又はこれらの作動状態の監視のために必要な装置であって、地上に設置するように設計したもののうち、次のいずれかに該当するもの(宇宙空間用の飛しょう体若しくはその打上げ用の飛しょう体の制御又はこれらの作動状態の監視に使用するように設計したものに限る。)</t>
  </si>
  <si>
    <t xml:space="preserve">    f. Terrestrial equipment specially designed for "spacecraft", as follows:
</t>
  </si>
  <si>
    <t>イ　　無線遠隔制御装置又は無線遠隔測定装置であって、次のいずれかに掲げるデータ処理機能を有するように特に設計したもの
（一）　宇宙空間用の飛しょう体のバスの稼働状況を監視するための無線遠隔測定データのフレーム同期及びエラー訂正処理
（二）　宇宙空間用の飛しょう体のバスを制御するために宇宙空間用の飛しょう体に送られる指令データのフォーマッティング処理</t>
  </si>
  <si>
    <t xml:space="preserve">        1. Telemetry and telecommand equipment specially designed for any of the following data processing functions:
            a. Telemetry data processing of frame synchronisation and error corrections, for monitoring of operational status (also known as health and safe status) of the "spacecraft bus"; or
            b. Command data processing for formatting command data being sent to the "spacecraft" to control the "spacecraft bus";</t>
  </si>
  <si>
    <t>ロ　宇宙空間用の飛しょう体の運用手順の検証用に特に設計したシミュレーター</t>
  </si>
  <si>
    <t xml:space="preserve">        2. Simulators specially designed for 'verification of operational procedures' of "spacecraft";</t>
  </si>
  <si>
    <t>13(3)</t>
  </si>
  <si>
    <t>五　次号に該当するものを内蔵する液体ロケット推進装置</t>
  </si>
  <si>
    <t>9A005 Liquid rocket propulsion systems containing any of the systems or components, specified in 9A006.
    N.B. SEE ALSO 9A105 AND 9A119.</t>
  </si>
  <si>
    <t>液体ロケット推進装置の部分品であって、次のいずれかに該当するもの</t>
  </si>
  <si>
    <t>イ　極低温用の冷却装置、デュワー瓶、ヒートパイプその他の極低温用装置であって、宇宙空間用の飛しょう体又はその打上げ用の飛しょう体に使用するように設計し、かつ、極低温状態にある液体の損失が１年間につき30パーセント未満のもの</t>
  </si>
  <si>
    <t>9A006 Systems and components, specially designed for liquid rocket propulsion systems, as follows:
    N.B. SEE ALSO 9A106, 9A108 AND 9A120.
    a. Cryogenic refrigerators, flightweight dewars, cryogenic heat pipes or cryogenic systems, specially designed for use in space vehicles and capable of restricting cryogenic fluid losses to less than 30% per year;</t>
  </si>
  <si>
    <t>ロ　極低温用容器又は閉サイクル冷却装置であって、零下173度以下にすることができるもののうち、宇宙空間用の飛しょう体、打上げ用の飛しょう体又はマッハ数が３を超える速度での巡航が可能な航空機に使用することができるように設計したもの</t>
  </si>
  <si>
    <t xml:space="preserve">    b. Cryogenic containers or closed-cycle refrigeration systems, capable of providing temperatures of 100 K (-173°C) or less for "aircraft" capable of sustained flight at speeds exceeding Mach 3, launch vehicles or "spacecraft";
“Aircraft” (1 7 9) means a fixed wing, swivel wing, rotary wing (helicopter), tilt rotor or tilt-wing airborne vehicle.
“Spacecraft” (7 9) means active and passive satellites and space probes.</t>
  </si>
  <si>
    <t>ハ　スラッシュ水素の貯蔵装置又は移送装置</t>
  </si>
  <si>
    <t xml:space="preserve">    c. Slush hydrogen storage or transfer systems;</t>
  </si>
  <si>
    <t>ニ　17.5メガパスカルを超える吐出圧のターボポンプ若しくはその部分品又は当該ターボポンプのためのガス発生器若しくはエクスパンダーサイクルタービン駆動装置</t>
  </si>
  <si>
    <t xml:space="preserve">    d. High pressure (exceeding 17,5 MPa) turbo pumps, pump components or their associated gas generator or expander cycle turbine drive systems;</t>
  </si>
  <si>
    <t>ホ　10.6メガパルスを超える推力発生器又はそのノズル</t>
  </si>
  <si>
    <t xml:space="preserve">    e. High-pressure (exceeding 10,6 MPa) thrust chambers and nozzles therefor;</t>
  </si>
  <si>
    <t>ヘ　推進薬貯蔵装置であって、毛細管現象を利用したもの又はフレキシブルブラダーを用いたもの</t>
  </si>
  <si>
    <t xml:space="preserve">    f. Propellant storage systems using the principle of capillary containment or positive expulsion (i.e., with flexible bladders);</t>
  </si>
  <si>
    <t>ト　液体燃料噴射器であって、個々のオリフィスの面積が0.114平方ミリメートル以下のもの</t>
  </si>
  <si>
    <t xml:space="preserve">    g. Liquid propellant injectors with individual orifices of 0,381 mm or smaller in diameter (an area of 1,14 x 10^-3 cm2 or smaller for non-circular orifices) and specially designed for liquid rocket engines;</t>
  </si>
  <si>
    <t>チ　炭素及び炭素繊維を用いた複合材料により一体形成された推力室又はイグジットコーンであって、密度が1.4グラム毎立方センチメートルを超えるもののうち、引張強さが48メガパスカルを超えるもの</t>
  </si>
  <si>
    <t xml:space="preserve">    h. One-piece carbon-carbon thrust chambers or one-piece carbon-carbon exit cones, with  densities exceeding 1,4 g/cm3 and tensile strengths exceeding 48 MPa.</t>
  </si>
  <si>
    <t>固体ロケット推進装置であって、次のいずれかに該当するもの</t>
  </si>
  <si>
    <t>イ　全力積が1.1メガニュートン秒を超えるもの又は燃焼器内の圧力を７メガパスカルにした状態でノズルの出口圧力を海面レベルの大気圧にした時の比推力が2.4キロニュートン秒毎キログラム以上のもの</t>
  </si>
  <si>
    <t>a）イに該当するもののうち、全力積が１．１メガニュートン秒を超えるもの　</t>
  </si>
  <si>
    <t>9A007 Solid rocket propulsion systems having any of the following:
    N.B. SEE ALSO 9A107 AND 9A119.
    a. Total impulse capacity exceeding 1,1 MNs;</t>
  </si>
  <si>
    <t>b）イに該当するもののうち、燃焼器内の圧力を７メガパスカルにした状態でノズルの出口圧力を海面レベルの大気圧にした時の比推力が２．４キロニュートン秒毎キログラム以上のもの　　</t>
  </si>
  <si>
    <t xml:space="preserve">    b. Specific impulse of 2,4 kNs/kg or more, when the nozzle flow is expanded to ambient sea level conditions for an adjusted chamber pressure of 7 MPa;</t>
  </si>
  <si>
    <t>ロ　ステージのマスフラクションが88パーセントを超えるものであって、推進薬固体比率が86パーセントを超えるもの</t>
  </si>
  <si>
    <t xml:space="preserve">    c. Stage mass fractions exceeding 88% and propellant solid loadings exceeding 86%;</t>
  </si>
  <si>
    <t>ハ　次号に該当するものを内蔵したもの</t>
  </si>
  <si>
    <t xml:space="preserve">    d. Components specified in 9A008; or</t>
  </si>
  <si>
    <t>ニ　断熱材と推進薬を接合するためのものであって、推進薬の強度以上の機械的接合強度を得るため又は固体推進薬とモータケースの断熱材の間の化学的移行に対するバリヤーとするためにダイレクトボンディングモータ設計法を用いたもの</t>
  </si>
  <si>
    <t xml:space="preserve">    e. Insulation and propellant bonding systems, using direct-bonded motor designs to provide a 'strong mechanical bond' or a barrier to chemical migration between the solid propellant and case insulation material.
        Technical Note: 'Strong mechanical bond' means bond strength equal to or more than propellant strength.</t>
  </si>
  <si>
    <t>固体ロケット推進装置の部分品であって、次のいずれかに該当するもの</t>
  </si>
  <si>
    <t>イ　断熱材と推進薬を接合するためのものであって、推進薬の強度以上の機械的接合強度を得るため又は固体推進薬とモータケースの断熱材の間の化学的移行に対するバリヤーとするためにライナーを用いたもの</t>
  </si>
  <si>
    <t>9A008 Components specially designed for solid rocket propulsion systems, as follows:
    N.B. SEE ALSO 9A108.
    a. Insulation and propellant bonding systems, using liners to provide a 'strong mechanical bond' or a barrier to chemical migration between the solid propellant and case insulation material;
        Technical Note: 'Strong mechanical bond' means bond strength equal to or more than propellant strength.</t>
  </si>
  <si>
    <t>ロ　フィラメントワンディング法で成形された複合材を用いたモータケースであって、直径が0.61メートルを超えるもの又は構造効率比が25キロメートルを超えるもの</t>
  </si>
  <si>
    <t xml:space="preserve">    b. Filament-wound "composite" motor cases exceeding 0,61 m in diameter or having 'structural efficiency ratios (PV/W)' exceeding 25 km;
        Technical Note: 'Structural efficiency ratio (PV/W)' is the burst pressure (P) multiplied by the vessel volume (V) divided by the total pressure vessel weight (W).</t>
  </si>
  <si>
    <t>ハ　ノズルであって、推力が45キロニュートンを超えるもの又はノズルのスロートの侵食率が0.075ミリメートル毎秒未満のもの</t>
  </si>
  <si>
    <t xml:space="preserve">    c. Nozzles with thrust levels exceeding 45 kN or nozzle throat erosion rates of less than 0,075 mm/s;</t>
  </si>
  <si>
    <t>ニ　可動ノズル又は二次噴射推力方向制御装置であって、次のいずれかに該当するもの</t>
  </si>
  <si>
    <t xml:space="preserve">    d. Movable nozzle or secondary fluid injection thrust vector control systems, capable of any of the following:
</t>
  </si>
  <si>
    <t>（一）　推力方向の偏向範囲の絶対値が５度を超えるもの</t>
  </si>
  <si>
    <t xml:space="preserve">        1. Omni-axial movement exceeding ± 5°;</t>
  </si>
  <si>
    <t>（ニ）　推力方向を変化させる際の角速度が20度毎秒以上のもの</t>
  </si>
  <si>
    <t xml:space="preserve">        2. Angular vector rotations of 20°/s or more; or</t>
  </si>
  <si>
    <t>（三）　推力方向を変化させる際の角加速度40度毎秒毎秒以上のもの</t>
  </si>
  <si>
    <t xml:space="preserve">        3. Angular vector accelerations of 40°/s2 or more.</t>
  </si>
  <si>
    <t>ハイブリットロケット推進装置であって、次のいずれかに該当するもの</t>
  </si>
  <si>
    <t>9A009 Hybrid rocket propulsion systems having any of the following:
    N.B. SEE ALSO 9A109 AND 9A119.</t>
  </si>
  <si>
    <t>イ　全力積が1.1メガニュートン秒を超えるもの</t>
  </si>
  <si>
    <t xml:space="preserve">    a. Total impulse capacity exceeding 1,1 MNs; or</t>
  </si>
  <si>
    <t>ロ　出口が真空になっている状態での推力が220キロニュートンを超えるもの</t>
  </si>
  <si>
    <t xml:space="preserve">    b. Thrust levels exceeding 220 kN in vacuum exit conditions.</t>
  </si>
  <si>
    <t>打上げ用の飛しょう体若しくはその推進装置又は宇宙空間用の飛しょう体の部分品であって、次のいずれかに該当するもの</t>
  </si>
  <si>
    <t>イ　打上げ用の飛しょう体の部分品（ノーズコーン以外のものにあっては、重量が10キログラムを超えるものに限る。）であって、次のいずれかに該当するもの</t>
  </si>
  <si>
    <t xml:space="preserve">9A010 Specially designed components, systems and structures, for launch vehicles, launch vehicle propulsion systems or "spacecraft", as follows:
    N.B. SEE ALSO 1A002 AND 9A110.
    a. Components and structures, each exceeding 10 kg and specially designed for launch vehicles manufactured using any of the following:
</t>
  </si>
  <si>
    <t>（一）　第４条第十五号ホに該当する繊維からなる複合材料又は同条第十三号若しくは第十四号ロに該当する樹脂</t>
  </si>
  <si>
    <t>（二）　金属マトリックス複合材料であって、次のいずれかで補強されたもの</t>
  </si>
  <si>
    <t xml:space="preserve">        2. Metal "matrix" "composites" reinforced by any of the following:
</t>
  </si>
  <si>
    <t>１　第４条第十二号に該当する物質</t>
  </si>
  <si>
    <t xml:space="preserve">            a. Materials specified in 1C007;
</t>
  </si>
  <si>
    <t>２　第４条第十五号に該当する繊維</t>
  </si>
  <si>
    <t>３　第４条第七号イに該当するアルミニウムの化合物</t>
  </si>
  <si>
    <t>（三）　第４条第十二号に該当するセラミックマトリックス複合材料</t>
  </si>
  <si>
    <t>ロ　打上げ用の飛しょう体の推進装置の部分品であって、第五号、第七号又は前号のいずれかに該当する推進装置に使用するように設計したものであって、次のいずれかを用いたもの</t>
  </si>
  <si>
    <t>（一）　第４条第十五号ホに該当する繊維又は同条第十三号若しくは第十四号ロに該当する樹脂</t>
  </si>
  <si>
    <t xml:space="preserve">        2. Metal "matrix" "composites" reinforced by any of the following:</t>
  </si>
  <si>
    <t xml:space="preserve">            a. Materials specified in 1C007;</t>
  </si>
  <si>
    <t>ハ　宇宙空間用の飛しょう体の部分品であって、構造体の動的応答又はねじれを能動的に制御するもの</t>
  </si>
  <si>
    <t>9A010 Specially designed components, systems and structures, for launch vehicles, launch vehicle propulsion systems or "spacecraft", as follows:
    N.B. SEE ALSO 1A002 AND 9A110.
    c. Structural components and isolation systems, specially designed to control actively the dynamic response or distortion of "spacecraft" structures;</t>
  </si>
  <si>
    <t>ニ　液体パルスロケットエンジンであって、推力重量比が１キロニュートン毎キログラム以上のもののうち、応答時間が0.030秒未満のもの</t>
  </si>
  <si>
    <t>9A010 Specially designed components, systems and structures, for launch vehicles, launch vehicle propulsion systems or "spacecraft", as follows:
    N.B. SEE ALSO 1A002 AND 9A110.
    d. Pulsed liquid rocket engines with thrust-to-weight ratios equal to or more than 1 kN/kg and a 'response time' of less than 30 ms.
       Technical Note: For the purposes of 9A010.d., 'response time' is the time required to achieve 90% of total rated thrust from start-up.</t>
  </si>
  <si>
    <t>13(4)</t>
  </si>
  <si>
    <t>無人航空機又はその部分品若しくは附属装置であって、次のイ又はロに該当するもの</t>
  </si>
  <si>
    <t>9A012 "Unmanned aerial vehicles" ("UAVs"), unmanned "airships", related equipment and components, as follows:
    N.B. 1 SEE ALSO 9A112.
    N.B. 2 For "UAVs" that are "sub-orbital craft", see 9A004.h.</t>
  </si>
  <si>
    <t>イ　無人航空機であって、操縦者の視覚に頼ることなく制御された飛行を行うよう設計したものであって、次のいずれかに該当するもの</t>
  </si>
  <si>
    <t xml:space="preserve">    a. "UAVs" or unmanned "airships", designed to have controlled flight out of the direct 'natural vision' of the 'operator' and having any of the following:
 </t>
  </si>
  <si>
    <t>（一）　次の１及び２に該当するもの
１　最大航続時間が30分以上１時間未満のもの
２　１時間当たり46.3キロメートル（25ノット）の速度以上の突風の中で離陸し安定した制御飛行が可能なもの</t>
  </si>
  <si>
    <t xml:space="preserve">        1. Having all of the following:
            a. A maximum 'endurance' greater than or equal to 30 minutes but less than 1 hour; and
            b. Designed to take-off and have stable controlled flight in wind gusts equal to or exceeding 46,3 km/h (25 knots); or</t>
  </si>
  <si>
    <t>（二）　最大航続時間が１時間以上のもの</t>
  </si>
  <si>
    <t>ロ　無人航空機の部分品又は附属装置であって、次のいずれかに該当するもの</t>
  </si>
  <si>
    <t xml:space="preserve">    b. Related equipment and components, as follows:
</t>
  </si>
  <si>
    <t>（三）　有人飛行機をイに該当する無人航空機に変換するように設計したもの</t>
  </si>
  <si>
    <t xml:space="preserve">        3. Equipment or components, specially designed to convert a manned "aircraft" or manned "airship", to a "UAV" or unmanned "airship", specified in 9A012.a.;</t>
  </si>
  <si>
    <t>（四）　無人航空機を15,240メートルの高度を超えて飛行させることができるように設計又は改造された空気吸入式のレシプロエンジン又は内燃式のロータリーエンジン</t>
  </si>
  <si>
    <t xml:space="preserve">        4. Air breathing reciprocating or rotary internal combustion type engines, specially designed or modified to propel "UAVs" or unmanned "airships", at altitudes above 15 240 metres (50 000 feet).</t>
  </si>
  <si>
    <t>13(5)</t>
  </si>
  <si>
    <t>9B001</t>
  </si>
  <si>
    <t>十一　次のいずれかに該当する装置又は工具(型を含む。)</t>
  </si>
  <si>
    <t>イ　超合金用に設計した一方向性凝固又は単結晶の鋳造のための装置</t>
  </si>
  <si>
    <t>9B001 Manufacturing equipment, tooling or fixtures, as follows:
    N.B. SEE ALSO 2B226
    a. Directional solidification or single crystal casting equipment designed for "superalloys";</t>
  </si>
  <si>
    <t>ロ　ガスタービンエンジンのブレード、ベーン又はチップシュラウドを製造するために設計した耐熱金属製又はセラミック製の鋳造用の工具であって、次のいずれかに該当するもの</t>
  </si>
  <si>
    <t xml:space="preserve">    b. Casting tooling, specially designed for manufacturing gas turbine engine blades, vanes or "tip shrouds", manufactured from refractory metals or ceramics, as follows:</t>
  </si>
  <si>
    <t>(一)　コア</t>
  </si>
  <si>
    <t xml:space="preserve">        1. Cores;</t>
  </si>
  <si>
    <t>(二)　シェル</t>
  </si>
  <si>
    <t xml:space="preserve">        2. Shells (moulds);</t>
  </si>
  <si>
    <t>(三)　(一)又は(二)を組み合わせたもの</t>
  </si>
  <si>
    <t xml:space="preserve">        3. Combined core and shell (mould) units;</t>
  </si>
  <si>
    <t>ハ　ガスタービンエンジンのブレード、ベーン又はチップシュラウドを製造するために設計した一方向性凝固又は単結晶の積層造形を行う装置</t>
  </si>
  <si>
    <t xml:space="preserve">    c. Directional-solidification or single-crystal additive-manufacturing equipment, specially designed for manufacturing gas turbine engine blades, vanes or "tip shrouds".</t>
  </si>
  <si>
    <t>9B002</t>
  </si>
  <si>
    <t>実時間で制御する装置、計測器（センサーを含む。）又は自動的にデータを収集し、解析する装置であって、次のイ及びロに該当するもの
イ　ガスタービンエンジン又はその部分品を設計するために特に設計したもの
ロ　第２５条第３項第三号又は第四号に該当するものの設計又は製造に必要な技術（プログラムを除く。）を用いたもの</t>
  </si>
  <si>
    <t>9B002 On-line (real time) control systems, instrumentation (including sensors) or automated data acquisition and processing equipment, having all of the following:
    a. Specially designed for the "development" of gas turbine engines, assemblies or components; and
    b. Incorporating any of the "technologies" specified in 9E003.h. or 9E003.i.</t>
  </si>
  <si>
    <t>9B003</t>
  </si>
  <si>
    <t>チップにおける周速が335メートル毎秒を超えるものであって、500度を超える温度において運転できるように設計したガスタービンエンジンのブラシシールの製造用の装置若しくは試験装置又はこれらの部分品</t>
  </si>
  <si>
    <t>9B003 Equipment specially designed for the "production" or test of gas turbine brush seals designed to operate at tip speeds exceeding 335 m/s and temperatures in excess of 773 K (500°C), and specially designed components or accessories therefor.</t>
  </si>
  <si>
    <t>9B004</t>
  </si>
  <si>
    <t>金属間化合物、超合金又はチタンからなるガスタービンエンジンの翼部とディスク部を固相接合するための工具</t>
  </si>
  <si>
    <t>9B004 Tools, dies or fixtures, for the solid state joining of "superalloy", titanium or intermetallic airfoil-to- disk combinations described in 9E003.a.3. or 9E003.a.6. for gas turbines.</t>
  </si>
  <si>
    <t>9B005</t>
  </si>
  <si>
    <t>次のいずれかに該当する風洞又は装置とともに使用するように設計したものであって、実時間で制御する装置、計測器（センサーを含む。）又は自動的にデータを収集し、解析する装置</t>
  </si>
  <si>
    <t>イ　マッハ数が1.2以上の速度の状態を作ることができる風洞</t>
  </si>
  <si>
    <t>9B005 On-line (real time) control systems, instrumentation (including sensors) or automated data acquisition and processing equipment, specially designed for use with any of the following:
    N.B. SEE ALSO 9B105.
    a. Wind tunnels designed for speeds of Mach 1,2 or more;
        Note: 9B005.a. does not control wind tunnels specially designed for educational purposes and having a 'test section size' (measured laterally) of less than 250 mm.
            Technical Note: Test section size' means the diameter of the circle, or the side of the square, or the longest side of the rectangle, at the largest test section location.</t>
  </si>
  <si>
    <t>ロ　マッハ数が５を超える流れの環境をシミュレートすることができる装置</t>
  </si>
  <si>
    <t xml:space="preserve">    b. Devices for simulating flow-environments at speeds exceeding Mach 5, including hot-shot tunnels, plasma arc tunnels, shock tubes, shock tunnels, gas tunnels and light gas guns; or</t>
  </si>
  <si>
    <t>ハ　25,000,000を超えるレイノルズ数の流れをシミュレートすることができる風洞又は装置。ただし、試験用のモデルが二次元断面のものに限られるものを除く。</t>
  </si>
  <si>
    <t xml:space="preserve">    c. Wind tunnels or devices, other than two-dimensional sections, capable of simulating Reynolds number flows exceeding 25 x 10^6 .</t>
  </si>
  <si>
    <t>9B006</t>
  </si>
  <si>
    <t>音響振動試験装置であって、次のイからハまでのすべてに該当するもの又はその石英加熱器
イ　基準音圧を20マイクロパスカルとしたときの音圧が160デシベル以上のもの
ロ　定格出力が４キロワット以上のもの
ハ　試験室の温度が1,000度を超えるもの</t>
  </si>
  <si>
    <t>9B006 Acoustic vibration test equipment capable of producing sound pressure levels of 160 dB or more (referenced to 20 µPa) with a rated output of 4 kW or more at a test cell temperature exceeding 1 273 K (1 000°C), and specially designed quartz heaters therefor.
    N.B. SEE ALSO 9B106.</t>
  </si>
  <si>
    <t>9B007</t>
  </si>
  <si>
    <t>非破壊検査技術を用いてロケットモータを検査するための装置</t>
  </si>
  <si>
    <t>9B007 Equipment specially designed for inspecting the integrity of rocket motors and using Non-Destructive Test (NDT) techniques other than planar x-ray or basic physical or chemical analysis.</t>
  </si>
  <si>
    <t>9B008</t>
  </si>
  <si>
    <t>よどみ点における温度が560度を超える流れの壁面摩擦を直接計測することができるように設計した変換器</t>
  </si>
  <si>
    <t>9B008 Direct measurement wall skin friction transducers specially designed to operate at a test flow total (stagnation) temperature exceeding 833 K (560°C).</t>
  </si>
  <si>
    <t>9B009</t>
  </si>
  <si>
    <t>十九 ガスタービンエンジンの回転部分に用いられる部分品であって粉末冶金によって製造されるもののうち極限引張強さの60パーセント以上の応力を加えた状態で600度以上の温度で使用することができるものを製造するための工具(粉体を製造するための工具を除く。)</t>
  </si>
  <si>
    <t>9B009 Tooling specially designed for producing gas turbine engine powder metallurgy rotor components having all of the following:
    a. Designed to operate at stress levels of 60% of Ultimate Tensile Strength (UTS) or more measured at a temperature of 873 K (600°C); and
    b. Designed to operate at 873 K (600°C) or more.
    Note: 9B009 does not control tooling for the production of powder.</t>
  </si>
  <si>
    <t>9B010</t>
  </si>
  <si>
    <t>第十号の二に該当するものの製造用の装置</t>
  </si>
  <si>
    <t>9B010 Equipment specially designed for the production of items specified in 9A012.</t>
  </si>
  <si>
    <t>14(1)</t>
  </si>
  <si>
    <t>輸出令別表第１の１４の項（１）の経済産業省令で定める仕様のものは、次のいずれかに該当するものとする。</t>
  </si>
  <si>
    <t>粒子が球形で、かつ、その径が60マイクロメートル以下のアルミニウムの粉であって、アルミニウムの純度が99パーセント以上のものからなるもの</t>
  </si>
  <si>
    <t>ML8 "Energetic materials", and related substances, as follows:
    N.B.1. See also entry 1C011 on the EU Dual-Use List.
    N.B.2. For charges and devices, see ML4 and entry 1A008 on the EU Dual-Use List.
    Technical Notes
        1. For the purposes of ML8., excluding ML8.c.11. or ML8.c.12.,'mixture' refers to a composition of two or more substances with at least one substance being listed in the ML8 sub-items.
        2. Any substance listed in the ML8 sub-items is subject to this list, even when utilised in an application other than that indicated. (e.g., TAGN is predominantly used as an explosive but can also be used either as a fuel or an oxidizer.)
        3. For the purposes of ML8., particle size is the mean particle diameter on a weight or volume basis. International or equivalent national standards will be used in sampling and determining particle size.</t>
  </si>
  <si>
    <t xml:space="preserve">    c. "Pyrotechnics", fuels and related substances, as follows, and 'mixtures' thereof:
        8. Spherical or spheroidal aluminium powder (CAS 7429-90-5) with a particle size of 60 μm or less and manufactured from material with an aluminium content of 99 % or more;
‘Energetic materials’ Substances or mixtures that react chemically to release energy required for their intended application. ‘Explosives’, ‘pyrotechnics’ and ‘propellants’ are subclasses of energetic materials.
‘Pyrotechnic(s)’ Mixtures of solid or liquid fuels and oxidizers which, when ignited, undergo an energetic chemical reaction at a controlled rate intended to produce specific time delays, or quantities of heat, noise, smoke, visible light or infrared radiation. Pyrophorics are a subclass of pyrotechnics, which contain no oxidizers but ignite spontaneously on contact with air.</t>
  </si>
  <si>
    <t>粒子の径が３マイクロメートル以下の鉄（水素で酸化鉄を還元する方法を用いて製造したものに限る。）の粉であって、鉄の純度が99パーセント以上のものからなるもの</t>
  </si>
  <si>
    <t xml:space="preserve">        5. Metal fuels, fuel 'mixtures' or “pyrotechnic” 'mixtures', in particle form whether spherical, atomised, spheroidal, flaked or ground, manufactured from material consisting of 99 % or more of any of the following:
            a. Metals, as follows, and 'mixtures' thereof:
                2. Iron powder (CAS 7439-89-6) with particle size of 3 μm or less produced by reduction of iron oxide with hydrogen;
 </t>
  </si>
  <si>
    <t>14(2)</t>
  </si>
  <si>
    <t>ML8,   　　対応なし</t>
  </si>
  <si>
    <t>輸出令別表第１の１４の項（２）の経済産業省令で定めるものは、次のいずれかに該当するものとする。</t>
  </si>
  <si>
    <t>火薬又は爆薬の主成分となる物質であって、次のいずれかに該当するもの（共結晶したものを含む。）</t>
  </si>
  <si>
    <t>イ　硝酸トリアミノグアニジン</t>
  </si>
  <si>
    <t xml:space="preserve">        22. TAGN (triaminoguanidinenitrate) (CAS 4000-16-2);</t>
  </si>
  <si>
    <t>ロ　チタニウムサブヒドリドであって、化学量論比が0.65以上1.68以下のもの</t>
  </si>
  <si>
    <t xml:space="preserve">        9. Titanium subhydride (TiHn) of stoichiometry equivalent to n = 0,65-1,68;</t>
  </si>
  <si>
    <t>ハ　ジニトログリコルリル</t>
  </si>
  <si>
    <t xml:space="preserve">        11. DNGU (DINGU or dinitroglycoluril) (CAS 55510-04-8);</t>
  </si>
  <si>
    <t>ニ　３－ニトロ－１・２・４－トリアゾール－５－オン</t>
  </si>
  <si>
    <t xml:space="preserve">        18. NTO (ONTA or 3-nitro-1,2,4-triazol-5-one) (CAS 932-64-9);</t>
  </si>
  <si>
    <t>ヘ　削除</t>
  </si>
  <si>
    <t>ト　硝酸ヒドロキシルアンモニウム</t>
  </si>
  <si>
    <t xml:space="preserve">    d. Oxidizers, as follows, and 'mixtures' thereof:
        5. HAN (hydroxylammonium nitrate) (CAS 13465-08-2);</t>
  </si>
  <si>
    <t>チ　過塩素酸ヒドロキシルアンモニウム</t>
  </si>
  <si>
    <t xml:space="preserve">        6. HAP (hydroxylammonium perchlorate) (CAS 15588-62-2);</t>
  </si>
  <si>
    <t>リ　２－（５－シアノテトラゾレート）ペンタアミンコバルト（Ⅲ）パークロレート</t>
  </si>
  <si>
    <t xml:space="preserve">        5. CP (2-(5-cyanotetrazolato) penta amine-cobalt (III) perchlorate) (CAS 70247-32-4);</t>
  </si>
  <si>
    <t>ヌ　シスービス（５－ニトロテトラゾレート）テトラアミンコバルト（Ⅲ）パークロレート</t>
  </si>
  <si>
    <t xml:space="preserve">        2. BNCP (cis-bis (5-nitrotetrazolato) tetra amine-cobalt (III) perchlorate) (CAS 117412-28-9);</t>
  </si>
  <si>
    <t>ル　アミノジニトロベンゾフロキサン</t>
  </si>
  <si>
    <t xml:space="preserve">        1. ADNBF (aminodinitrobenzofuroxan or 7-amino-4,6-dinitrobenzofurazane-1-oxide) (CAS 97096-78-1);</t>
  </si>
  <si>
    <t>ヲ　ジアミノジニトロベンゾフロキサン</t>
  </si>
  <si>
    <t xml:space="preserve">        3. CL-14 (diamino dinitrobenzofuroxan or 5,7-diamino-4,6-dinitrobenzofurazane-1-oxide) (CAS 117907-74-1);</t>
  </si>
  <si>
    <t>ワ　ビス（２・２・２－トリニトロエチル）ニトラミン</t>
  </si>
  <si>
    <t xml:space="preserve">        40. BTNEN (Bis(2,2,2-trinitroethyl)-nitramine) (CAS 19836-28-3);
        Note ML8.a. includes 'explosive co-crystals'.
            Technical Note An 'explosive co-crystal' is a solid material consisting of an ordered three dimensional arrangement of two or more explosive molecules, where at least one is specified in ML8.a.</t>
  </si>
  <si>
    <t>カ　ジヒドロキシルアンモニウム=5.5-ビステトラゾール-1.1-ジオラート(TKX)</t>
  </si>
  <si>
    <t xml:space="preserve">        43 TKX-50 (Dihydroxylammonium 5,5'-bistetrazole-1,1'-diolate);</t>
  </si>
  <si>
    <t>ML8,     対応なし</t>
  </si>
  <si>
    <t>火薬若しくは爆薬の添加剤又は前駆物質となる物質であって、次のいずれかに該当するもの（共結晶したものを含む。）</t>
  </si>
  <si>
    <t>イ　アジドメチルメチルオキセタン又はその重合体</t>
  </si>
  <si>
    <t xml:space="preserve">    e. Binders, plasticisers, monomers and polymers, as follows:
        1. AMMO (azidomethylmethyloxetane and its polymers) (CAS 90683-29-7) (see also ML8.g.1. for its "precursors");
‘Precursors’ Speciality chemicals used in the manufacture of explosives.</t>
  </si>
  <si>
    <t>ロ　塩基性サリチル酸銅</t>
  </si>
  <si>
    <t xml:space="preserve">    f. "Additives" as follows:
        1. Basic copper salicylate (CAS 62320-94-9);
‘Additives’ Substances used in explosive formulations to improve their properties.</t>
  </si>
  <si>
    <t>ハ　サリチル酸鉛</t>
  </si>
  <si>
    <t xml:space="preserve">        9. Lead salicylate (CAS 15748-73-9);</t>
  </si>
  <si>
    <t>ヘ　ビス（２・フルオロ－２・２－ジニトロエチル）フォルマール</t>
  </si>
  <si>
    <t xml:space="preserve">        8. FEFO (bis-(2-fluoro-2,2-dinitroethyl) formal) (CAS 17003-79-1);</t>
  </si>
  <si>
    <t>ト　ビス（２－ヒドロキシエチル）グリコルアミド</t>
  </si>
  <si>
    <t xml:space="preserve">    f. "Additives" as follows:
        2. BHEGA (bis-(2-hydroxyethyl) glycolamide) (CAS 17409-41-5);</t>
  </si>
  <si>
    <t>チ　ビス（２－メチルアジリジニル）メチルアミノホスフィンオキシド</t>
  </si>
  <si>
    <t xml:space="preserve">        12. Methyl BAPO (bis(2-methyl aziridinyl) methylamino phosphine oxide) (CAS 85068-72-0);</t>
  </si>
  <si>
    <t>リ　３・３―ビス（アジドメチル）オキセタン又はその重合体</t>
  </si>
  <si>
    <t xml:space="preserve">        2. BAMO (3,3-bis(azidomethyl)oxetane and its polymers) (CAS 17607-20-4) (see also ML8.g.1. for its "precursors");</t>
  </si>
  <si>
    <t>ヌ　３・３―ビス（クロロメチル）オキセタン</t>
  </si>
  <si>
    <t xml:space="preserve">    g. "Precursors" as follows:
        N.B. In ML8.g. the references are to specified "Energetic Materials" manufactured from these substances.
        1. BCMO (3,3-bis(chloromethyl)oxetane) (CAS 78-71-7) (see also ML8.e.1. and e.2.);</t>
  </si>
  <si>
    <t>ル　ブタジエンニトリルオキシド</t>
  </si>
  <si>
    <t xml:space="preserve">        3. BNO (butadienenitrileoxide);</t>
  </si>
  <si>
    <t>ヲ　１・２・３－ブタントリオールトリナイトレート</t>
  </si>
  <si>
    <t xml:space="preserve">        5. BTTN (butanetrioltrinitrate) (CAS 6659-60-5) (see also ML8.g.8. for its "precursors");</t>
  </si>
  <si>
    <t>ワ　ジニトロアゼチジンターシャリーブチル塩</t>
  </si>
  <si>
    <t xml:space="preserve">        2. Dinitroazetidine-t-butyl salt (CAS 125735-38-8) (see also ML8.a.28.);</t>
  </si>
  <si>
    <t>カ　ニトロ基、アジド基、ニトレート基、ニトラザ基又はジフルオロアミノ基を有する高エネルギーモノマー、可塑剤及び重合体</t>
  </si>
  <si>
    <t>a）カに該当するもののうち、ニトロ基を有するもの</t>
  </si>
  <si>
    <t xml:space="preserve">        6. Energetic monomers, plasticizers or polymers, specially formulated for military use and containing any of the following;
            a. Nitro groups;
           </t>
  </si>
  <si>
    <t>b）カに該当するもののうち、アジド基を有するもの</t>
  </si>
  <si>
    <t xml:space="preserve">            b. Azido groups;</t>
  </si>
  <si>
    <t>c）カに該当するもののうち、ニトレート基を有するもの</t>
  </si>
  <si>
    <t xml:space="preserve">            c. Nitrate groups;</t>
  </si>
  <si>
    <t>d）カに該当するもののうち、ニトラザ基を有するもの</t>
  </si>
  <si>
    <t xml:space="preserve">            d. Nitraza groups; or</t>
  </si>
  <si>
    <t>e）カに該当するもののうち、ジフルオロアミノ基を有するもの</t>
  </si>
  <si>
    <t xml:space="preserve">            e. Difluoroamino groups;</t>
  </si>
  <si>
    <t>ヨ　ポリ－２・２・３・３・４・４－ヘキサフルオロペンタン－１・５－ジオールフォルマール</t>
  </si>
  <si>
    <t xml:space="preserve">        9. FPF-1 (poly-2,2,3,3,4,4-hexafluoropentane-1,5-diol formal) (CAS 376-90-9);</t>
  </si>
  <si>
    <t>タ　ポリ－２・４・４・５・５・６・６－ヘプタフルオロ－２－トリフルオロメチル－３－オキサヘプタン－１．７－ジオールフォルマール</t>
  </si>
  <si>
    <t xml:space="preserve">        10. FPF-3 (poly-2,4,4,5,5,6,6-heptafluoro-2-tri-fluoromethyl-3-oxaheptane-1,7-diol formal);</t>
  </si>
  <si>
    <t>レ　グリシジルアジドの重合体の誘導体</t>
  </si>
  <si>
    <t xml:space="preserve">        11. GAP (glycidylazide polymer) (CAS 143178-24-9) and its derivatives;</t>
  </si>
  <si>
    <t>ソ　ヘキサベンジルヘキサアザイソウルチタン</t>
  </si>
  <si>
    <t xml:space="preserve">    g. "Precursors" as follows:
        N.B. In ML8.g. the references are to specified "Energetic Materials" manufactured from these substances.
        3. Hexaazaisowurtzitane derivates including HBIW (hexabenzylhexaazaisowurtzitane) (CAS 124782-15-6) (see also ML8.a.4.) and TAIW (tetraacetyldibenzylhexaazaisowurtzitane) (CAS 182763-60-6) (see also ML8.a.4.);</t>
  </si>
  <si>
    <t>ツ　超微粉酸化第二鉄であって、表面積が１グラム当たり250平方メートルを超え、かつ、粒子の径の平均が0.003マイクロメートル以下のもの</t>
  </si>
  <si>
    <t xml:space="preserve">        19. Superfine iron oxide (Fe2O3) (CAS 1317-60-8) with a specific surface area more than 250 m2/g and an average particle size of 3,0 nm or less;</t>
  </si>
  <si>
    <t>ネ ベーターレゾルシン酸鉛又はベーターレゾルシン酸銅</t>
  </si>
  <si>
    <t xml:space="preserve">        5. Lead beta-resorcylate (CAS 20936-32-7) or copper beta-resorcylate (CAS 70983-44-7);</t>
  </si>
  <si>
    <t>ナ　すず酸鉛</t>
  </si>
  <si>
    <t xml:space="preserve">        10. Lead stannate (CAS 12036-31-6);</t>
  </si>
  <si>
    <t>ラ　マレイン酸鉛</t>
  </si>
  <si>
    <t xml:space="preserve">        8. Lead maleate (CAS 19136-34-6);</t>
  </si>
  <si>
    <t>ム　クエン酸鉛</t>
  </si>
  <si>
    <t xml:space="preserve">        6. Lead citrate (CAS 14450-60-3);</t>
  </si>
  <si>
    <t>ウ　ベーターレゾルシン酸鉛又はサリチル酸鉛の鉛一銅のキレート</t>
  </si>
  <si>
    <t xml:space="preserve">        7. Lead-copper chelates of beta-resorcylate or salicylates (CAS 68411-07-4);</t>
  </si>
  <si>
    <t>ヰ　ニトラトメチルメチルオキセタン又は３－ニトラトメチル－３－メチルオキセタンの重合体</t>
  </si>
  <si>
    <t xml:space="preserve">        16. Poly-NIMMO (poly (nitratomethylmethyloxetane), poly-NMMO or poly(3-Nitratomethyl-3-methyloxetane)) (CAS 84051-81-0);</t>
  </si>
  <si>
    <t>ノ　３－ニトラザ－１・５－ペンタンジイソシアネート</t>
  </si>
  <si>
    <t xml:space="preserve">        14. 3-Nitraza-1,5-pentane diisocyanate (CAS 7406-61-9);</t>
  </si>
  <si>
    <t>ML8,      対応なし</t>
  </si>
  <si>
    <t>オ　推進薬の添加剤となる有機金属のカップリング剤</t>
  </si>
  <si>
    <t>a）オに該当するもののうち、ネオペンチル（ジアリル）オキシ、トリ（ジオクチル）リン酸チタン酸（CAS 103850-22-2）（別名は、2,2［ビス2-プロペノラトメチル、ブタノラト、トリス（ジオクチル）リン酸］チタン（Ⅳ）（CAS 110438-25-0） 又は、ＬＩＣＡ 12 （CAS 103850-22-2）)</t>
  </si>
  <si>
    <t xml:space="preserve">        15. Organo-metallic coupling agents as follows:
            a. Neopentyl[diallyl]oxy, tri[dioctyl]phosphato-titanate (CAS 103850-22-2); also known as titanium IV, 2,2[bis 2-propenolato-methyl, butanolato, tris (dioctyl) phosphato] (CAS 110438-25-0); or LICA 12 (CAS 103850-22-2);</t>
  </si>
  <si>
    <t>b）オに該当するもののうち、［（2-プロペノラト-1）メチル、n-プロパノラトメチル］ブタノラト-1、トリス（ジオクチル）ピロリン酸チタン（Ⅳ）、又はKR3538　</t>
  </si>
  <si>
    <t xml:space="preserve">            b. Titanium IV, [(2-propenolato-1) methyl, n-propanolatomethyl] butanolato-1, tris[dioctyl] pyrophosphate or KR3538;</t>
  </si>
  <si>
    <t>c）オに該当するもののうち、［（2-プロペノラト-1）メチル、n-プロパノラトメチル］ブタノラト-1、トリス（ジオクチル）リン酸チタン（Ⅳ）</t>
  </si>
  <si>
    <t xml:space="preserve">            c. Titanium IV, [(2-propenolato-1)methyl, n-propanolatomethyl] butanolato-1, tris(dioctyl)phosphate;</t>
  </si>
  <si>
    <t>d）オに該当するもののうち、上記a）、b）又はc）以外のもの</t>
  </si>
  <si>
    <t>ク　ポリシアノジフルオロアミノエチレンオキシド</t>
  </si>
  <si>
    <t xml:space="preserve">        16. Polycyanodifluoroaminoethyleneoxide;</t>
  </si>
  <si>
    <t>ヤ　ポリグリシジルニトレート又はニトラトメチルオキシランの重合体</t>
  </si>
  <si>
    <t xml:space="preserve">        15. PGN (poly-GLYN, polyglycidylnitrate or poly(nitratomethyl oxirane)) (CAS 27814-48-8);</t>
  </si>
  <si>
    <t>マ　ポリニトロオルトカーボネート</t>
  </si>
  <si>
    <t xml:space="preserve">        17. Polynitroorthocarbonates;</t>
  </si>
  <si>
    <t>ケ　プロピレンイミン</t>
  </si>
  <si>
    <t xml:space="preserve">        18. Propyleneimine (2-methylaziridine) (CAS 75-55-8);</t>
  </si>
  <si>
    <t>フ　テトラアセチルジベンジルヘキサアザイソウルチタン</t>
  </si>
  <si>
    <t>ML8. g. 4. Not used since 2013;</t>
  </si>
  <si>
    <t>コ　シアノエチル化ポリアミン（第３条第七号ツに掲げるものを除く。）又はシアノエチル化ポリアミンの塩</t>
  </si>
  <si>
    <t xml:space="preserve">    f. "Additives" as follows:
        20. TEPAN (tetraethylenepentaamineacrylonitrile) (CAS 68412-45-3); cyanoethylated polyamines and their salts;</t>
  </si>
  <si>
    <t>エ　グリシドールを付加したシアノエチル化ポリアミン（第３条第七号ソに掲げるものを除く。）又はグリシドールを付加したシアノエチル化ポリアミンの塩</t>
  </si>
  <si>
    <t xml:space="preserve">        21. TEPANOL (tetraethylenepentaamineacrylonitrileglycidol) (CAS 68412-46-4); cyanoethylated polyamines adducted with glycidol and their salts;</t>
  </si>
  <si>
    <t>テ　トリス－１－（２－メチル）アジリジニルホスフィンオキシドの誘導体</t>
  </si>
  <si>
    <t xml:space="preserve">        11. MAPO (tris-1-(2-methyl)aziridinyl phosphine oxide) (CAS 57-39-6); BOBBA 8 (bis(2-methyl aziridinyl) 2-(2-hydroxypropanoxy) propylamino phosphine oxide); and other MAPO derivatives;</t>
  </si>
  <si>
    <t>ア １・２・３―トリス(１・２―ビス(ジフルオロアミノ
)エトキシ)プロパン又はトリスビノキシプロパンの付加物</t>
  </si>
  <si>
    <t xml:space="preserve">        18. TVOPA (1,2,3-tris[1,2-bis(difluoroamino)ethoxy] propane or tris vinoxy propane adduct) (CAS 53159-39-0);</t>
  </si>
  <si>
    <t>サ</t>
  </si>
  <si>
    <t>サ　１・３・５－トリクロロベンゼン</t>
  </si>
  <si>
    <t xml:space="preserve">    g. "Precursors" as follows:
        N.B. In ML8.g. the references are to specified "Energetic Materials" manufactured from these substances.
        7. 1,3,5-trichlorobenzene (CAS 108-70-3) (see also ML8.a.23.);</t>
  </si>
  <si>
    <t>キ</t>
  </si>
  <si>
    <t>キ　１・２・４－ブタントリオール</t>
  </si>
  <si>
    <t xml:space="preserve">        8. 1,2,4-trihydroxybutane (1,2,4-butanetriol) (CAS 3068-00-6) (see also ML8.e.5.);</t>
  </si>
  <si>
    <t>ユ</t>
  </si>
  <si>
    <t>ユ　１・３・５・７－テトラアセチル－１・３・５・７－テトラアザシクロオクタン</t>
  </si>
  <si>
    <t xml:space="preserve">        5. TAT (1,3,5,7 tetraacetyl-1,3,5,7,-tetraaza cyclo-octane) (CAS 41378-98-7) (see also ML8.a.13.);</t>
  </si>
  <si>
    <t>メ</t>
  </si>
  <si>
    <t>メ　１・４・５・８－テトラアザデカリン</t>
  </si>
  <si>
    <t xml:space="preserve">        6. 1,4,5,8-tetraazadecalin (CAS 5409-42-7) (see also ML8.a.27.);</t>
  </si>
  <si>
    <t>ミ</t>
  </si>
  <si>
    <t>ミ　低分子量（分子量が10,000以下のものをいう。）で、かつ、アルコール官能基を有するポリエピクロロヒドリン、ポリエピクロロヒドリンジオール又はポリエピクロロヒドリントリオール</t>
  </si>
  <si>
    <t>a）ミに該当するもののうち、ポリエピクロロヒドリンジオール</t>
  </si>
  <si>
    <t xml:space="preserve">        13. Alcohol functionalised poly(epichlorohydrin) with a molecular weight less than 10,000, as follows:
            a. Poly(epichlorohydrindiol);
</t>
  </si>
  <si>
    <t>b）ミに該当するもののうち、ポリエピクロロヒドリントリオール</t>
  </si>
  <si>
    <t xml:space="preserve">            b. Poly(epichlorohydrintriol)</t>
  </si>
  <si>
    <t>c）ミに該当するもののうち、上記a）又はb）以外のもの</t>
  </si>
  <si>
    <t>14(3)</t>
  </si>
  <si>
    <t>ML9</t>
  </si>
  <si>
    <t>輸出令別表第１の１４の項（３）の経済産業省令で定める仕様のものは、出力が37.3キロワット以上のディーゼルエンジンであって、非磁性材料で構成されている部分の重量が全重量の75パーセント以上のもの又はその部分品とする。</t>
  </si>
  <si>
    <t>ML9 Vessels of war (surface or underwater), special naval equipment, accessories, components and other surface vessels, as follows:
    N.B. For guidance and navigation equipment, see ML11.
    b. Engines and propulsion systems, as follows, specially designed for military use and components therefor specially designed for military use:
        3. Non-magnetic diesel engines having all of the following:
            a. Power output of 37,3 kW (50 hp) or more; and
            b. Non-magnetic content in excess of 75 % of total mass;</t>
  </si>
  <si>
    <t>14(5)</t>
  </si>
  <si>
    <t>ML17</t>
  </si>
  <si>
    <t>輸出令別表第１の１４の項（５）の経済産業省令で定める仕様のものは、次のいずれかに該当するものとする。</t>
  </si>
  <si>
    <t>ML17 Miscellaneous equipment, materials and "libraries", as follows, and specially designed components therefor:</t>
  </si>
  <si>
    <t>閉鎖回路式自給式潜水用具又はその部分品</t>
  </si>
  <si>
    <t>ML17 Miscellaneous equipment, materials and "libraries", as follows, and specially designed components therefor:
        1. Self-contained diving rebreathers, closed or semi-closed circuit;
        N.B. See also 8A002.q. on the EU Dual-Use List.</t>
  </si>
  <si>
    <t>半閉鎖回路式自給式潜水用具又はその部分品</t>
  </si>
  <si>
    <t>自給式潜水用具の部分品であって、開放回路式自給式潜水用具を閉鎖回路式自給式潜水用具又は半閉鎖回路式自給式潜水用具に変換するために使用するように設計したもの</t>
  </si>
  <si>
    <t>14(6)</t>
  </si>
  <si>
    <t>ML17,   対応なし</t>
  </si>
  <si>
    <t>（貨物等省令の規定なし）〔輸出令〕航空機で輸送することができるように特に設計した土木機械又はその部分品</t>
  </si>
  <si>
    <t>a）輸出令別表第1の14の項（6）に該当するもののうち、軍用に専用設計されたもの</t>
  </si>
  <si>
    <t>ML17 Miscellaneous equipment, materials and "libraries", as follows, and specially designed components therefor:
    b. Construction equipment specially designed for military use;</t>
  </si>
  <si>
    <t>b）輸出令別表第1の14の項（6）に該当するもののうち、上記a）以外のもの</t>
  </si>
  <si>
    <t>14(7)</t>
  </si>
  <si>
    <t>輸出令別表第１の１４の項（７）の経済産業省令で定める仕様のものは、ロボット（操縦ロボット及びシーケンスロボットを除く。以下この項において同じ。）若しくはロボット用の制御装置若しくはエンドエフェクターであって、次のいずれかに該当するもの又はこれらの部分品（ロボット用のエンドエフェクターであるものを除く。）とする。</t>
  </si>
  <si>
    <t>引火点が566度を超える圧力油を使用することができるように設計したもの</t>
  </si>
  <si>
    <t xml:space="preserve">    e. "Robots", "robot" controllers and "robot" "end-effectors", having any of the following characteristics:
        2. Incorporating means of protecting hydraulic lines against externally induced punctures caused by ballistic fragments (e.g. incorporating self-sealing lines) and designed to use hydraulic fluids with flash points higher than 839 K (566 oC); or</t>
  </si>
  <si>
    <t>電磁パルスによる影響を防止するように設計したもの</t>
  </si>
  <si>
    <t xml:space="preserve">        3. Specially designed or rated for operating in an electromagnetic pulse (EMP) environment;
            Technical Note Electro-magnetic pulse does not refer to unintentional interference caused by electromagnetic radiation from nearby equipment (e.g. machinery, appliances or electronics) or lightning.</t>
  </si>
  <si>
    <t>14(9)</t>
  </si>
  <si>
    <t>ML7,     対応なし</t>
  </si>
  <si>
    <t>輸出令別表第１の１４の項（９）の経済産業省令で定める仕様のものは、次のいずれかに該当するものとする。</t>
  </si>
  <si>
    <t>ブロモベンジルシアニド</t>
  </si>
  <si>
    <t xml:space="preserve">    d. "Riot control agents", active constituent chemicals and combinations thereof, including:
        1. α-Bromobenzeneacetonitrile, (Bromobenzyl cyanide) (CA) (CAS 5798-79-8);
        Note1 ML7.d. does not apply to "riot control agents" individually packaged for personal self-defence purposes.
        Note2 ML7.d. does not apply to active constituent chemicals, and combinations thereof, identified and packaged for food production or medical purposes.</t>
  </si>
  <si>
    <t>クロロベンザルマロノニトリル</t>
  </si>
  <si>
    <t xml:space="preserve">        2. [(2-chlorophenyl) methylene] propanedinitrile, (o-Chlorobenzylidenemalononitrile (CS) (CAS 2698-41-1);</t>
  </si>
  <si>
    <t>クロロアセトフェノン</t>
  </si>
  <si>
    <t xml:space="preserve">        3. 2-Chloro-1-phenylethanone, Phenylacyl chloride (ω-chloroacetophenone) (CN) (CAS 532-27-4);</t>
  </si>
  <si>
    <t>ジベンズ－(ｂ・ｆ）－１・４－オキサゼビン</t>
  </si>
  <si>
    <t xml:space="preserve">        4. Dibenz-(b, f)-1,4-oxazephine, (CR) (CAS 257-07-8);</t>
  </si>
  <si>
    <t>Ｎ－ノナノイルモルホリン</t>
  </si>
  <si>
    <t xml:space="preserve">        6. N-Nonanoylmorpholine, (MPA) (CAS 5299-64-9);</t>
  </si>
  <si>
    <t>ジフェニルクロロアルシン</t>
  </si>
  <si>
    <t>ML7 Chemical agents, "biological agents", "riot control agents", radioactive materials, related equipment, components and materials, as follows:
    d. "Riot control agents", active constituent chemicals and combinations thereof, including:
        1. α-Bromobenzeneacetonitrile, (Bromobenzyl cyanide) (CA) (CAS 5798-79-8);
        2. [(2-chlorophenyl) methylene] propanedinitrile, (o-Chlorobenzylidenemalononitrile (CS) (CAS 2698-41-1);
        3. 2-Chloro-1-phenylethanone, Phenylacyl chloride (ω-chloroacetophenone) (CN) (CAS 532-27-4);
        4. Dibenz-(b, f)-1,4-oxazephine, (CR) (CAS 257-07-8);
        5. 10-Chloro-5,10-dihydrophenarsazine, (Phenarsazine chloride), (Adamsite), (DM) (CAS 578-94-9);
        6. N-Nonanoylmorpholine, (MPA) (CAS 5299-64-9);</t>
  </si>
  <si>
    <t xml:space="preserve">        Note1 ML7.d. does not apply to "riot control agents" individually packaged for personal self-defence purposes.
        Note2 ML7.d. does not apply to active constituent chemicals, and combinations thereof, identified and packaged for food production or medical purposes.
‘Riot control agents’ Substances which, under the expected conditions of use for riot control purposes, produce rapidly in humans sensory irritation or disabling physical effects which disappear within a short time following termination of exposure. (Tear gases are a subset of ‘riot control agents’.)</t>
  </si>
  <si>
    <t>ジフェニルアミンクロロアルシン（アダムサイト）</t>
  </si>
  <si>
    <t xml:space="preserve">        5. 10-Chloro-5,10-dihydrophenarsazine, (Phenarsazine chloride), (Adamsite), (DM) (CAS 578-94-9);</t>
  </si>
  <si>
    <t>ジフェニルシアノアルシン</t>
  </si>
  <si>
    <t>ML7 Chemical agents, "biological agents", "riot control agents", radioactive materials, related equipment, components and materials, as follows:
    d. "Riot control agents", active constituent chemicals and combinations thereof, including:</t>
  </si>
  <si>
    <t>ML7, 1A004,    対応なし</t>
  </si>
  <si>
    <t>前各号のいずれかに該当する物質の散布、防護、探知若しくは識別のための装置又はその部分品</t>
  </si>
  <si>
    <t>a）第九号に該当するもののうち、次のイに該当するもの
イ　軍用に設計された散布のための装置又はその専用設計された部分品であって、第一号、第二号、第三号、第四号、第五号又は第七号に規定される物質のためのもの</t>
  </si>
  <si>
    <t xml:space="preserve">    e. Equipment specially designed or modified for military use, designed or modified for the dissemination of any of the following, and specially designed components therefor:
        1. Materials or agents specified by ML7.a., ML7.b. or ML7.d.; or
        2. CW agents made up of precursors specified by ML7.c.;</t>
  </si>
  <si>
    <t>b）第九号に該当するもののうち、軍用に設計された防護のための装置又はその専用設計された部分品であって、第一号、第二号、第三号、第四号、第五号又は第七号に規定される物質のためのもの</t>
  </si>
  <si>
    <t xml:space="preserve">    f. Protective and decontamination equipment, specially designed or modified for military use, components and chemical mixtures, as follows:
        1. Equipment designed or modified for defence against materials specified by ML7.a., ML7.b. or ML7.d., and specially designed components therefor;
        2. Equipment designed or modified for decontamination of objects contaminated with materials specified by ML7.a. or ML7.b., and specially designed components therefor;
        3. Chemical mixtures specially developed or formulated for the decontamination of objects contaminated with materials specified by ML7.a. or ML7.b.;
        Note ML7.f.1. includes:
            a. Air conditioning units specially designed or modified for nuclear, biological or chemical filtration;
            b. Protective clothing.
        N.B. For civil gas masks, protective and decontamination equipment, see also entry 1A004 on the EU Dual-Use List.</t>
  </si>
  <si>
    <t>c）第九号に該当するもののうち、軍用に設計された探知又は識別のための装置又はその専用設計された部分品であって、第一号、第二号、第三号、第四号、第五号又は第七号に規定される物質のためのもの</t>
  </si>
  <si>
    <t xml:space="preserve">    g. Equipment specially designed or modified for military use designed or modified for the detection or identification of materials specified by ML7.a., ML7.b. or ML7.d., and specially designed components therefor;
        Note ML7.g. does not apply to personal radiation monitoring dosimeters.
        N.B. See also entry 1A004 on the EU Dual-Use List.</t>
  </si>
  <si>
    <t>d）第九号に該当するもののうち、第六号又は第八号に規定される物質のためのもの</t>
  </si>
  <si>
    <t>1A004 Protective and detection equipment and components not specially designed for military use, as follows:
    N.B. SEE ALSO MILITARY GOODS CONTROLS, 2B351 AND 2B352.
    a. Full face masks, filter canisters and decontamination equipment therefor, designed or modified for defence against any of the following, and specially designed components therefor:
        Note: 1A004.a. includes Powered Air Purifying Respirators (PAPR) that are designed or modified for defence against agents or materials, listed in 1A004.a.
        Technical Note: For the purposes of 1A004.a.:
            1. Full face masks are also known as gas masks.
            2. Filter canisters include filter cartridges.
        3. Chemical warfare (CW) agents; or</t>
  </si>
  <si>
    <t xml:space="preserve">1A004 Protective and detection equipment and components not specially designed for military use, as follows:
    N.B. SEE ALSO MILITARY GOODS CONTROLS, 2B351 AND 2B352.
    a. Full face masks, filter canisters and decontamination equipment therefor, designed or modified for defence against any of the following, and specially designed components therefor:
        Note: 1A004.a. includes Powered Air Purifying Respirators (PAPR) that are designed or modified for defence against agents or materials, listed in 1A004.a.
        Technical Note: For the purposes of 1A004.a.:
            1. Full face masks are also known as gas masks.
            2. Filter canisters include filter cartridges.
</t>
  </si>
  <si>
    <t xml:space="preserve">        4. "Riot control agents", including:
            a. α-Bromobenzeneacetonitrile, (Bromobenzyl cyanide) (CA) (CAS 5798-79-8);
            b. [(2-Chlorophenyl) methylene] propanedinitrile, (o- Chlorobenzylidenemalononitrile) (CS) (CAS 2698-41-1);
            c. 2-Chloro-1-phenylethanone, Phenylacyl chloride (ω-chloroacetophenone) (CN) (CAS 532-27-4);
            d. Dibenz-(b,f)-1,4-oxazephine (CR) (CAS 257-07-8);
            e. 10-Chloro-5,10-dihydrophenarsazine, (Phenarsazine chloride), (Adamsite), (DM) (CAS 578-94-9);
            f. N-Nonanoylmorpholine, (MPA) (CAS 5299-64-9);</t>
  </si>
  <si>
    <t>14(10)</t>
  </si>
  <si>
    <t>1A006</t>
  </si>
  <si>
    <t>輸出令別表第１の１４の項（１０）の経済産業省令で定める仕様のものは、簡易爆発装置を除去又は処理するために特に設計した装置であって、次のいずれかに該当するもの又はその部分品若しくは附属品</t>
  </si>
  <si>
    <t>遠隔操作が可能な車両であるもの</t>
  </si>
  <si>
    <t>1A006 Equipment, specially designed or modified for the disposal of Improvised Explosive Devices (IEDs), as follows, and specially designed components and accessories therefor:
    N.B. SEE ALSO MILITARY GOODS CONTROLS.
    a. Remotely operated vehicles;
    Note: 1A006 does not control equipment when accompanying its operator.</t>
  </si>
  <si>
    <t>投射物により簡易爆発装置の作動を防止するもの</t>
  </si>
  <si>
    <t>1A006 Equipment, specially designed or modified for the disposal of Improvised Explosive Devices (IEDs), as follows, and specially designed components and accessories therefor:
    N.B. SEE ALSO MILITARY GOODS CONTROLS.
    b. 'Disruptors'.
    Technical Note:
    For the purposes of 1A006.b. 'disruptors' are devices specially designed for the purpose of preventing the operation of an explosive device by projecting a liquid, solid or frangible projectile.
    Note: 1A006 does not control equipment when accompanying its operator.</t>
  </si>
  <si>
    <t>14(11)</t>
  </si>
  <si>
    <t>爆発物を自動的に探知し、又は識別するように設計した電子式の装置であって、表面弾性波の測定、イオン移動度分光分析、微分型移動度分析又は質量分析のいずれかの方法によって爆発物の痕跡を探知するもの（濃度１ピーピーエム未満の蒸気又は質量１ミリグラム未満の固体若しくは液体の探知が可能なものに限り、専ら実験用機器として利用することを目的として設計したもの又は歩行して当該装置を通過する対象が当該装置に接触することなく爆発物を探知するように設計したものを除く。）</t>
  </si>
  <si>
    <t xml:space="preserve">    d. Electronic equipment designed for automatically detecting or identifying the presence of "explosives" residues and utilising 'trace detection' techniques (e.g., surface acoustic wave, ion mobility spectrometry, differential mobility spectrometry, mass spectrometry).
            Technical Note: 'Trace detection' is defined as the capability to detect less than 1 ppm vapour, or 1 mg solid or liquid.
        Note 1: 1A004.d. does not control equipment specially designed for laboratory use. 
        Note 2: 1A004.d. does not control non-contact walk-through security portals.
</t>
  </si>
  <si>
    <t xml:space="preserve">            Note: 1A004 does not control:
            a. Personal radiation monitoring dosimeters;
            b. Occupational health or safety equipment limited by design or function to protect against hazards specific to residential safety or civil industries, including:
                1. mining;
                2. quarrying;
                3. agriculture;
                4. pharmaceutical;
                5. medical;
                6. veterinary;
                7. environmental;
                8. waste management;
                9. food industry.</t>
  </si>
  <si>
    <t>1A002, 1C001, 1C012, 5A001, 6A001, 6A002, 6B008, 8A001, 8A002, 9A011</t>
  </si>
  <si>
    <t>輸出令別表第１の１５の項の経済産業省令で定める仕様のものは、次のいずれかに該当するものとする。</t>
  </si>
  <si>
    <t xml:space="preserve"> </t>
  </si>
  <si>
    <t>15(1)</t>
  </si>
  <si>
    <t>一 第四条第十五号ハ又はニに該当する繊維を用いて製造した 成型品(半製品を含む。)であって、有機物をマトリックスとするもの</t>
  </si>
  <si>
    <t>1A002 "Composite" structures or laminates, as follows:
    N.B. SEE ALSO 1A202, 9A010 and 9A110
    a. Made from any of the following:
        1. An organic "matrix" and "fibrous or filamentary materials" specified in 1C010.c. or 1C010.d.: or
        2. Prepregs or preforms specified in 1C010.e.;
"Composite" (1 2 6 8 9) means a "matrix" and an additional phase or additional phases consisting of particles, whiskers, fibres or any combination thereof, present for a specific purpose or purposes.
"Matrix" (1 2 8 9) means a substantially continuous phase that fills the space between particles, whiskers or fibres.</t>
  </si>
  <si>
    <t>15(2)</t>
  </si>
  <si>
    <t>電波の吸収材又は導電性高分子であって、次のいずれかに該当するもの</t>
  </si>
  <si>
    <t>1C001 Materials specially designed for absorbing electromagnetic radiation, or intrinsically conductive polymers, as follows:
    N.B. SEE ALSO 1C101.</t>
  </si>
  <si>
    <t>イ　電波の吸収材として使用するように設計したものであって、周波数が200メガヘルツ超３テラヘルツ未満のもの。ただし、次のいずれかに該当するものであって、塗料に混入していないものを除く。
（一）　磁性を有していない繊維状のもの
（二）　磁気損失により電波を吸収するものでないもの（板状のものを除く。）
（三）　板状の吸収材であって、次の１から３までのすべてに該当するもの
　１　次のいずれかに該当するものからなるもの
　　一　炭素を含有するプラスチックの発泡体を用いたもの又は有機物を用いたものであって、次のイ及びロに該当するもの
　　　イ　吸収率が最大である電波の周波数を中心としたプラスマイナス15パーセントの周波数範囲以外の周波数において測定した当該吸収材の電波の反射率が金属板の電波の反射率の５パーセント以上のもの
　　　ロ　177度を超える温度で使用することができないもの</t>
  </si>
  <si>
    <t xml:space="preserve">    a. Materials for absorbing frequencies exceeding 2 x 10^8 Hz but less than 3 x 10^12 Hz;
            Note 1: 1C001.a. does not control:
            a. Hair type absorbers, constructed of natural or synthetic fibres, with non-magnetic loading to provide absorption;
            b. Absorbers having no magnetic loss and whose incident surface is non-planar in shape, including pyramids, cones, wedges and convoluted surfaces;
            c. Planar absorbers, having all of the following:
                1. Made from any of the following:
                    a. Plastic foam materials (flexible or non-flexible) with carbon-loading, or organic materials, including binders, providing more than 5% echo compared with metal over a bandwidth exceeding ±15% of the centre frequency of the incident energy, and not capable of withstanding temperatures exceeding 450 K (177°C); or
</t>
  </si>
  <si>
    <t>　　二　セラミックを用いたものであって、次のイ及びロに該当するもの
　　　イ　吸収率が最大である電波の周波数を中心としたプラスマイナス15パーセントの周波数範囲以外の周波数において測定した当該吸収材の電波の反射率が金属板の電波の反射率の20パーセント以上のもの
　　　ロ　527度を超える温度で使用することができないもの
　２　引張強さが７メガニュートン毎平方メートル未満のもの
　３　圧縮強さが14メガニュートン毎平方メートル未満のもの
（四）　焼結したフェライトからなる板状の吸収材であって、次の１及び２に該当するもの
　１　比重が4.4を超えるもの
　２　275度を超える温度で使用することができないもの
(五)　連続気泡発泡体のプラスチック材料から製造された板状の吸収材であって、密度が0.15グラム毎立方センチメートル以下のもののうち、磁気損失により電波を吸収するものでないもの</t>
  </si>
  <si>
    <t xml:space="preserve">                    b. Ceramic materials providing more than 20% echo compared with metal over a bandwidth exceeding ±15% of the centre frequency of the incident energy, and not capable of withstanding temperatures exceeding 800 K (527°C);
                    Technical Note:
                    Absorption test samples for 1C001.a. Note: 1.c.1. should be a square at least 5 wavelengths of the centre frequency on a side and positioned in the far field of the radiating element.
                2. Tensile strength less than 7 x 106 N/m2; and
                3. Compressive strength less than 14 x 106 N/m2;
            d. Planar absorbers made of sintered ferrite, having all of the following:
                1. A specific gravity exceeding 4,4; and
                2. A maximum operating temperature of 548 K (275°C) or less;
            e. Planar absorbers having no magnetic loss and fabricated from 'open-cell foam' plastic material with a density of 0,15 g/cm3 or less.
            Technical Note:
            Open-cell foams' are flexible and porous materials, having an inner structure open to the atmosphere. 'Open-cell foams' are also known as reticulated foams.</t>
  </si>
  <si>
    <t>ロ 電波の吸収材として使用するように特に設計したものであって、波長が810ナノメートル超2,000ナノメート ル未満のもの(周波数が150テラヘルツ超370テラヘ ルツ未満のものをいう。)のうち、可視光を透過しないも の</t>
  </si>
  <si>
    <t>1C001 Materials specially designed for absorbing electromagnetic radiation, or intrinsically conductive polymers, as follows:
    N.B. SEE ALSO 1C101.
    b. Materials not transparent to visible light and specially designed for absorbing near-infrared radiation having a wavelength exceeding 810 nm but less than 2 000 nm (frequencies exceeding 150 THz but less than 370 THz);
        Note: 1C001.b. does not control materials, specially designed or formulated for any of the following applications:
            a. "Laser" marking of polymers; or
            b. "Laser" welding of polymers.</t>
  </si>
  <si>
    <t>ハ　導電性高分子であって、体積導電率が10キロジーメンス毎メートルを超えるもの又は表面抵抗率が100オーム未満のもののうち、次のいずれかの重合体からなるもの</t>
  </si>
  <si>
    <t>1C001 Materials specially designed for absorbing electromagnetic radiation, or intrinsically conductive polymers, as follows:
    N.B. SEE ALSO 1C101.
    c. Intrinsically conductive polymeric materials with a 'bulk electrical conductivity' exceeding 10 000 S/m (Siemens per metre) or a 'sheet (surface) resistivity' of less than 100 ohms/square, based on any of the following polymers:
        .
        Note: 1C001.c. does not control materials in a liquid form.
        Technical Note: 'Bulk electrical conductivity' and 'sheet (surface) resistivity' should be determined using ASTM D-257 or national equivalents.</t>
  </si>
  <si>
    <t>（一）　ポリアニリン</t>
  </si>
  <si>
    <t xml:space="preserve">        1. Polyaniline;</t>
  </si>
  <si>
    <t>（二）　ポリパイロール</t>
  </si>
  <si>
    <t xml:space="preserve">        2. Polypyrrole;</t>
  </si>
  <si>
    <t>（三）　ポリチオフェン</t>
  </si>
  <si>
    <t xml:space="preserve">        3. Polythiophene;</t>
  </si>
  <si>
    <t>（四）　ポリフェニレンビニレン</t>
  </si>
  <si>
    <t xml:space="preserve">        4. Poly phenylene-vinylene; or</t>
  </si>
  <si>
    <t>（五）　ポリサイニレンビニレン</t>
  </si>
  <si>
    <t xml:space="preserve">        5. Poly thienylene-vinylene.</t>
  </si>
  <si>
    <t>15(3)</t>
  </si>
  <si>
    <t>あらかじめ分離されたネプツニウム２３７であって、重量が１グラムを超えるもの</t>
  </si>
  <si>
    <t xml:space="preserve">1C012 Materials as follows:
    Technical Note: These materials are typically used for nuclear heat sources.
    b. "Previously separated" neptunium-237 in any form.
        Note: 1C012.b. does not control shipments with a neptunium-237 content of 1 g or less.
"Previously separated" (1) is the application of any process intended to increase the concentration of the controlled isotope.
</t>
  </si>
  <si>
    <t>15(4)</t>
  </si>
  <si>
    <t>チャネルの数が1,000を超えるデジタル制御方式の無線受信機（民生用のセルラー無線通信に使用するように設計したものを除く。）又はその部分品若しくは附属品であって、次のイからハまでの全てに該当するもの
イ　電磁波スペクトラムを自動的に走査することができるもの
ロ　受信信号又は送信波の種類を特定することができるもの
ハ　チャネル切換え所要時間が１ミリ秒未満のもの</t>
  </si>
  <si>
    <t xml:space="preserve">5A001 Telecommunications systems, equipment, components and accessories as follows:
    b. Telecommunication systems and equipment, and specially designed components and accessories therefor, having any of the following characteristics, functions or features:
        5. Being digitally controlled radio receivers having all of the following:
            a. More than 1 000 channels;
            b. A 'channel switching time' of less than 1 ms;
            c. Automatic searching or scanning of a part of the electromagnetic spectrum; and
            d. Identification of the received signals or the type of transmitter; or
            Note: 5A001.b.5. does not control radio equipment specially designed for use with civil cellular radio-communications systems.
</t>
  </si>
  <si>
    <t xml:space="preserve">            Technical Note: 'Channel switching time' means the time (i.e., delay) to change from one receiving frequency to another, to arrive at or within ±0,05% of the final specified receiving frequency. Items having a specified frequency range of less than ±0,05% around their centre frequency are defined to be incapable of channel frequency switching.</t>
  </si>
  <si>
    <t>15(4の2)</t>
  </si>
  <si>
    <t>簡易爆発装置を妨害する装置又はその附属装置であって、次のいずれかに該当するもの</t>
  </si>
  <si>
    <t xml:space="preserve">5A001 Telecommunications systems, equipment, components and accessories as follows:
    h. Counter Improvised Explosive Device (IED) equipment and related equipment, as follows:
        </t>
  </si>
  <si>
    <t>イ　簡易爆発装置を事前に爆発させ、又はその爆発を防止するように設計した無線送信装置（第八条第五号の三に該当するものを除く。）</t>
  </si>
  <si>
    <t xml:space="preserve">        1. Radio Frequency (RF) transmitting equipment, not specified in 5A001.f., designed or modified for prematurely activating or preventing the initiation of Improvised Explosive Devices (IEDs);</t>
  </si>
  <si>
    <t>ロ　イに掲げる装置と共に使用され、当該装置と同じ周波数の無線回線の維持が可能となるように設計した技術を用いた装置</t>
  </si>
  <si>
    <t xml:space="preserve">        2. Equipment using techniques designed to enable radio communications in the same frequency channels on which co-located equipment specified in 5A001.h.1. is transmitting.</t>
  </si>
  <si>
    <t>15(5)</t>
  </si>
  <si>
    <t>音波（超音波を含む。）を利用した水中探知装置又はその部分品のうち、次のいずれかに該当するもの</t>
  </si>
  <si>
    <t>6A001 Acoustic systems, equipment and components, as follows:
    a. Marine acoustic systems, equipment and specially designed components therefor, as follows:
        1. Active (transmitting or transmitting-and-receiving) systems, equipment and specially designed components therefor, as follows:
                Note: 6A001.a.1. does not control equipment as follows:
                a. Depth sounders operating vertically below the apparatus, not including a scanning function exceeding ± 20°, and limited to measuring the depth of water, the distance of submerged or buried objects or fish finding;
                b. Acoustic beacons, as follows:
                    1. Acoustic emergency beacons;
                    2. Pingers specially designed for relocating or returning to an underwater position.
            a. Acoustic seabed survey equipment as follows:
                1. Surface vessel survey equipment designed for seabed topographic mapping and having all of the following:
                    a. Designed to take measurements at an angle exceeding 20° from the vertical;
                    b. Designed to measure seabed topography at seabed depths exceeding 600 m;
                    c. 'Sounding resolution' less than 2; and
                    d. 'Enhancement' of the depth "accuracy" through compensation for all the following:
                        1. Motion of the acoustic sensor;
                        2. In-water propagation from sensor to the seabed and back; and
                        3. Sound speed at the sensor;
                    Technical Notes:
                        1. 'Sounding resolution' is the swath width (degrees) divided by the maximum number of soundings per swath.
                        2. 'Enhancement' includes the ability to compensate by external means.
                2. Underwater survey equipment designed for seabed topographic mapping and having any of the following:
                    Technical Note: The acoustic sensor pressure rating determines the depth rating of the equipment specified in 6A001.a.1.a.2.
                    a. Having all of the following:
                        1. Designed or modified to operate at depths exceeding 300 m; and
                        2. 'Sounding rate' greater than 3 800 m/s; or
                        Technical Note: 'Sounding rate' is the product of the maximum speed (m/s) at which the sensor can operate and the maximum number of soundings per swath assuming 100% coverage. For systems that produce soundings in two directions (3D sonars), the maximum of the 'sounding rate' in either direction should be used
                    b. Survey equipment, not specified in 6A001.a.1.a.2.a., having all of the following:
                        1. Designed or modified to operate at depths exceeding 100 m;
                        2. Designed to take measurements at an angle exceeding 20° from the vertical;
                        3. Having any of the following:
                            a. Operating frequency below 350 kHz; or
                            b. Designed to measure seabed topography at a range exceeding 200 m from the acoustic sensor; and
                        4. 'Enhancement' of the depth "accuracy" through compensation of all of the following:
                            a. Motion of the acoustic sensor;
                            b. In-water propagation from sensor to the seabed and back; and
                            c. Sound speed at the sensor;
                3. Side Scan Sonar (SSS) or Synthetic Aperture Sonar (SAS), designed for seabed imaging and having all of the following, and specially designed transmitting and receiving acoustic arrays therefor:
                    a. Designed or modified to operate at depths exceeding 500 m;
                    b. An 'area coverage rate' of greater than 570 m2/s while operating at the maximum range that it can operate with an 'along track resolution' of less than 15 cm; and
                    c. An 'across track resolution' of less than 15 cm;
                Technical Notes:
                    1. 'Area coverage rate' (m2/s) is twice the product of the sonar range (m) and the maximum speed (m/s) at which the sensor can operate at that range.
                    2. 'Along track resolution' (cm), for SSS only, is the product of azimuth (horizontal) beamwidth (degrees) and sonar range (m) and 0,873.
                    3. 'Across track resolution' (cm) is 75 divided by the signal bandwidth (kHz).
            b. Systems or transmitting and receiving arrays, designed for object detection or location, having any of the following:
                1. A transmitting frequency below 10 kHz;
                2. Sound pressure level exceeding 224 dB (reference 1 µPa at 1 m) for equipment with an operating frequency in the band from 10 kHz to 24 kHz inclusive;
                3. Sound pressure level exceeding 235 dB (reference 1 µPa at 1 m) for equipment with an operating frequency in the band between 24 kHz and 30 kHz;
                4. Forming beams of less than 1° on any axis and having an operating frequency of less than 100 kHz;
                5. Designed to operate with an unambiguous display range exceeding 5 120 m; or
                6. Designed to withstand pressure during normal operation at depths exceeding 1 000 m and having transducers with any of the following:
                    a. Dynamic compensation for pressure; or
                    b. Incorporating other than lead zirconate titanate as the transduction element;
            c. Acoustic projectors (including transducers), incorporating piezoelectric, magnetostrictive, electrostrictive, electrodynamic or hydraulic elements operating individually or in a designed combination and having any of the following:
                Note 1: The control status of acoustic projectors, including transducers, specially designed for other equipment not specified in 6A001 is determined by the control status of the other equipment.
                Note 2: 6A001.a.1.c. does not control electronic sources which direct the sound vertically only, or mechanical (e.g., air gun or vapour-shock gun) or chemical (e.g., explosive) sources.
                Note 3: Piezoelectric elements specified in 6A001.a.1.c. include those made from lead-magnesium-niobate/lead-titanate (Pb(Mg1/3Nb2/3)O3-PbTiO3, or PMN-PT) single crystals grown from solid solution or lead-indium-niobate/lead-magnesium niobate/lead-titanate (Pb(In1/2Nb1/2)O3–Pb(Mg1/3Nb2/3)O3–PbTiO3, or PIN-PMN-PT) single crystals grown from solid solution.
                1. Operating at frequencies below 10 kHz and having any of the following:
                    a. Not designed for continuous operation at 100% duty cycle and having a radiated 'free-field Source Level (SLRMS)' exceeding (10log(f) + 169,77) dB (reference 1 µPa at 1 m) where f is the frequency in Hertz of maximum Transmitting Voltage Response (TVR) below 10kHz; or
                    b. Designed for continuous operation at 100% duty cycle and having a continuously radiated 'free-field Source Level (SLRMS)' at 100% duty cycle exceeding (10log(f) + 159,77) dB (reference 1 µPa at 1 m) where f is the frequency in Hertz of maximum Transmitting Voltage Response (TVR) below 10kHz; or
                    Technical Note: The 'free-field Source Level ( SLRMS)' is defined along the maximum response axis and in the far field of the acoustic projector. It can be obtained from the Transmitting Voltage Response using the following equation: SLRMS = (TVR + 20log VRMS) dB (ref 1µPa at 1 m), where SLRMS is the source level, TVR is the Transmitting Voltage Response and VRMS is the Driving Voltage of the Projector.
                2. Not used;
                3. Side-lobe suppression exceeding 22 dB;
            d. Acoustic systems and equipment, designed to determine the position of surface vessels or underwater vehicles and having all the following, and specially designed components therefor:
                1. Detection range exceeding 1 000 m; and
                2. Determined position error of less than 10 m rms (root mean square) when measured at a range of 1 000 m;
                Note: 6A001.a.1.d. includes:
                    a. Equipment using coherent "signal processing" between two or more beacons and the hydrophone unit carried by the surface vessel or underwater vehicle;
                    b. Equipment capable of automatically correcting speed-of-sound propagation errors for calculation of a point.
            e. Active individual sonars, specially designed or modified to detect, locate and automatically classify swimmers or divers, having all of the following, and specially designed transmitting and receiving acoustic arrays therefor:
                1. Detection range exceeding 530 m;
                2. Determined position error of less than 15 m rms (root mean square) when measured at a range of 530 m; and
                3. Transmitted pulse signal bandwidth exceeding 3 kHz;
                N.B. For diver detection systems specially designed or modified for military use, see the Military Goods Controls.
                Note: For 6A001.a.1.e., where multiple detection ranges are specified for various environments, the greatest detection range is used.
        2. Passive systems, equipment and specially designed components therefor, as follows:
            a. Hydrophones having any of the following:
                Note: The control status of hydrophones specially designed for other equipment is determined by the control status of the other equipment.
                Technical Note: Hydrophones consist of one or more sensing elements producing a single acoustic output channel. Those that contain multiple elements can be referred to as a hydrophone group.
                1. Incorporating continuous flexible sensing elements;
                2. Incorporating flexible assemblies of discrete sensing elements with either a diameter or length less than 20 mm and with a separation between elements of less than 20 mm;
                3. Having any of the following sensing elements:
                    a. Optical fibres;
                    b. 'Piezoelectric polymer films' other than polyvinylidene-fluoride (PVDF) and its co-polymers {P(VDF-TrFE) and P(VDF-TFE)};
                    c. 'Flexible piezoelectric composites';
                    d. Lead-magnesium-niobate/lead-titanate (i.e., Pb(Mg1/3Nb2/3)O3-PbTiO3, or PMN-PT) piezoelectric single crystals grown from solid solution; or
                    e. Lead-indium-niobate/lead-magnesium niobate/lead-titanate (i.e., Pb(In1/2Nb1/2)O3–Pb(Mg1/3Nb2/3)O3–PbTiO3, or PIN-PMN-PT) piezoelectric single crystals grown from solid solution;
                4. A 'hydrophone sensitivity' better than -180 dB at any depth with no acceleration compensation;
                5. Designed to operate at depths exceeding 35 m with acceleration compensation; or
                6. Designed for operation at depths exceeding 1 000 m;
                Technical Notes:
                    1. 'Piezoelectric polymer film' sensing elements consist of polarised polymer film that is stretched over and attached to a supporting frame or spool (mandrel).
                    2. 'Flexible piezoelectric composite' sensing elements consist of piezoelectric ceramic particles or fibres combined with an electrically insulating, acoustically transparent rubber, polymer or epoxy compound, where the compound is an integral part of the sensing elements.
                    3. 'Hydrophone sensitivity' is defined as twenty times the logarithm to the base 10 of the ratio of rms output voltage to a 1 V rms reference, when the hydrophone sensor, without a pre-amplifier, is placed in a plane wave acoustic field with an rms pressure of 1 µPa. For example, a hydrophone of -160 dB (reference 1 V per µPa) would yield an output voltage of 10^-8 V in such a field, while one of -180 dB sensitivity would yield only 10^(-9) V output. Thus, -160 dB is better than -180 dB.
            b. Towed acoustic hydrophone arrays having any of the following:
                Technical Note: Hydrophone arrays consist of a number of hydrophones providing multiple acoustic output channels.
                1. Hydrophone group spacing of less than 12,5 m or 'able to be modified' to have hydrophone group spacing of less than 12,5 m;
                2. Designed or 'able to be modified' to operate at depths exceeding 35 m;
                    Technical Note: 'Able to be modified' in 6A001.a.2.b.1. and 2. means having provisions to allow a change of the wiring or interconnections to alter hydrophone group spacing or operating depth limits. These provisions are: spare wiring exceeding 10% of the number of wires, hydrophone group spacing adjustment blocks or internal depth limiting devices that are adjustable or that control more than one hydrophone group.
                3. Heading sensors specified in 6A001.a.2.d.;
                4. Longitudinally reinforced array hoses;
                5. An assembled array of less than 40 mm in diameter;
                6. Not used;
                7. Hydrophone characteristics specified in 6A001.a.2.a.; or
                8. Accelerometer-based hydro-acoustic sensors specified in 6A001.a.2.g.;
            c. Processing equipment, specially designed for towed acoustic hydrophone arrays, having "user-accessible programmability" and time or frequency domain processing and correlation, including spectral analysis, digital filtering and beamforming using Fast Fourier or other transforms or processes;
            d. Heading sensors having all of the following:
                1. An "accuracy" of better than 0,5°; and
                2. Designed to operate at depths exceeding 35 m or having an adjustable or removable depth sensing device in order to operate at depths exceeding 35 m;
                N.B. For inertial heading systems, see 7A003.c.
            e. Bottom or bay-cable hydrophone arrays, having any of the following:
                1. Incorporating hydrophones specified in 6A001.a.2.a.;
                2. Incorporating multiplexed hydrophone group signal modules having all of the following characteristics:
                    a. Designed to operate at depths exceeding 35 m or having an adjustable or removable depth sensing device in order to operate at depths exceeding 35 m; and
                    b. Capable of being operationally interchanged with towed acoustic hydrophone array modules; or
                3. Incorporating accelerometer-based hydro-acoustic sensors specified in 6A001.a.2.g.;
            f. Processing equipment, specially designed for bottom or bay cable systems, having "user-accessible programmability" and time or frequency domain processing and correlation, including spectral analysis, digital filtering and beamforming using Fast Fourier or other transforms or processes;
            g. Accelerometer-based hydro-acoustic sensors having all of the following:
                1. Composed of three accelerometers arranged along three distinct axes;
                2. Having an overall 'acceleration sensitivity' better than 48 dB (reference 1 000 mV rms per 1g);
                3. Designed to operate at depths greater than 35 meters; and
                4. Operating frequency below 20 kHz.
                Note: 6A001.a.2.g. does not control particle velocity sensors or geophones. 
                Technical Notes:
                    1. Accelerometer-based hydro-acoustic sensors are also known as vector sensors.
                    2. 'Acceleration sensitivity' is defined as twenty times the logarithm to the base 10 of the ratio of rms output voltage to a 1 V rms reference, when the hydro-acoustic sensor, without a preamplifier, is placed in a plane wave acoustic field with an rms acceleration of 1 g (i.e., 9,81 m/s2).
            Note: 6A001.a.2. also controls receiving equipment, whether or not related in normal application to separate active equipment, and specially designed components therefor.</t>
  </si>
  <si>
    <t>イ　ハイドロホンであって、次のいずれかに該当するもの</t>
  </si>
  <si>
    <t xml:space="preserve">    a. Marine acoustic systems, equipment and specially designed components therefor, as follows:
        2. Passive systems, equipment and specially designed components therefor, as follows:
        Note: 6A001.a.2. also controls receiving equipment, whether or not related in normal application to separate active equipment, and specially designed components therefor.
            a. Hydrophones having any of the following:
                Note: The control status of hydrophones specially designed for other equipment is determined by the control status of the other equipment.
                Technical Notes:
                  1. Hydrophones consist of one or more sensing elements producing a single acoustic output channel. Those that contain multiple elements can be referred to as a hydrophone group.
                  2. For the purposes of 6A001.a.2.a., underwater acoustic transducers designed to operate as passive receivers are hydrophones.</t>
  </si>
  <si>
    <t>（一） 可撓性を有するセンサーを組み込んだもの</t>
  </si>
  <si>
    <t xml:space="preserve">                1. Incorporating continuous flexible sensing elements;
            Note: 6A001.a.2. also controls receiving equipment, whether or not related in normal application to separate active equipment, and specially designed components therefor.</t>
  </si>
  <si>
    <t>（二） 可撓性を有し、直径又は長さが20ミリメートル未満であるセンサーを20ミリメートル未満の間隔で結合したものを組み込んだもの</t>
  </si>
  <si>
    <t xml:space="preserve">            a. Hydrophones having any of the following:
                Note: The control status of hydrophones specially designed for other equipment is determined by the control status of the other equipment.
                2. Incorporating flexible assemblies of discrete sensing elements with either a diameter or length less than 20 mm and with a separation between elements of less than 20 mm;</t>
  </si>
  <si>
    <t>（三） 次のいずれかの検出素子を有するもの</t>
  </si>
  <si>
    <t>6A001.a.2.a.
                3. Having any of the following sensing elements:</t>
  </si>
  <si>
    <t>１　光ファイバー</t>
  </si>
  <si>
    <t xml:space="preserve">                    a. Optical fibres;</t>
  </si>
  <si>
    <t>２　圧電高分子膜（ふっ化ビニリデン樹脂又はその共重合体を除く。）</t>
  </si>
  <si>
    <t xml:space="preserve">                    b. 'Piezoelectric polymer films' other than polyvinylidene-fluoride (PVDF) and its co-polymers {P(VDF-TrFE) and P(VDF-TFE)};</t>
  </si>
  <si>
    <t>３　可撓性を有する圧電複合材料</t>
  </si>
  <si>
    <t xml:space="preserve">                    c. 'Flexible piezoelectric composites';</t>
  </si>
  <si>
    <t>４　ニオブ酸鉛マグネシウム・チタン酸鉛の圧電性単結晶（固溶体から成長したもの）</t>
  </si>
  <si>
    <t xml:space="preserve">                    d. Lead-magnesium-niobate/lead-titanate (i.e., Pb(Mg1/3Nb2/3)O3-PbTiO3, or PMN-PT) piezoelectric single crystals grown from solid solution; or</t>
  </si>
  <si>
    <t>５　ニオブ酸鉛インジウム・ニオブ酸鉛マグネシウム・チタン酸鉛の圧電性単結晶（固溶体から成長したもの）</t>
  </si>
  <si>
    <t xml:space="preserve">                    e. Lead-indium-niobate/lead-magnesium niobate/lead-titanate (i.e., Pb(In1/2Nb1/2)O3–Pb(Mg1/3Nb2/3)O3–PbTiO3, or PIN-PMN-PT) piezoelectric single crystals grown from solid solution;</t>
  </si>
  <si>
    <t>(四)　加速度による影響を補正する機能を有するものであって、35メートルを超える水深で使用することができるように設計したもの</t>
  </si>
  <si>
    <t xml:space="preserve">                5. Designed to operate at depths exceeding 35 m with acceleration compensation; or</t>
  </si>
  <si>
    <t>(五)　1,000メートルを超える水深で使用することができるように設計したものであって、4キロヘルツ以下における音圧感度がマイナス230デシベルを超えるように設計したもの</t>
  </si>
  <si>
    <t xml:space="preserve">               6. Designed for operation at depths exceeding 1 000 m and having a 'hydrophone sensitivity' better than -230 dB below 4 kHz;</t>
  </si>
  <si>
    <t>ロ　えい航ハイドロホンアレーであって、次のいずれかに該当するもの</t>
  </si>
  <si>
    <t>6A001.a.2.
            b. Towed acoustic hydrophone arrays having any of the following:</t>
  </si>
  <si>
    <t>（一） ハイドロホングループの間隔（隣接する２のハイドロホングループの中心間の距離をいう。以下この号において同じ。）が12.5メートル未満のもの又は12.5メートル未満に変更できるもの</t>
  </si>
  <si>
    <t xml:space="preserve">                1. Hydrophone group spacing of less than 12,5 m or 'able to be modified' to have hydrophone group spacing of less than 12,5 m;
                    Technical Note: 'Able to be modified' in 6A001.a.2.b.1. and 2. means having provisions to allow a change of the wiring or interconnections to alter hydrophone group spacing or operating depth limits. These provisions are: spare wiring exceeding 10% of the number of wires, hydrophone group spacing adjustment blocks or internal depth limiting devices that are adjustable or that control more than one hydrophone group.</t>
  </si>
  <si>
    <t>（二） 35メートルを超える水深で使用することができるように設計したもの又は改造できるもの</t>
  </si>
  <si>
    <t xml:space="preserve">                2. Designed or 'able to be modified' to operate at depths exceeding 35 m;
                    Technical Note: 'Able to be modified' in 6A001.a.2.b.1. and 2. means having provisions to allow a change of the wiring or interconnections to alter hydrophone group spacing or operating depth limits. These provisions are: spare wiring exceeding 10% of the number of wires, hydrophone group spacing adjustment blocks or internal depth limiting devices that are adjustable or that control more than one hydrophone group.</t>
  </si>
  <si>
    <t>（三） 第９条第一号ロ（三）に該当するヘディングセンサーを有するもの</t>
  </si>
  <si>
    <t>6A001.a.2.
            b. Towed acoustic hydrophone arrays having any of the following:
                3. Heading sensors specified in 6A001.a.2.d.;</t>
  </si>
  <si>
    <t>（四） 長軸方向に強化したアレーホースを有するもの</t>
  </si>
  <si>
    <t>6A001.a.2.
            b. Towed acoustic hydrophone arrays having any of the following:
                4. Longitudinally reinforced array hoses;</t>
  </si>
  <si>
    <t>（五） アレーの直径が40ミリメートル未満のもの</t>
  </si>
  <si>
    <t>6A001.a.2.
            b. Towed acoustic hydrophone arrays having any of the following:
                5. An assembled array of less than 40 mm in diameter;</t>
  </si>
  <si>
    <t>（六） 削除</t>
  </si>
  <si>
    <t>（七） イ又は第９条第一号ロ（一）に該当するハイドロホンを有するもの</t>
  </si>
  <si>
    <t>6A001.a.2.
            b. Towed acoustic hydrophone arrays having any of the following:
                7. Hydrophone characteristics specified in 6A001.a.2.a.; or</t>
  </si>
  <si>
    <t>（八）　第九条第一号ロ（六）の水中音波センサー</t>
  </si>
  <si>
    <t xml:space="preserve">                8. Accelerometer-based hydro-acoustic sensors specified in 6A001.a.2.g.;</t>
  </si>
  <si>
    <t>ハ えい航ハイドロホンアレー用に設計した信号処理装置であって、使用者によるプログラムの書換えが可能なもののうち、時間領域又は周波数領域の処理又は相関（スペクトル分析、デジタルフィルタリング又はビーム成形を含む。）を実時間処理できるもの</t>
  </si>
  <si>
    <t>6A001.a.2.
            c. Processing equipment, specially designed for towed acoustic hydrophone arrays, having "user-accessible programmability" and time or frequency domain processing and correlation, including spectral analysis, digital filtering and beamforming using Fast Fourier or other transforms or processes;</t>
  </si>
  <si>
    <t>ニ　海底用又は港湾ケーブル用のハイドロホンアレーであって、次のいずれかに該当するもの</t>
  </si>
  <si>
    <t>6A001.a.2.
            e. Bottom or bay-cable hydrophone arrays, having any of the following:</t>
  </si>
  <si>
    <t>（一）　イ又は第９条第一号ロ（一）に該当するハイドロホンを組み込んだもの</t>
  </si>
  <si>
    <t xml:space="preserve">                1. Incorporating hydrophones specified in 6A001.a.2.a.;</t>
  </si>
  <si>
    <t>（二）　ハイドロホングループの信号を多重化して処理することができるものであって、次の１及び２に該当するもの
１　35メートルを超える水深で使用することができるように設計したもの又は35メートルを超える水深で使用することができるように調整若しくは取り外しをすることができる水深測定装置を有するもの
２　えい航ハイドロホンアレーとして転用できるもの</t>
  </si>
  <si>
    <t>6A001.a.2.
            e. Bottom or bay-cable hydrophone arrays, having any of the following:
                2. Incorporating multiplexed hydrophone group signal modules having all of the following characteristics:
                    a. Designed to operate at depths exceeding 35 m or having an adjustable or removable depth sensing device in order to operate at depths exceeding 35 m; and
                    b. Capable of being operationally interchanged with towed acoustic hydrophone array modules; or</t>
  </si>
  <si>
    <t>ホ 海底用又は港湾用ケーブルシステム用に設計した信号処理装置であって、使用者によるプログラムの書換えが可能なもののうち、時間領域又は周波数領域の処理又は相関（スペクトル分析、デジタルフィルタリング又はビーム成形を含む。）を実時間処理できるもの</t>
  </si>
  <si>
    <t>6A001.a.2.
            f. Processing equipment, specially designed for bottom or bay cable systems, having "user-accessible programmability" and time or frequency domain processing and correlation, including spectral analysis, digital filtering and beamforming using Fast Fourier or other transforms or processes;</t>
  </si>
  <si>
    <t>へ　送信機能を有する水中探知装置であって、動作周波数が30ヘルツ以上２キロヘルツ以下のもののうち、音圧レベルが210デシベルを超えるもの</t>
  </si>
  <si>
    <t>6A001.a.1.
            b. Systems or transmitting and receiving arrays, designed for object detection or location, having any of the following:
                1. A transmitting frequency below 10 kHz;</t>
  </si>
  <si>
    <t>15(6)</t>
  </si>
  <si>
    <t>宇宙用に設計した固体の光検出器であって、1,200ナノメートル超30,000ナノメートル以下の波長範囲で最大感度を有するもの</t>
  </si>
  <si>
    <t>6A002 Optical sensors or equipment and components therefor, as follows:
    N.B. SEE ALSO 6A102.
    a. Optical detectors as follows:
        1. "Space-qualified" solid-state detectors as follows:
            c. ""Space-qualified"" solid-state detectors having a peak response in the wavelength range exceeding 1 200 nm but not exceeding 30 000 nm;
“Space-qualified” (3 6 8) refers to products designed, manufactured and tested to meet the special electrical, mechanical or environmental requirements for use in the launch and deployment of satellites or high altitude flight systems operating at altitudes of 100 km or higher.</t>
  </si>
  <si>
    <t>15(7)</t>
  </si>
  <si>
    <t>パルスレーダー断面積計測装置であって、送信するパルス幅が100ナノ秒以下のもの又はその部分品</t>
  </si>
  <si>
    <t>15(8)</t>
  </si>
  <si>
    <t>繋索式でない潜水艇であって、次のいずれかに該当するもの</t>
  </si>
  <si>
    <t>8A001 Submersible vehicles and surface vessels, as follows:
    N.B. For the control status of equipment for submersible vehicles, see:
– Category 6 for sensors;
– Categories 7 and 8 for navigation equipment;
– Category 8A for underwater equipment.</t>
  </si>
  <si>
    <t>イ　有人式の潜水艇であって、次のいずれかに該当するもの</t>
  </si>
  <si>
    <t xml:space="preserve">    b. Manned, untethered submersible vehicles having any of the following:</t>
  </si>
  <si>
    <t>（一）　自律的に潜航することができるように設計した潜水艇であって、次の１及び２の揚荷能力を有するもの
１　当該潜水艇の空中重量の10パーセント以上
２　15キロニュートン以上</t>
  </si>
  <si>
    <t xml:space="preserve">        1. Designed to 'operate autonomously' and having a lifting capacity of all of the following:
           a. 10% or more of their weight in air; and
           b. 15 kN or more;</t>
  </si>
  <si>
    <t>（二）　1,000メートルを超える水深で使用することができるように設計したもの</t>
  </si>
  <si>
    <t xml:space="preserve">        2. Designed to operate at depths exceeding 1 000 m; or</t>
  </si>
  <si>
    <t>（三）　次の１及び２に該当するもの
１　連続して10時間以上自律的に潜航することができるように設計したもの
２　潜航可能な距離が50海里以上のもの</t>
  </si>
  <si>
    <t xml:space="preserve">        3. Having all of the following:
            a. Designed to continuously 'operate autonomously' for 10 hours or more; and
            b. 'Range' of 25 nautical miles or more;
        Technical Notes:
            1. For the purposes of 8A001.b., 'operate autonomously' means fully submerged, without snorkel, all systems working and cruising at minimum speed at which the submersible can safely control its depth dynamically by using its depth planes only, with no need for a support vessel or support base on the surface, sea-bed or shore, and containing a propulsion system for submerged or surface use.
            2. For the purposes of 8A001.b., 'range' means half the maximum distance a submersible vehicle can 'operate autonomously'.</t>
  </si>
  <si>
    <t>ロ　無人式の潜水艇であって、次のいずれかに該当するもの</t>
  </si>
  <si>
    <t>c. Unmanned submersible vehicles, as follows:
1. Unmanned submersible vehicles having any of the following:</t>
  </si>
  <si>
    <t>（一）　あらゆる地形に対して自動的に針路を決定することができるように設計したもの</t>
  </si>
  <si>
    <t>a. Designed for deciding a course relative to any geographical reference without real-time human assistance;</t>
  </si>
  <si>
    <t>（二）　音波によってデータ又は指令を送受することができるもの</t>
  </si>
  <si>
    <t>b. Acoustic data or command link; or</t>
  </si>
  <si>
    <t>（三）　光伝送の方式によって1,000メートル以上の距離でデータ又は指令を送受することができるもの</t>
  </si>
  <si>
    <t>c. Optical data or command link exceeding 1 000 m;</t>
  </si>
  <si>
    <t>15(9)</t>
  </si>
  <si>
    <t>排水量が1,000トン以上の船舶に使用することができる防音装置又は磁気軸受であって、伝動装置に使用できるように設計したもの</t>
  </si>
  <si>
    <t xml:space="preserve">    o. Propellers, power transmission systems, power generation systems and noise reduction systems, as follows:"
        3. Noise reduction systems designed for use on vessels of 1 000 tonnes displacement or more, as follows:
                        b. 'Active noise reduction or cancellation systems' or magnetic bearings, specially designed for power transmission systems;
                Technical Note: 'Active noise reduction or cancellation systems' incorporate electronic control systems capable of actively reducing equipment vibration by the generation of anti-noise or anti-vibration signals directly to the source.</t>
  </si>
  <si>
    <t>15(10)</t>
  </si>
  <si>
    <t>ラムジェットエンジン、スクラムジェットエンジン若しくは複合サイクルエンジン又はこれらの部分品</t>
  </si>
  <si>
    <t>9A011 Ramjet, scramjet or 'combined cycle engines', and specially designed components therefor.
    N.B. SEE ALSO 9A111 AND 9A118.
    Technical Note:
    For the purposes of 9A011, 'combined cycle engines' combine two or more of the following types of engines:
    – Gas turbine engine (turbojet, turboprop and turbofan);
    – Ramjet or scramjet;
    – Rocket motor or engine (liquid/gel/solid-propellant and hybrid).</t>
  </si>
  <si>
    <t>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</si>
</sst>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font>
      <sz val="11"/>
      <color theme="1"/>
      <name val="游ゴシック"/>
      <family val="2"/>
      <charset val="128"/>
      <scheme val="minor"/>
    </font>
    <font>
      <sz val="9"/>
      <color rgb="FF000000"/>
      <name val="MS PGothic"/>
      <family val="2"/>
      <charset val="128"/>
    </font>
    <font>
      <sz val="6"/>
      <name val="游ゴシック"/>
      <family val="2"/>
      <charset val="128"/>
      <scheme val="minor"/>
    </font>
    <font>
      <sz val="11"/>
      <color rgb="FF000000"/>
      <name val="MS PGothic"/>
      <charset val="128"/>
    </font>
    <font>
      <sz val="9"/>
      <color rgb="FFFF0000"/>
      <name val="Arial"/>
      <family val="2"/>
    </font>
    <font>
      <sz val="10"/>
      <name val="Arial"/>
      <family val="2"/>
    </font>
    <font>
      <sz val="9"/>
      <color theme="1"/>
      <name val="MS PGothic"/>
      <charset val="128"/>
    </font>
    <font>
      <sz val="9"/>
      <color rgb="FFD9D9D9"/>
      <name val="MS PGothic"/>
      <charset val="128"/>
    </font>
    <font>
      <sz val="9"/>
      <color rgb="FFFF0000"/>
      <name val="MS PGothic"/>
      <charset val="128"/>
    </font>
    <font>
      <sz val="9"/>
      <color theme="1"/>
      <name val="Arial"/>
      <family val="2"/>
    </font>
    <font>
      <sz val="9"/>
      <color rgb="FFB6D7A8"/>
      <name val="MS PGothic"/>
      <charset val="128"/>
    </font>
    <font>
      <strike/>
      <sz val="9"/>
      <color rgb="FF000000"/>
      <name val="MS PGothic"/>
      <charset val="128"/>
    </font>
    <font>
      <sz val="9"/>
      <color rgb="FF93C47D"/>
      <name val="MS PGothic"/>
      <charset val="128"/>
    </font>
    <font>
      <sz val="11"/>
      <name val="MS PGothic"/>
      <charset val="128"/>
    </font>
    <font>
      <strike/>
      <sz val="11"/>
      <name val="MS PGothic"/>
      <charset val="128"/>
    </font>
    <font>
      <sz val="9"/>
      <color rgb="FF000000"/>
      <name val="Arial"/>
      <family val="2"/>
    </font>
    <font>
      <strike/>
      <sz val="9"/>
      <color rgb="FF000000"/>
      <name val="ＭＳ Ｐゴシック"/>
      <family val="3"/>
      <charset val="128"/>
    </font>
    <font>
      <sz val="10"/>
      <name val="MS PGothic"/>
      <charset val="128"/>
    </font>
    <font>
      <sz val="10"/>
      <color rgb="FF000000"/>
      <name val="MS PGothic"/>
      <charset val="128"/>
    </font>
    <font>
      <b/>
      <sz val="9"/>
      <color rgb="FF000000"/>
      <name val="MS PGothic"/>
      <charset val="128"/>
    </font>
    <font>
      <b/>
      <sz val="11"/>
      <color rgb="FF000000"/>
      <name val="MS PGothic"/>
      <family val="2"/>
      <charset val="128"/>
    </font>
    <font>
      <sz val="9"/>
      <color theme="1"/>
      <name val="MS PGothic"/>
      <family val="2"/>
      <charset val="128"/>
    </font>
    <font>
      <sz val="11"/>
      <color theme="1"/>
      <name val="MS PGothic"/>
      <family val="2"/>
      <charset val="128"/>
    </font>
    <font>
      <sz val="11"/>
      <color rgb="FF000000"/>
      <name val="MS PGothic"/>
      <family val="2"/>
      <charset val="128"/>
    </font>
    <font>
      <sz val="9"/>
      <color rgb="FFBFBFBF"/>
      <name val="MS PGothic"/>
      <family val="2"/>
      <charset val="128"/>
    </font>
    <font>
      <sz val="9"/>
      <color rgb="FF366092"/>
      <name val="MS PGothic"/>
      <family val="2"/>
      <charset val="128"/>
    </font>
    <font>
      <sz val="9"/>
      <color rgb="FFFF0000"/>
      <name val="MS PGothic"/>
      <family val="2"/>
      <charset val="128"/>
    </font>
    <font>
      <sz val="9"/>
      <color rgb="FFCCCCCC"/>
      <name val="MS PGothic"/>
      <family val="2"/>
      <charset val="128"/>
    </font>
    <font>
      <sz val="11"/>
      <color rgb="FF0000FF"/>
      <name val="MS PGothic"/>
      <family val="2"/>
      <charset val="128"/>
    </font>
    <font>
      <b/>
      <sz val="9"/>
      <color rgb="FF000000"/>
      <name val="MS PGothic"/>
      <family val="2"/>
      <charset val="128"/>
    </font>
    <font>
      <strike/>
      <sz val="9"/>
      <color rgb="FF000000"/>
      <name val="ＭＳ Ｐゴシック"/>
      <family val="2"/>
      <charset val="128"/>
    </font>
    <font>
      <b/>
      <sz val="9"/>
      <color rgb="FFFF0000"/>
      <name val="MS PGothic"/>
      <family val="2"/>
      <charset val="128"/>
    </font>
    <font>
      <sz val="10"/>
      <color rgb="FFFF0000"/>
      <name val="Arial"/>
      <family val="2"/>
    </font>
    <font>
      <sz val="10"/>
      <color rgb="FF000000"/>
      <name val="Arial"/>
      <family val="2"/>
    </font>
    <font>
      <b/>
      <sz val="9"/>
      <color theme="1"/>
      <name val="MS PGothic"/>
      <family val="2"/>
      <charset val="128"/>
    </font>
    <font>
      <b/>
      <sz val="11"/>
      <color theme="1"/>
      <name val="MS PGothic"/>
      <family val="2"/>
      <charset val="128"/>
    </font>
    <font>
      <sz val="9"/>
      <color rgb="FF969696"/>
      <name val="MS PGothic"/>
      <family val="2"/>
      <charset val="128"/>
    </font>
    <font>
      <sz val="9"/>
      <color rgb="FF434343"/>
      <name val="MS PGothic"/>
      <family val="2"/>
      <charset val="128"/>
    </font>
    <font>
      <strike/>
      <sz val="9"/>
      <color rgb="FF969696"/>
      <name val="ＭＳ Ｐゴシック"/>
      <family val="2"/>
      <charset val="128"/>
    </font>
    <font>
      <strike/>
      <sz val="9"/>
      <color rgb="FF000000"/>
      <name val="MS PGothic"/>
      <family val="2"/>
      <charset val="128"/>
    </font>
    <font>
      <strike/>
      <sz val="11"/>
      <name val="MS PGothic"/>
      <family val="2"/>
      <charset val="128"/>
    </font>
    <font>
      <b/>
      <sz val="11"/>
      <color rgb="FF0000FF"/>
      <name val="MS PGothic"/>
      <family val="2"/>
      <charset val="128"/>
    </font>
    <font>
      <b/>
      <sz val="11"/>
      <name val="MS PGothic"/>
      <family val="2"/>
      <charset val="128"/>
    </font>
    <font>
      <strike/>
      <sz val="9"/>
      <color theme="1"/>
      <name val="MS PGothic"/>
      <family val="2"/>
      <charset val="128"/>
    </font>
    <font>
      <sz val="9"/>
      <color rgb="FFD8D8D8"/>
      <name val="MS PGothic"/>
      <family val="2"/>
      <charset val="128"/>
    </font>
    <font>
      <b/>
      <sz val="10"/>
      <color rgb="FFFF0000"/>
      <name val="Arial"/>
      <family val="2"/>
    </font>
    <font>
      <sz val="9"/>
      <color rgb="FFD9D9D9"/>
      <name val="MS PGothic"/>
      <family val="2"/>
      <charset val="128"/>
    </font>
    <font>
      <sz val="11"/>
      <color rgb="FF434343"/>
      <name val="MS PGothic"/>
      <family val="2"/>
      <charset val="128"/>
    </font>
    <font>
      <sz val="10"/>
      <color rgb="FF434343"/>
      <name val="Arial"/>
      <family val="2"/>
    </font>
    <font>
      <sz val="9"/>
      <color theme="1"/>
      <name val="MS PGothic"/>
      <family val="3"/>
      <charset val="128"/>
    </font>
  </fonts>
  <fills count="3">
    <fill>
      <patternFill patternType="none"/>
    </fill>
    <fill>
      <patternFill patternType="gray125"/>
    </fill>
    <fill>
      <patternFill patternType="solid">
        <fgColor rgb="FFFFFFFF"/>
        <bgColor rgb="FFFFFFFF"/>
      </patternFill>
    </fill>
  </fills>
  <borders count="71">
    <border>
      <left/>
      <right/>
      <top/>
      <bottom/>
      <diagonal/>
    </border>
    <border>
      <left/>
      <right/>
      <top/>
      <bottom style="medium">
        <color rgb="FF000000"/>
      </bottom>
      <diagonal/>
    </border>
    <border>
      <left style="medium">
        <color rgb="FF000000"/>
      </left>
      <right style="dotted">
        <color rgb="FF000000"/>
      </right>
      <top style="medium">
        <color rgb="FF000000"/>
      </top>
      <bottom/>
      <diagonal/>
    </border>
    <border>
      <left style="dotted">
        <color rgb="FF000000"/>
      </left>
      <right/>
      <top style="medium">
        <color rgb="FF000000"/>
      </top>
      <bottom style="dotted">
        <color rgb="FF000000"/>
      </bottom>
      <diagonal/>
    </border>
    <border>
      <left/>
      <right/>
      <top style="medium">
        <color rgb="FF000000"/>
      </top>
      <bottom style="dotted">
        <color rgb="FF000000"/>
      </bottom>
      <diagonal/>
    </border>
    <border>
      <left/>
      <right style="medium">
        <color rgb="FF000000"/>
      </right>
      <top style="medium">
        <color rgb="FF000000"/>
      </top>
      <bottom style="dotted">
        <color rgb="FF000000"/>
      </bottom>
      <diagonal/>
    </border>
    <border>
      <left style="medium">
        <color rgb="FF000000"/>
      </left>
      <right/>
      <top style="medium">
        <color rgb="FF000000"/>
      </top>
      <bottom style="dotted">
        <color rgb="FF000000"/>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style="medium">
        <color rgb="FF000000"/>
      </top>
      <bottom style="dotted">
        <color rgb="FF000000"/>
      </bottom>
      <diagonal/>
    </border>
    <border>
      <left style="medium">
        <color rgb="FF000000"/>
      </left>
      <right style="dotted">
        <color rgb="FF000000"/>
      </right>
      <top/>
      <bottom style="medium">
        <color rgb="FF000000"/>
      </bottom>
      <diagonal/>
    </border>
    <border>
      <left style="dotted">
        <color rgb="FF000000"/>
      </left>
      <right style="dotted">
        <color rgb="FF000000"/>
      </right>
      <top/>
      <bottom style="medium">
        <color rgb="FF000000"/>
      </bottom>
      <diagonal/>
    </border>
    <border>
      <left style="dotted">
        <color rgb="FF000000"/>
      </left>
      <right/>
      <top style="dotted">
        <color rgb="FF000000"/>
      </top>
      <bottom style="medium">
        <color rgb="FF000000"/>
      </bottom>
      <diagonal/>
    </border>
    <border>
      <left/>
      <right/>
      <top style="dotted">
        <color rgb="FF000000"/>
      </top>
      <bottom style="medium">
        <color rgb="FF000000"/>
      </bottom>
      <diagonal/>
    </border>
    <border>
      <left style="dotted">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dotted">
        <color rgb="FF000000"/>
      </top>
      <bottom style="medium">
        <color rgb="FF000000"/>
      </bottom>
      <diagonal/>
    </border>
    <border>
      <left style="medium">
        <color rgb="FF000000"/>
      </left>
      <right style="dotted">
        <color rgb="FF000000"/>
      </right>
      <top style="medium">
        <color rgb="FF000000"/>
      </top>
      <bottom style="dotted">
        <color rgb="FF000000"/>
      </bottom>
      <diagonal/>
    </border>
    <border>
      <left style="dotted">
        <color rgb="FF000000"/>
      </left>
      <right style="dotted">
        <color rgb="FF000000"/>
      </right>
      <top style="medium">
        <color rgb="FF000000"/>
      </top>
      <bottom style="dotted">
        <color rgb="FF000000"/>
      </bottom>
      <diagonal/>
    </border>
    <border>
      <left style="dotted">
        <color rgb="FF000000"/>
      </left>
      <right style="medium">
        <color rgb="FF000000"/>
      </right>
      <top style="medium">
        <color rgb="FF000000"/>
      </top>
      <bottom style="dotted">
        <color rgb="FF000000"/>
      </bottom>
      <diagonal/>
    </border>
    <border>
      <left style="medium">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style="medium">
        <color rgb="FF000000"/>
      </left>
      <right style="medium">
        <color rgb="FF000000"/>
      </right>
      <top style="dotted">
        <color rgb="FF000000"/>
      </top>
      <bottom style="dotted">
        <color rgb="FF000000"/>
      </bottom>
      <diagonal/>
    </border>
    <border>
      <left style="medium">
        <color rgb="FF000000"/>
      </left>
      <right/>
      <top style="dotted">
        <color rgb="FF000000"/>
      </top>
      <bottom style="dotted">
        <color rgb="FF000000"/>
      </bottom>
      <diagonal/>
    </border>
    <border>
      <left style="medium">
        <color rgb="FF000000"/>
      </left>
      <right style="dotted">
        <color rgb="FF000000"/>
      </right>
      <top style="dotted">
        <color rgb="FF000000"/>
      </top>
      <bottom/>
      <diagonal/>
    </border>
    <border>
      <left style="dotted">
        <color rgb="FF000000"/>
      </left>
      <right style="dotted">
        <color rgb="FF000000"/>
      </right>
      <top style="dotted">
        <color rgb="FF000000"/>
      </top>
      <bottom/>
      <diagonal/>
    </border>
    <border>
      <left style="dotted">
        <color rgb="FF000000"/>
      </left>
      <right/>
      <top style="dotted">
        <color rgb="FF000000"/>
      </top>
      <bottom/>
      <diagonal/>
    </border>
    <border>
      <left style="medium">
        <color rgb="FF000000"/>
      </left>
      <right style="medium">
        <color rgb="FF000000"/>
      </right>
      <top style="dotted">
        <color rgb="FF000000"/>
      </top>
      <bottom/>
      <diagonal/>
    </border>
    <border>
      <left style="medium">
        <color rgb="FF000000"/>
      </left>
      <right/>
      <top style="dotted">
        <color rgb="FF000000"/>
      </top>
      <bottom/>
      <diagonal/>
    </border>
    <border>
      <left style="medium">
        <color rgb="FF000000"/>
      </left>
      <right style="dotted">
        <color rgb="FF000000"/>
      </right>
      <top/>
      <bottom style="dotted">
        <color rgb="FF000000"/>
      </bottom>
      <diagonal/>
    </border>
    <border>
      <left style="dotted">
        <color rgb="FF000000"/>
      </left>
      <right style="dotted">
        <color rgb="FF000000"/>
      </right>
      <top/>
      <bottom style="dotted">
        <color rgb="FF000000"/>
      </bottom>
      <diagonal/>
    </border>
    <border>
      <left style="dotted">
        <color rgb="FF000000"/>
      </left>
      <right/>
      <top/>
      <bottom style="dotted">
        <color rgb="FF000000"/>
      </bottom>
      <diagonal/>
    </border>
    <border>
      <left style="medium">
        <color rgb="FF000000"/>
      </left>
      <right style="medium">
        <color rgb="FF000000"/>
      </right>
      <top/>
      <bottom style="dotted">
        <color rgb="FF000000"/>
      </bottom>
      <diagonal/>
    </border>
    <border>
      <left style="medium">
        <color rgb="FF000000"/>
      </left>
      <right/>
      <top/>
      <bottom style="dotted">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style="dotted">
        <color rgb="FF000000"/>
      </right>
      <top/>
      <bottom/>
      <diagonal/>
    </border>
    <border>
      <left style="dotted">
        <color rgb="FF000000"/>
      </left>
      <right style="dotted">
        <color rgb="FF000000"/>
      </right>
      <top/>
      <bottom/>
      <diagonal/>
    </border>
    <border>
      <left style="dotted">
        <color rgb="FF000000"/>
      </left>
      <right/>
      <top/>
      <bottom/>
      <diagonal/>
    </border>
    <border>
      <left style="medium">
        <color rgb="FF000000"/>
      </left>
      <right style="dotted">
        <color rgb="FF000000"/>
      </right>
      <top/>
      <bottom style="thin">
        <color rgb="FF000000"/>
      </bottom>
      <diagonal/>
    </border>
    <border>
      <left style="medium">
        <color rgb="FF000000"/>
      </left>
      <right style="medium">
        <color rgb="FF000000"/>
      </right>
      <top/>
      <bottom style="hair">
        <color rgb="FF000000"/>
      </bottom>
      <diagonal/>
    </border>
    <border>
      <left/>
      <right/>
      <top style="dotted">
        <color rgb="FF000000"/>
      </top>
      <bottom style="dotted">
        <color rgb="FF000000"/>
      </bottom>
      <diagonal/>
    </border>
    <border>
      <left/>
      <right style="dotted">
        <color rgb="FF000000"/>
      </right>
      <top/>
      <bottom style="medium">
        <color rgb="FF000000"/>
      </bottom>
      <diagonal/>
    </border>
    <border>
      <left/>
      <right style="dotted">
        <color rgb="FF000000"/>
      </right>
      <top style="medium">
        <color rgb="FF000000"/>
      </top>
      <bottom style="dotted">
        <color rgb="FF000000"/>
      </bottom>
      <diagonal/>
    </border>
    <border>
      <left/>
      <right style="dotted">
        <color rgb="FF000000"/>
      </right>
      <top style="dotted">
        <color rgb="FF000000"/>
      </top>
      <bottom/>
      <diagonal/>
    </border>
    <border>
      <left/>
      <right style="dotted">
        <color rgb="FF000000"/>
      </right>
      <top/>
      <bottom/>
      <diagonal/>
    </border>
    <border>
      <left/>
      <right style="dotted">
        <color rgb="FF000000"/>
      </right>
      <top style="dotted">
        <color rgb="FF000000"/>
      </top>
      <bottom style="dotted">
        <color rgb="FF000000"/>
      </bottom>
      <diagonal/>
    </border>
    <border>
      <left/>
      <right style="medium">
        <color rgb="FF000000"/>
      </right>
      <top style="dotted">
        <color rgb="FF000000"/>
      </top>
      <bottom style="medium">
        <color rgb="FF000000"/>
      </bottom>
      <diagonal/>
    </border>
    <border>
      <left style="dotted">
        <color rgb="FF000000"/>
      </left>
      <right style="medium">
        <color rgb="FF000000"/>
      </right>
      <top style="dotted">
        <color rgb="FF000000"/>
      </top>
      <bottom/>
      <diagonal/>
    </border>
    <border>
      <left style="dotted">
        <color rgb="FF000000"/>
      </left>
      <right style="medium">
        <color rgb="FF000000"/>
      </right>
      <top/>
      <bottom/>
      <diagonal/>
    </border>
    <border>
      <left style="dotted">
        <color rgb="FF000000"/>
      </left>
      <right style="medium">
        <color rgb="FF000000"/>
      </right>
      <top style="dotted">
        <color rgb="FF000000"/>
      </top>
      <bottom style="dotted">
        <color rgb="FF000000"/>
      </bottom>
      <diagonal/>
    </border>
    <border>
      <left/>
      <right/>
      <top style="dotted">
        <color rgb="FF000000"/>
      </top>
      <bottom/>
      <diagonal/>
    </border>
    <border>
      <left/>
      <right/>
      <top/>
      <bottom style="dotted">
        <color rgb="FF000000"/>
      </bottom>
      <diagonal/>
    </border>
    <border>
      <left/>
      <right style="medium">
        <color rgb="FF000000"/>
      </right>
      <top style="dotted">
        <color rgb="FF000000"/>
      </top>
      <bottom style="dotted">
        <color rgb="FF000000"/>
      </bottom>
      <diagonal/>
    </border>
    <border>
      <left/>
      <right style="medium">
        <color rgb="FF000000"/>
      </right>
      <top style="dotted">
        <color rgb="FF000000"/>
      </top>
      <bottom/>
      <diagonal/>
    </border>
    <border>
      <left style="dotted">
        <color rgb="FF000000"/>
      </left>
      <right style="medium">
        <color rgb="FF000000"/>
      </right>
      <top/>
      <bottom style="dotted">
        <color rgb="FF000000"/>
      </bottom>
      <diagonal/>
    </border>
    <border>
      <left/>
      <right style="medium">
        <color rgb="FF000000"/>
      </right>
      <top/>
      <bottom style="dotted">
        <color rgb="FF000000"/>
      </bottom>
      <diagonal/>
    </border>
    <border>
      <left/>
      <right style="dotted">
        <color rgb="FF000000"/>
      </right>
      <top/>
      <bottom style="dotted">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style="dotted">
        <color rgb="FF000000"/>
      </right>
      <top style="dotted">
        <color rgb="FF000000"/>
      </top>
      <bottom style="medium">
        <color rgb="FF000000"/>
      </bottom>
      <diagonal/>
    </border>
    <border>
      <left/>
      <right style="medium">
        <color rgb="FF000000"/>
      </right>
      <top style="medium">
        <color rgb="FF000000"/>
      </top>
      <bottom/>
      <diagonal/>
    </border>
    <border>
      <left style="dotted">
        <color rgb="FF000000"/>
      </left>
      <right style="medium">
        <color rgb="FF000000"/>
      </right>
      <top style="dotted">
        <color rgb="FF000000"/>
      </top>
      <bottom style="medium">
        <color rgb="FF000000"/>
      </bottom>
      <diagonal/>
    </border>
    <border>
      <left style="dotted">
        <color rgb="FF000000"/>
      </left>
      <right style="dotted">
        <color rgb="FF000000"/>
      </right>
      <top/>
      <bottom style="thin">
        <color rgb="FF000000"/>
      </bottom>
      <diagonal/>
    </border>
    <border>
      <left style="dotted">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style="dotted">
        <color rgb="FF000000"/>
      </right>
      <top style="thin">
        <color rgb="FF000000"/>
      </top>
      <bottom style="dotted">
        <color rgb="FF000000"/>
      </bottom>
      <diagonal/>
    </border>
    <border>
      <left style="dotted">
        <color rgb="FF000000"/>
      </left>
      <right style="dotted">
        <color rgb="FF000000"/>
      </right>
      <top style="thin">
        <color rgb="FF000000"/>
      </top>
      <bottom style="dotted">
        <color rgb="FF000000"/>
      </bottom>
      <diagonal/>
    </border>
    <border>
      <left style="dotted">
        <color rgb="FF000000"/>
      </left>
      <right/>
      <top style="thin">
        <color rgb="FF000000"/>
      </top>
      <bottom style="dotted">
        <color rgb="FF000000"/>
      </bottom>
      <diagonal/>
    </border>
    <border>
      <left style="medium">
        <color rgb="FF000000"/>
      </left>
      <right style="medium">
        <color rgb="FF000000"/>
      </right>
      <top style="thin">
        <color rgb="FF000000"/>
      </top>
      <bottom style="dotted">
        <color rgb="FF000000"/>
      </bottom>
      <diagonal/>
    </border>
  </borders>
  <cellStyleXfs count="1">
    <xf numFmtId="0" fontId="0" fillId="0" borderId="0">
      <alignment vertical="center"/>
    </xf>
  </cellStyleXfs>
  <cellXfs count="855">
    <xf numFmtId="0" fontId="0" fillId="0" borderId="0" xfId="0">
      <alignment vertical="center"/>
    </xf>
    <xf numFmtId="0" fontId="1" fillId="0" borderId="0" xfId="0" applyFont="1" applyAlignment="1">
      <alignment vertical="center"/>
    </xf>
    <xf numFmtId="0" fontId="3" fillId="0" borderId="0" xfId="0" applyFont="1" applyAlignment="1">
      <alignment horizontal="left" vertical="top"/>
    </xf>
    <xf numFmtId="0" fontId="3" fillId="0" borderId="0" xfId="0" applyFont="1" applyAlignment="1">
      <alignment horizontal="right" vertical="top"/>
    </xf>
    <xf numFmtId="49" fontId="3" fillId="0" borderId="0" xfId="0" applyNumberFormat="1" applyFont="1" applyAlignment="1">
      <alignment horizontal="left" vertical="top" wrapText="1"/>
    </xf>
    <xf numFmtId="0" fontId="1" fillId="0" borderId="0" xfId="0" applyFont="1" applyAlignment="1">
      <alignment vertical="top" wrapText="1"/>
    </xf>
    <xf numFmtId="0" fontId="1" fillId="0" borderId="0" xfId="0" applyFont="1" applyAlignment="1">
      <alignment vertical="center" wrapText="1"/>
    </xf>
    <xf numFmtId="0" fontId="3" fillId="0" borderId="1" xfId="0" applyFont="1" applyBorder="1" applyAlignment="1">
      <alignment vertical="top"/>
    </xf>
    <xf numFmtId="0" fontId="3" fillId="0" borderId="0" xfId="0" applyFont="1" applyAlignment="1">
      <alignment vertical="top" wrapText="1"/>
    </xf>
    <xf numFmtId="0" fontId="3" fillId="0" borderId="0" xfId="0" applyFont="1" applyAlignment="1">
      <alignment horizontal="center" vertical="top" wrapText="1"/>
    </xf>
    <xf numFmtId="0" fontId="3" fillId="0" borderId="0" xfId="0" applyFont="1" applyAlignment="1">
      <alignment vertical="center"/>
    </xf>
    <xf numFmtId="0" fontId="0" fillId="0" borderId="0" xfId="0" applyFont="1" applyAlignment="1"/>
    <xf numFmtId="0" fontId="4" fillId="0" borderId="0" xfId="0" applyFont="1" applyAlignment="1"/>
    <xf numFmtId="0" fontId="1" fillId="0" borderId="2"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Alignment="1">
      <alignment horizontal="right" vertical="center"/>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5" xfId="0" applyFont="1" applyBorder="1" applyAlignment="1">
      <alignment horizontal="center" vertical="center"/>
    </xf>
    <xf numFmtId="0" fontId="1" fillId="0" borderId="8" xfId="0" applyFont="1" applyBorder="1" applyAlignment="1">
      <alignment horizontal="right" vertical="center" wrapText="1"/>
    </xf>
    <xf numFmtId="0" fontId="1" fillId="0" borderId="16" xfId="0" applyFont="1" applyBorder="1" applyAlignment="1">
      <alignment horizontal="center" vertical="center" wrapText="1"/>
    </xf>
    <xf numFmtId="0" fontId="1" fillId="0" borderId="17" xfId="0" applyFont="1" applyBorder="1" applyAlignment="1">
      <alignment horizontal="left" vertical="top" wrapText="1"/>
    </xf>
    <xf numFmtId="0" fontId="1" fillId="0" borderId="18" xfId="0" applyFont="1" applyBorder="1" applyAlignment="1">
      <alignment horizontal="right" vertical="top" wrapText="1"/>
    </xf>
    <xf numFmtId="49" fontId="1" fillId="0" borderId="18" xfId="0" applyNumberFormat="1" applyFont="1" applyBorder="1" applyAlignment="1">
      <alignment horizontal="right" vertical="top" wrapText="1"/>
    </xf>
    <xf numFmtId="0" fontId="1" fillId="0" borderId="19" xfId="0" applyFont="1" applyBorder="1" applyAlignment="1">
      <alignment horizontal="right" vertical="top" wrapText="1"/>
    </xf>
    <xf numFmtId="49" fontId="1" fillId="0" borderId="18" xfId="0" applyNumberFormat="1" applyFont="1" applyBorder="1" applyAlignment="1">
      <alignment horizontal="left" vertical="top" wrapText="1"/>
    </xf>
    <xf numFmtId="0" fontId="1" fillId="0" borderId="3" xfId="0" applyFont="1" applyBorder="1" applyAlignment="1">
      <alignment horizontal="left" vertical="top" wrapText="1"/>
    </xf>
    <xf numFmtId="0" fontId="1" fillId="0" borderId="9" xfId="0" applyFont="1" applyBorder="1" applyAlignment="1">
      <alignment horizontal="left" vertical="top" wrapText="1"/>
    </xf>
    <xf numFmtId="0" fontId="1" fillId="0" borderId="8" xfId="0" applyFont="1" applyBorder="1" applyAlignment="1">
      <alignment vertical="center" wrapText="1"/>
    </xf>
    <xf numFmtId="0" fontId="1" fillId="0" borderId="9" xfId="0" applyFont="1" applyBorder="1" applyAlignment="1">
      <alignment horizontal="center" vertical="top" wrapText="1"/>
    </xf>
    <xf numFmtId="0" fontId="1" fillId="0" borderId="6" xfId="0" applyFont="1" applyBorder="1" applyAlignment="1">
      <alignment horizontal="center" vertical="top" wrapText="1"/>
    </xf>
    <xf numFmtId="0" fontId="1" fillId="0" borderId="20" xfId="0" applyFont="1" applyBorder="1" applyAlignment="1">
      <alignment vertical="top" wrapText="1"/>
    </xf>
    <xf numFmtId="0" fontId="1" fillId="0" borderId="21" xfId="0" applyFont="1" applyBorder="1" applyAlignment="1">
      <alignment horizontal="right" vertical="top" wrapText="1"/>
    </xf>
    <xf numFmtId="49" fontId="1" fillId="0" borderId="21" xfId="0" applyNumberFormat="1" applyFont="1" applyBorder="1" applyAlignment="1">
      <alignment horizontal="right" vertical="top" wrapText="1"/>
    </xf>
    <xf numFmtId="49" fontId="1" fillId="0" borderId="22" xfId="0" applyNumberFormat="1" applyFont="1" applyBorder="1" applyAlignment="1">
      <alignment horizontal="right" vertical="top" wrapText="1"/>
    </xf>
    <xf numFmtId="0" fontId="1" fillId="0" borderId="20" xfId="0" applyFont="1" applyBorder="1" applyAlignment="1">
      <alignment horizontal="left" vertical="top" wrapText="1"/>
    </xf>
    <xf numFmtId="49" fontId="1" fillId="0" borderId="21" xfId="0" applyNumberFormat="1" applyFont="1" applyBorder="1" applyAlignment="1">
      <alignment horizontal="left" vertical="top" wrapText="1"/>
    </xf>
    <xf numFmtId="49" fontId="1" fillId="0" borderId="22" xfId="0" applyNumberFormat="1" applyFont="1" applyBorder="1" applyAlignment="1">
      <alignment horizontal="left" vertical="top" wrapText="1"/>
    </xf>
    <xf numFmtId="0" fontId="1" fillId="0" borderId="23" xfId="0" applyFont="1" applyBorder="1" applyAlignment="1">
      <alignment vertical="top" wrapText="1"/>
    </xf>
    <xf numFmtId="0" fontId="1" fillId="0" borderId="24" xfId="0" applyFont="1" applyBorder="1" applyAlignment="1">
      <alignment vertical="top" wrapText="1"/>
    </xf>
    <xf numFmtId="0" fontId="1" fillId="0" borderId="23" xfId="0" applyFont="1" applyBorder="1" applyAlignment="1">
      <alignment horizontal="center" vertical="top" wrapText="1"/>
    </xf>
    <xf numFmtId="49" fontId="1" fillId="0" borderId="23" xfId="0" applyNumberFormat="1" applyFont="1" applyBorder="1" applyAlignment="1">
      <alignment horizontal="center" vertical="top" wrapText="1"/>
    </xf>
    <xf numFmtId="0" fontId="1" fillId="0" borderId="24" xfId="0" applyFont="1" applyBorder="1" applyAlignment="1">
      <alignment horizontal="left" vertical="top" wrapText="1"/>
    </xf>
    <xf numFmtId="49" fontId="1" fillId="0" borderId="20" xfId="0" applyNumberFormat="1" applyFont="1" applyBorder="1" applyAlignment="1">
      <alignment horizontal="left" vertical="top" wrapText="1"/>
    </xf>
    <xf numFmtId="0" fontId="1" fillId="0" borderId="25" xfId="0" applyFont="1" applyBorder="1" applyAlignment="1">
      <alignment vertical="top" wrapText="1"/>
    </xf>
    <xf numFmtId="0" fontId="1" fillId="0" borderId="26" xfId="0" applyFont="1" applyBorder="1" applyAlignment="1">
      <alignment horizontal="right" vertical="top" wrapText="1"/>
    </xf>
    <xf numFmtId="49" fontId="1" fillId="0" borderId="26" xfId="0" applyNumberFormat="1" applyFont="1" applyBorder="1" applyAlignment="1">
      <alignment horizontal="right" vertical="top" wrapText="1"/>
    </xf>
    <xf numFmtId="49" fontId="1" fillId="0" borderId="27" xfId="0" applyNumberFormat="1" applyFont="1" applyBorder="1" applyAlignment="1">
      <alignment horizontal="right" vertical="top" wrapText="1"/>
    </xf>
    <xf numFmtId="49" fontId="1" fillId="0" borderId="25" xfId="0" applyNumberFormat="1" applyFont="1" applyBorder="1" applyAlignment="1">
      <alignment horizontal="left" vertical="top" wrapText="1"/>
    </xf>
    <xf numFmtId="49" fontId="1" fillId="0" borderId="27" xfId="0" applyNumberFormat="1" applyFont="1" applyBorder="1" applyAlignment="1">
      <alignment horizontal="left" vertical="top" wrapText="1"/>
    </xf>
    <xf numFmtId="0" fontId="1" fillId="0" borderId="28" xfId="0" applyFont="1" applyBorder="1" applyAlignment="1">
      <alignment vertical="top" wrapText="1"/>
    </xf>
    <xf numFmtId="0" fontId="1" fillId="0" borderId="29" xfId="0" applyFont="1" applyBorder="1" applyAlignment="1">
      <alignment vertical="top" wrapText="1"/>
    </xf>
    <xf numFmtId="0" fontId="1" fillId="0" borderId="28" xfId="0" applyFont="1" applyBorder="1" applyAlignment="1">
      <alignment horizontal="center" vertical="top" wrapText="1"/>
    </xf>
    <xf numFmtId="0" fontId="1" fillId="0" borderId="30" xfId="0" applyFont="1" applyBorder="1" applyAlignment="1">
      <alignment vertical="top" wrapText="1"/>
    </xf>
    <xf numFmtId="0" fontId="1" fillId="0" borderId="31" xfId="0" applyFont="1" applyBorder="1" applyAlignment="1">
      <alignment horizontal="right" vertical="top" wrapText="1"/>
    </xf>
    <xf numFmtId="49" fontId="1" fillId="0" borderId="31" xfId="0" applyNumberFormat="1" applyFont="1" applyBorder="1" applyAlignment="1">
      <alignment horizontal="right" vertical="top" wrapText="1"/>
    </xf>
    <xf numFmtId="49" fontId="1" fillId="0" borderId="32" xfId="0" applyNumberFormat="1" applyFont="1" applyBorder="1" applyAlignment="1">
      <alignment horizontal="right" vertical="top" wrapText="1"/>
    </xf>
    <xf numFmtId="49" fontId="7" fillId="0" borderId="30" xfId="0" applyNumberFormat="1" applyFont="1" applyBorder="1" applyAlignment="1">
      <alignment horizontal="left" vertical="top" wrapText="1"/>
    </xf>
    <xf numFmtId="49" fontId="1" fillId="0" borderId="32" xfId="0" applyNumberFormat="1" applyFont="1" applyBorder="1" applyAlignment="1">
      <alignment horizontal="left" vertical="top" wrapText="1"/>
    </xf>
    <xf numFmtId="0" fontId="1" fillId="0" borderId="33" xfId="0" applyFont="1" applyBorder="1" applyAlignment="1">
      <alignment vertical="top" wrapText="1"/>
    </xf>
    <xf numFmtId="0" fontId="1" fillId="0" borderId="34" xfId="0" applyFont="1" applyBorder="1" applyAlignment="1">
      <alignment vertical="top" wrapText="1"/>
    </xf>
    <xf numFmtId="0" fontId="1" fillId="0" borderId="33" xfId="0" applyFont="1" applyBorder="1" applyAlignment="1">
      <alignment horizontal="center" vertical="top" wrapText="1"/>
    </xf>
    <xf numFmtId="49" fontId="8" fillId="0" borderId="20" xfId="0" applyNumberFormat="1" applyFont="1" applyBorder="1" applyAlignment="1">
      <alignment horizontal="left" vertical="top" wrapText="1"/>
    </xf>
    <xf numFmtId="0" fontId="8" fillId="0" borderId="24" xfId="0" applyFont="1" applyBorder="1" applyAlignment="1">
      <alignment vertical="top" wrapText="1"/>
    </xf>
    <xf numFmtId="0" fontId="1" fillId="0" borderId="21" xfId="0" applyFont="1" applyBorder="1" applyAlignment="1">
      <alignment horizontal="left" vertical="top" wrapText="1"/>
    </xf>
    <xf numFmtId="0" fontId="9" fillId="0" borderId="0" xfId="0" applyFont="1" applyAlignment="1"/>
    <xf numFmtId="49" fontId="10" fillId="0" borderId="30" xfId="0" applyNumberFormat="1" applyFont="1" applyBorder="1" applyAlignment="1">
      <alignment horizontal="left" vertical="top" wrapText="1"/>
    </xf>
    <xf numFmtId="49" fontId="8" fillId="0" borderId="21" xfId="0" applyNumberFormat="1" applyFont="1" applyBorder="1" applyAlignment="1">
      <alignment horizontal="left" vertical="top" wrapText="1"/>
    </xf>
    <xf numFmtId="49" fontId="1" fillId="0" borderId="30" xfId="0" applyNumberFormat="1" applyFont="1" applyBorder="1" applyAlignment="1">
      <alignment horizontal="left" vertical="top" wrapText="1"/>
    </xf>
    <xf numFmtId="0" fontId="1" fillId="0" borderId="0" xfId="0" applyFont="1" applyAlignment="1">
      <alignment horizontal="left" vertical="top"/>
    </xf>
    <xf numFmtId="49" fontId="11" fillId="0" borderId="21" xfId="0" applyNumberFormat="1" applyFont="1" applyBorder="1" applyAlignment="1">
      <alignment horizontal="left" vertical="top" wrapText="1"/>
    </xf>
    <xf numFmtId="49" fontId="11" fillId="0" borderId="20" xfId="0" applyNumberFormat="1" applyFont="1" applyBorder="1" applyAlignment="1">
      <alignment horizontal="left" vertical="top" wrapText="1"/>
    </xf>
    <xf numFmtId="0" fontId="1" fillId="0" borderId="37" xfId="0" applyFont="1" applyBorder="1" applyAlignment="1">
      <alignment vertical="top" wrapText="1"/>
    </xf>
    <xf numFmtId="0" fontId="1" fillId="0" borderId="38" xfId="0" applyFont="1" applyBorder="1" applyAlignment="1">
      <alignment horizontal="right" vertical="top" wrapText="1"/>
    </xf>
    <xf numFmtId="49" fontId="1" fillId="0" borderId="38" xfId="0" applyNumberFormat="1" applyFont="1" applyBorder="1" applyAlignment="1">
      <alignment horizontal="right" vertical="top" wrapText="1"/>
    </xf>
    <xf numFmtId="49" fontId="1" fillId="0" borderId="39" xfId="0" applyNumberFormat="1" applyFont="1" applyBorder="1" applyAlignment="1">
      <alignment horizontal="right" vertical="top" wrapText="1"/>
    </xf>
    <xf numFmtId="49" fontId="12" fillId="0" borderId="37" xfId="0" applyNumberFormat="1" applyFont="1" applyBorder="1" applyAlignment="1">
      <alignment horizontal="left" vertical="top" wrapText="1"/>
    </xf>
    <xf numFmtId="49" fontId="12" fillId="0" borderId="21" xfId="0" applyNumberFormat="1" applyFont="1" applyBorder="1" applyAlignment="1">
      <alignment horizontal="left" vertical="top" wrapText="1"/>
    </xf>
    <xf numFmtId="49" fontId="1" fillId="0" borderId="39" xfId="0" applyNumberFormat="1" applyFont="1" applyBorder="1" applyAlignment="1">
      <alignment horizontal="left" vertical="top" wrapText="1"/>
    </xf>
    <xf numFmtId="0" fontId="1" fillId="0" borderId="36" xfId="0" applyFont="1" applyBorder="1" applyAlignment="1">
      <alignment vertical="top" wrapText="1"/>
    </xf>
    <xf numFmtId="0" fontId="1" fillId="0" borderId="8" xfId="0" applyFont="1" applyBorder="1" applyAlignment="1">
      <alignment vertical="top" wrapText="1"/>
    </xf>
    <xf numFmtId="0" fontId="1" fillId="0" borderId="36" xfId="0" applyFont="1" applyBorder="1" applyAlignment="1">
      <alignment horizontal="center" vertical="top" wrapText="1"/>
    </xf>
    <xf numFmtId="49" fontId="10" fillId="0" borderId="37" xfId="0" applyNumberFormat="1" applyFont="1" applyBorder="1" applyAlignment="1">
      <alignment horizontal="left" vertical="top" wrapText="1"/>
    </xf>
    <xf numFmtId="49" fontId="10" fillId="0" borderId="21" xfId="0" applyNumberFormat="1" applyFont="1" applyBorder="1" applyAlignment="1">
      <alignment horizontal="left" vertical="top" wrapText="1"/>
    </xf>
    <xf numFmtId="0" fontId="1" fillId="0" borderId="23" xfId="0" applyFont="1" applyBorder="1" applyAlignment="1">
      <alignment horizontal="left" vertical="top" wrapText="1"/>
    </xf>
    <xf numFmtId="49" fontId="7" fillId="0" borderId="25" xfId="0" applyNumberFormat="1" applyFont="1" applyBorder="1" applyAlignment="1">
      <alignment horizontal="left" vertical="top" wrapText="1"/>
    </xf>
    <xf numFmtId="0" fontId="6" fillId="0" borderId="33" xfId="0" applyFont="1" applyBorder="1" applyAlignment="1">
      <alignment vertical="top" wrapText="1"/>
    </xf>
    <xf numFmtId="0" fontId="1" fillId="0" borderId="24" xfId="0" applyFont="1" applyBorder="1" applyAlignment="1">
      <alignment vertical="center" wrapText="1"/>
    </xf>
    <xf numFmtId="49" fontId="1" fillId="0" borderId="37" xfId="0" applyNumberFormat="1" applyFont="1" applyBorder="1" applyAlignment="1">
      <alignment horizontal="left" vertical="top" wrapText="1"/>
    </xf>
    <xf numFmtId="0" fontId="1" fillId="0" borderId="40" xfId="0" applyFont="1" applyBorder="1" applyAlignment="1">
      <alignment vertical="top" wrapText="1"/>
    </xf>
    <xf numFmtId="10" fontId="1" fillId="0" borderId="0" xfId="0" applyNumberFormat="1" applyFont="1" applyAlignment="1">
      <alignment vertical="top" wrapText="1"/>
    </xf>
    <xf numFmtId="0" fontId="8" fillId="0" borderId="0" xfId="0" applyFont="1" applyAlignment="1">
      <alignment vertical="top" wrapText="1"/>
    </xf>
    <xf numFmtId="0" fontId="1" fillId="0" borderId="36" xfId="0" applyFont="1" applyBorder="1" applyAlignment="1">
      <alignment horizontal="right" vertical="center"/>
    </xf>
    <xf numFmtId="0" fontId="1" fillId="0" borderId="41" xfId="0" applyFont="1" applyBorder="1" applyAlignment="1">
      <alignment vertical="top" wrapText="1"/>
    </xf>
    <xf numFmtId="0" fontId="11" fillId="0" borderId="21" xfId="0" applyFont="1" applyBorder="1" applyAlignment="1">
      <alignment horizontal="left" vertical="top" wrapText="1"/>
    </xf>
    <xf numFmtId="0" fontId="1" fillId="0" borderId="0" xfId="0" applyFont="1" applyAlignment="1"/>
    <xf numFmtId="0" fontId="15" fillId="0" borderId="23" xfId="0" applyFont="1" applyBorder="1" applyAlignment="1">
      <alignment horizontal="left" vertical="top" wrapText="1"/>
    </xf>
    <xf numFmtId="0" fontId="15" fillId="0" borderId="23" xfId="0" applyFont="1" applyBorder="1" applyAlignment="1">
      <alignment vertical="center" wrapText="1"/>
    </xf>
    <xf numFmtId="0" fontId="8" fillId="0" borderId="23" xfId="0" applyFont="1" applyBorder="1" applyAlignment="1">
      <alignment vertical="top" wrapText="1"/>
    </xf>
    <xf numFmtId="0" fontId="3" fillId="0" borderId="42" xfId="0" applyFont="1" applyBorder="1" applyAlignment="1">
      <alignment horizontal="right" vertical="top" wrapText="1"/>
    </xf>
    <xf numFmtId="19" fontId="1" fillId="0" borderId="24" xfId="0" applyNumberFormat="1" applyFont="1" applyBorder="1" applyAlignment="1">
      <alignment vertical="center" wrapText="1"/>
    </xf>
    <xf numFmtId="0" fontId="3" fillId="0" borderId="31" xfId="0" applyFont="1" applyBorder="1" applyAlignment="1">
      <alignment horizontal="right" vertical="top" wrapText="1"/>
    </xf>
    <xf numFmtId="0" fontId="1" fillId="0" borderId="42" xfId="0" applyFont="1" applyBorder="1" applyAlignment="1">
      <alignment vertical="top" wrapText="1"/>
    </xf>
    <xf numFmtId="49" fontId="11" fillId="0" borderId="26" xfId="0" applyNumberFormat="1" applyFont="1" applyBorder="1" applyAlignment="1">
      <alignment horizontal="right" vertical="top" wrapText="1"/>
    </xf>
    <xf numFmtId="49" fontId="11" fillId="0" borderId="38" xfId="0" applyNumberFormat="1" applyFont="1" applyBorder="1" applyAlignment="1">
      <alignment horizontal="right" vertical="top" wrapText="1"/>
    </xf>
    <xf numFmtId="49" fontId="11" fillId="0" borderId="31" xfId="0" applyNumberFormat="1" applyFont="1" applyBorder="1" applyAlignment="1">
      <alignment horizontal="right" vertical="top" wrapText="1"/>
    </xf>
    <xf numFmtId="0" fontId="18" fillId="0" borderId="23" xfId="0" applyFont="1" applyBorder="1" applyAlignment="1">
      <alignment vertical="top" wrapText="1"/>
    </xf>
    <xf numFmtId="49" fontId="19" fillId="0" borderId="21" xfId="0" applyNumberFormat="1" applyFont="1" applyBorder="1" applyAlignment="1">
      <alignment horizontal="right" vertical="top" wrapText="1"/>
    </xf>
    <xf numFmtId="49" fontId="19" fillId="0" borderId="22" xfId="0" applyNumberFormat="1" applyFont="1" applyBorder="1" applyAlignment="1">
      <alignment horizontal="right" vertical="top" wrapText="1"/>
    </xf>
    <xf numFmtId="0" fontId="1" fillId="0" borderId="24" xfId="0" applyFont="1" applyBorder="1" applyAlignment="1">
      <alignment vertical="top"/>
    </xf>
    <xf numFmtId="0" fontId="3" fillId="0" borderId="20" xfId="0" applyFont="1" applyBorder="1" applyAlignment="1">
      <alignment vertical="top"/>
    </xf>
    <xf numFmtId="0" fontId="3" fillId="0" borderId="21" xfId="0" applyFont="1" applyBorder="1" applyAlignment="1">
      <alignment horizontal="right" vertical="top"/>
    </xf>
    <xf numFmtId="49" fontId="3" fillId="0" borderId="21" xfId="0" applyNumberFormat="1" applyFont="1" applyBorder="1" applyAlignment="1">
      <alignment horizontal="right" vertical="top"/>
    </xf>
    <xf numFmtId="49" fontId="3" fillId="0" borderId="22" xfId="0" applyNumberFormat="1" applyFont="1" applyBorder="1" applyAlignment="1">
      <alignment horizontal="right" vertical="top"/>
    </xf>
    <xf numFmtId="49" fontId="3" fillId="0" borderId="20" xfId="0" applyNumberFormat="1" applyFont="1" applyBorder="1" applyAlignment="1">
      <alignment horizontal="left" vertical="top"/>
    </xf>
    <xf numFmtId="49" fontId="3" fillId="0" borderId="21" xfId="0" applyNumberFormat="1" applyFont="1" applyBorder="1" applyAlignment="1">
      <alignment horizontal="left" vertical="top"/>
    </xf>
    <xf numFmtId="49" fontId="3" fillId="0" borderId="22" xfId="0" applyNumberFormat="1" applyFont="1" applyBorder="1" applyAlignment="1">
      <alignment horizontal="left" vertical="top"/>
    </xf>
    <xf numFmtId="0" fontId="1" fillId="0" borderId="23" xfId="0" applyFont="1" applyBorder="1" applyAlignment="1">
      <alignment vertical="top"/>
    </xf>
    <xf numFmtId="0" fontId="3" fillId="0" borderId="23" xfId="0" applyFont="1" applyBorder="1" applyAlignment="1">
      <alignment vertical="top"/>
    </xf>
    <xf numFmtId="0" fontId="3" fillId="0" borderId="24" xfId="0" applyFont="1" applyBorder="1" applyAlignment="1">
      <alignment vertical="top" wrapText="1"/>
    </xf>
    <xf numFmtId="0" fontId="3" fillId="0" borderId="23" xfId="0" applyFont="1" applyBorder="1" applyAlignment="1">
      <alignment horizontal="center" vertical="top" wrapText="1"/>
    </xf>
    <xf numFmtId="0" fontId="3" fillId="0" borderId="0" xfId="0" applyFont="1" applyAlignment="1">
      <alignment vertical="top"/>
    </xf>
    <xf numFmtId="49" fontId="3" fillId="0" borderId="0" xfId="0" applyNumberFormat="1" applyFont="1" applyAlignment="1">
      <alignment horizontal="right" vertical="top"/>
    </xf>
    <xf numFmtId="49" fontId="3" fillId="0" borderId="0" xfId="0" applyNumberFormat="1" applyFont="1" applyAlignment="1">
      <alignment horizontal="left" vertical="top"/>
    </xf>
    <xf numFmtId="0" fontId="1" fillId="0" borderId="0" xfId="0" applyFont="1" applyAlignment="1">
      <alignment vertical="top"/>
    </xf>
    <xf numFmtId="11" fontId="3" fillId="0" borderId="0" xfId="0" applyNumberFormat="1" applyFont="1" applyAlignment="1">
      <alignment vertical="top" wrapText="1"/>
    </xf>
    <xf numFmtId="11" fontId="0" fillId="0" borderId="0" xfId="0" applyNumberFormat="1" applyFont="1" applyAlignment="1"/>
    <xf numFmtId="0" fontId="20" fillId="0" borderId="1" xfId="0" applyFont="1" applyBorder="1" applyAlignment="1">
      <alignment horizontal="left" vertical="top"/>
    </xf>
    <xf numFmtId="0" fontId="1" fillId="0" borderId="0" xfId="0" applyFont="1" applyAlignment="1">
      <alignment horizontal="center" vertical="center" wrapText="1"/>
    </xf>
    <xf numFmtId="0" fontId="21" fillId="0" borderId="0" xfId="0" applyFont="1" applyAlignment="1">
      <alignment vertical="center"/>
    </xf>
    <xf numFmtId="0" fontId="1" fillId="0" borderId="0" xfId="0" applyFont="1" applyAlignment="1">
      <alignment horizontal="center" vertical="top" wrapText="1"/>
    </xf>
    <xf numFmtId="0" fontId="22" fillId="0" borderId="0" xfId="0" applyFont="1" applyAlignment="1">
      <alignment vertical="center" wrapText="1"/>
    </xf>
    <xf numFmtId="0" fontId="1" fillId="0" borderId="9" xfId="0" applyFont="1" applyBorder="1" applyAlignment="1">
      <alignment horizontal="center" vertical="center"/>
    </xf>
    <xf numFmtId="0" fontId="23" fillId="0" borderId="0" xfId="0" applyFont="1" applyAlignment="1">
      <alignment vertical="center"/>
    </xf>
    <xf numFmtId="0" fontId="1" fillId="0" borderId="43" xfId="0" applyFont="1" applyBorder="1" applyAlignment="1">
      <alignment horizontal="center" vertical="center" wrapText="1"/>
    </xf>
    <xf numFmtId="0" fontId="1" fillId="0" borderId="16" xfId="0" applyFont="1" applyBorder="1" applyAlignment="1">
      <alignment horizontal="center" vertical="center"/>
    </xf>
    <xf numFmtId="0" fontId="23" fillId="0" borderId="0" xfId="0" applyFont="1" applyAlignment="1">
      <alignment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49" fontId="1" fillId="0" borderId="18" xfId="0" applyNumberFormat="1" applyFont="1" applyBorder="1" applyAlignment="1">
      <alignment vertical="top" wrapText="1"/>
    </xf>
    <xf numFmtId="49" fontId="1" fillId="0" borderId="3" xfId="0" applyNumberFormat="1" applyFont="1" applyBorder="1" applyAlignment="1">
      <alignment vertical="top" wrapText="1"/>
    </xf>
    <xf numFmtId="49" fontId="1" fillId="0" borderId="44" xfId="0" applyNumberFormat="1" applyFont="1" applyBorder="1" applyAlignment="1">
      <alignment vertical="top" wrapText="1"/>
    </xf>
    <xf numFmtId="0" fontId="1" fillId="0" borderId="9" xfId="0" applyFont="1" applyBorder="1" applyAlignment="1">
      <alignment vertical="top" wrapText="1"/>
    </xf>
    <xf numFmtId="0" fontId="1" fillId="0" borderId="9" xfId="0" applyFont="1" applyBorder="1" applyAlignment="1">
      <alignment vertical="top"/>
    </xf>
    <xf numFmtId="0" fontId="1" fillId="0" borderId="6" xfId="0" applyFont="1" applyBorder="1" applyAlignment="1">
      <alignment vertical="top" wrapText="1"/>
    </xf>
    <xf numFmtId="0" fontId="1" fillId="0" borderId="26" xfId="0" applyFont="1" applyBorder="1" applyAlignment="1">
      <alignment vertical="top" wrapText="1"/>
    </xf>
    <xf numFmtId="49" fontId="1" fillId="0" borderId="26" xfId="0" applyNumberFormat="1" applyFont="1" applyBorder="1" applyAlignment="1">
      <alignment vertical="top" wrapText="1"/>
    </xf>
    <xf numFmtId="49" fontId="1" fillId="0" borderId="27" xfId="0" applyNumberFormat="1" applyFont="1" applyBorder="1" applyAlignment="1">
      <alignment vertical="top" wrapText="1"/>
    </xf>
    <xf numFmtId="49" fontId="24" fillId="0" borderId="45" xfId="0" applyNumberFormat="1" applyFont="1" applyBorder="1" applyAlignment="1">
      <alignment vertical="top" wrapText="1"/>
    </xf>
    <xf numFmtId="0" fontId="1" fillId="0" borderId="28" xfId="0" applyFont="1" applyBorder="1" applyAlignment="1">
      <alignment vertical="top"/>
    </xf>
    <xf numFmtId="0" fontId="1" fillId="0" borderId="38" xfId="0" applyFont="1" applyBorder="1" applyAlignment="1">
      <alignment vertical="top" wrapText="1"/>
    </xf>
    <xf numFmtId="49" fontId="1" fillId="0" borderId="38" xfId="0" applyNumberFormat="1" applyFont="1" applyBorder="1" applyAlignment="1">
      <alignment vertical="top" wrapText="1"/>
    </xf>
    <xf numFmtId="49" fontId="1" fillId="0" borderId="39" xfId="0" applyNumberFormat="1" applyFont="1" applyBorder="1" applyAlignment="1">
      <alignment vertical="top" wrapText="1"/>
    </xf>
    <xf numFmtId="49" fontId="1" fillId="0" borderId="46" xfId="0" applyNumberFormat="1" applyFont="1" applyBorder="1" applyAlignment="1">
      <alignment vertical="top" wrapText="1"/>
    </xf>
    <xf numFmtId="0" fontId="1" fillId="0" borderId="36" xfId="0" applyFont="1" applyBorder="1" applyAlignment="1">
      <alignment vertical="top"/>
    </xf>
    <xf numFmtId="0" fontId="1" fillId="0" borderId="36" xfId="0" applyFont="1" applyBorder="1" applyAlignment="1">
      <alignment horizontal="center" vertical="center" wrapText="1"/>
    </xf>
    <xf numFmtId="0" fontId="1" fillId="0" borderId="21" xfId="0" applyFont="1" applyBorder="1" applyAlignment="1">
      <alignment vertical="top" wrapText="1"/>
    </xf>
    <xf numFmtId="49" fontId="1" fillId="0" borderId="21" xfId="0" applyNumberFormat="1" applyFont="1" applyBorder="1" applyAlignment="1">
      <alignment vertical="top" wrapText="1"/>
    </xf>
    <xf numFmtId="49" fontId="1" fillId="0" borderId="22" xfId="0" applyNumberFormat="1" applyFont="1" applyBorder="1" applyAlignment="1">
      <alignment vertical="top" wrapText="1"/>
    </xf>
    <xf numFmtId="49" fontId="1" fillId="0" borderId="47" xfId="0" applyNumberFormat="1" applyFont="1" applyBorder="1" applyAlignment="1">
      <alignment vertical="top" wrapText="1"/>
    </xf>
    <xf numFmtId="0" fontId="1" fillId="0" borderId="23" xfId="0" applyFont="1" applyBorder="1" applyAlignment="1">
      <alignment horizontal="center" vertical="center" wrapText="1"/>
    </xf>
    <xf numFmtId="49" fontId="25" fillId="0" borderId="47" xfId="0" applyNumberFormat="1" applyFont="1" applyBorder="1" applyAlignment="1">
      <alignment vertical="top" wrapText="1"/>
    </xf>
    <xf numFmtId="0" fontId="1" fillId="0" borderId="23" xfId="0" applyFont="1" applyBorder="1" applyAlignment="1">
      <alignment vertical="center"/>
    </xf>
    <xf numFmtId="49" fontId="24" fillId="0" borderId="47" xfId="0" applyNumberFormat="1" applyFont="1" applyBorder="1" applyAlignment="1">
      <alignment vertical="top" wrapText="1"/>
    </xf>
    <xf numFmtId="49" fontId="25" fillId="0" borderId="21" xfId="0" applyNumberFormat="1" applyFont="1" applyBorder="1" applyAlignment="1">
      <alignment horizontal="right" vertical="top" wrapText="1"/>
    </xf>
    <xf numFmtId="0" fontId="26" fillId="0" borderId="23" xfId="0" applyFont="1" applyBorder="1" applyAlignment="1">
      <alignment vertical="top" wrapText="1"/>
    </xf>
    <xf numFmtId="0" fontId="1" fillId="0" borderId="24" xfId="0" applyFont="1" applyBorder="1" applyAlignment="1">
      <alignment horizontal="left" vertical="center" wrapText="1"/>
    </xf>
    <xf numFmtId="49" fontId="26" fillId="0" borderId="21" xfId="0" applyNumberFormat="1" applyFont="1" applyBorder="1" applyAlignment="1">
      <alignment horizontal="right" vertical="top" wrapText="1"/>
    </xf>
    <xf numFmtId="49" fontId="26" fillId="0" borderId="21" xfId="0" applyNumberFormat="1" applyFont="1" applyBorder="1" applyAlignment="1">
      <alignment vertical="top" wrapText="1"/>
    </xf>
    <xf numFmtId="49" fontId="26" fillId="0" borderId="22" xfId="0" applyNumberFormat="1" applyFont="1" applyBorder="1" applyAlignment="1">
      <alignment vertical="top" wrapText="1"/>
    </xf>
    <xf numFmtId="0" fontId="25" fillId="0" borderId="20" xfId="0" applyFont="1" applyBorder="1" applyAlignment="1">
      <alignment vertical="top" wrapText="1"/>
    </xf>
    <xf numFmtId="0" fontId="25" fillId="0" borderId="21" xfId="0" applyFont="1" applyBorder="1" applyAlignment="1">
      <alignment vertical="top" wrapText="1"/>
    </xf>
    <xf numFmtId="0" fontId="25" fillId="0" borderId="21" xfId="0" applyFont="1" applyBorder="1" applyAlignment="1">
      <alignment horizontal="right" vertical="top" wrapText="1"/>
    </xf>
    <xf numFmtId="0" fontId="26" fillId="0" borderId="21" xfId="0" applyFont="1" applyBorder="1" applyAlignment="1">
      <alignment vertical="top" wrapText="1"/>
    </xf>
    <xf numFmtId="0" fontId="26" fillId="0" borderId="21" xfId="0" applyFont="1" applyBorder="1" applyAlignment="1">
      <alignment horizontal="right" vertical="top" wrapText="1"/>
    </xf>
    <xf numFmtId="49" fontId="25" fillId="0" borderId="21" xfId="0" applyNumberFormat="1" applyFont="1" applyBorder="1" applyAlignment="1">
      <alignment vertical="top" wrapText="1"/>
    </xf>
    <xf numFmtId="49" fontId="26" fillId="0" borderId="47" xfId="0" applyNumberFormat="1" applyFont="1" applyBorder="1" applyAlignment="1">
      <alignment vertical="top" wrapText="1"/>
    </xf>
    <xf numFmtId="0" fontId="26" fillId="0" borderId="24" xfId="0" applyFont="1" applyBorder="1" applyAlignment="1">
      <alignment vertical="top" wrapText="1"/>
    </xf>
    <xf numFmtId="49" fontId="1" fillId="0" borderId="21" xfId="0" applyNumberFormat="1" applyFont="1" applyBorder="1" applyAlignment="1">
      <alignment horizontal="right" vertical="top"/>
    </xf>
    <xf numFmtId="49" fontId="1" fillId="0" borderId="21" xfId="0" applyNumberFormat="1" applyFont="1" applyBorder="1" applyAlignment="1">
      <alignment vertical="top"/>
    </xf>
    <xf numFmtId="49" fontId="1" fillId="0" borderId="22" xfId="0" applyNumberFormat="1" applyFont="1" applyBorder="1" applyAlignment="1">
      <alignment vertical="top"/>
    </xf>
    <xf numFmtId="49" fontId="26" fillId="0" borderId="21" xfId="0" applyNumberFormat="1" applyFont="1" applyBorder="1" applyAlignment="1">
      <alignment vertical="top"/>
    </xf>
    <xf numFmtId="0" fontId="21" fillId="0" borderId="0" xfId="0" applyFont="1" applyAlignment="1">
      <alignment vertical="center" wrapText="1"/>
    </xf>
    <xf numFmtId="0" fontId="1" fillId="0" borderId="21" xfId="0" applyFont="1" applyBorder="1" applyAlignment="1">
      <alignment horizontal="right" vertical="top"/>
    </xf>
    <xf numFmtId="0" fontId="1" fillId="0" borderId="0" xfId="0" applyFont="1" applyAlignment="1">
      <alignment horizontal="right" vertical="top"/>
    </xf>
    <xf numFmtId="49" fontId="1" fillId="0" borderId="0" xfId="0" applyNumberFormat="1" applyFont="1" applyAlignment="1">
      <alignment horizontal="right" vertical="top"/>
    </xf>
    <xf numFmtId="49" fontId="1" fillId="0" borderId="0" xfId="0" applyNumberFormat="1" applyFont="1" applyAlignment="1">
      <alignment vertical="top"/>
    </xf>
    <xf numFmtId="0" fontId="1" fillId="0" borderId="7" xfId="0" applyFont="1" applyBorder="1" applyAlignment="1">
      <alignment horizontal="center" vertical="center" wrapText="1"/>
    </xf>
    <xf numFmtId="0" fontId="1" fillId="0" borderId="4" xfId="0" applyFont="1" applyBorder="1" applyAlignment="1">
      <alignment horizontal="center" vertical="center" wrapText="1"/>
    </xf>
    <xf numFmtId="0" fontId="20" fillId="0" borderId="1" xfId="0" applyFont="1" applyBorder="1" applyAlignment="1">
      <alignment vertical="top" wrapText="1"/>
    </xf>
    <xf numFmtId="0" fontId="20" fillId="0" borderId="1" xfId="0" applyFont="1" applyBorder="1" applyAlignment="1">
      <alignment horizontal="right" vertical="top" wrapText="1"/>
    </xf>
    <xf numFmtId="0" fontId="20" fillId="0" borderId="1" xfId="0" applyFont="1" applyBorder="1" applyAlignment="1">
      <alignment horizontal="left" vertical="top" wrapText="1"/>
    </xf>
    <xf numFmtId="0" fontId="0" fillId="0" borderId="0" xfId="0" applyFont="1" applyAlignment="1">
      <alignment wrapText="1"/>
    </xf>
    <xf numFmtId="0" fontId="1" fillId="0" borderId="0" xfId="0" applyFont="1" applyAlignment="1">
      <alignment horizontal="right" vertical="center" wrapText="1"/>
    </xf>
    <xf numFmtId="0" fontId="5" fillId="0" borderId="10" xfId="0" applyFont="1" applyBorder="1" applyAlignment="1">
      <alignment wrapText="1"/>
    </xf>
    <xf numFmtId="0" fontId="5" fillId="0" borderId="15" xfId="0" applyFont="1" applyBorder="1" applyAlignment="1">
      <alignment wrapText="1"/>
    </xf>
    <xf numFmtId="0" fontId="1" fillId="0" borderId="35" xfId="0" applyFont="1" applyBorder="1" applyAlignment="1">
      <alignment horizontal="right" vertical="center" wrapText="1"/>
    </xf>
    <xf numFmtId="0" fontId="1" fillId="0" borderId="36" xfId="0" applyFont="1" applyBorder="1" applyAlignment="1">
      <alignment horizontal="right" vertical="center" wrapText="1"/>
    </xf>
    <xf numFmtId="0" fontId="5" fillId="0" borderId="35" xfId="0" applyFont="1" applyBorder="1" applyAlignment="1">
      <alignment wrapText="1"/>
    </xf>
    <xf numFmtId="0" fontId="5" fillId="0" borderId="36" xfId="0" applyFont="1" applyBorder="1" applyAlignment="1">
      <alignment wrapText="1"/>
    </xf>
    <xf numFmtId="0" fontId="25" fillId="0" borderId="23" xfId="0" applyFont="1" applyBorder="1" applyAlignment="1">
      <alignment vertical="top" wrapText="1"/>
    </xf>
    <xf numFmtId="49" fontId="27" fillId="0" borderId="47" xfId="0" applyNumberFormat="1" applyFont="1" applyBorder="1" applyAlignment="1">
      <alignment vertical="top" wrapText="1"/>
    </xf>
    <xf numFmtId="49" fontId="27" fillId="0" borderId="21" xfId="0" applyNumberFormat="1" applyFont="1" applyBorder="1" applyAlignment="1">
      <alignment vertical="top" wrapText="1"/>
    </xf>
    <xf numFmtId="0" fontId="1" fillId="0" borderId="0" xfId="0" applyFont="1" applyAlignment="1">
      <alignment horizontal="right" vertical="top" wrapText="1"/>
    </xf>
    <xf numFmtId="49" fontId="1" fillId="0" borderId="0" xfId="0" applyNumberFormat="1" applyFont="1" applyAlignment="1">
      <alignment horizontal="right" vertical="top" wrapText="1"/>
    </xf>
    <xf numFmtId="49" fontId="1" fillId="0" borderId="0" xfId="0" applyNumberFormat="1" applyFont="1" applyAlignment="1">
      <alignment vertical="top" wrapText="1"/>
    </xf>
    <xf numFmtId="49" fontId="1" fillId="0" borderId="19" xfId="0" applyNumberFormat="1" applyFont="1" applyBorder="1" applyAlignment="1">
      <alignment vertical="top" wrapText="1"/>
    </xf>
    <xf numFmtId="49" fontId="1" fillId="0" borderId="49" xfId="0" applyNumberFormat="1" applyFont="1" applyBorder="1" applyAlignment="1">
      <alignment vertical="top" wrapText="1"/>
    </xf>
    <xf numFmtId="49" fontId="1" fillId="0" borderId="50" xfId="0" applyNumberFormat="1" applyFont="1" applyBorder="1" applyAlignment="1">
      <alignment vertical="top" wrapText="1"/>
    </xf>
    <xf numFmtId="49" fontId="1" fillId="0" borderId="51" xfId="0" applyNumberFormat="1" applyFont="1" applyBorder="1" applyAlignment="1">
      <alignment vertical="top" wrapText="1"/>
    </xf>
    <xf numFmtId="49" fontId="26" fillId="0" borderId="51" xfId="0" applyNumberFormat="1" applyFont="1" applyBorder="1" applyAlignment="1">
      <alignment vertical="top" wrapText="1"/>
    </xf>
    <xf numFmtId="49" fontId="1" fillId="0" borderId="0" xfId="0" applyNumberFormat="1" applyFont="1" applyAlignment="1">
      <alignment horizontal="left" vertical="top"/>
    </xf>
    <xf numFmtId="0" fontId="1" fillId="0" borderId="0" xfId="0" applyFont="1" applyAlignment="1">
      <alignment horizontal="left" vertical="top" wrapText="1"/>
    </xf>
    <xf numFmtId="0" fontId="1" fillId="0" borderId="36" xfId="0" applyFont="1" applyBorder="1" applyAlignment="1">
      <alignment vertical="center"/>
    </xf>
    <xf numFmtId="49" fontId="1" fillId="0" borderId="3" xfId="0" applyNumberFormat="1" applyFont="1" applyBorder="1" applyAlignment="1">
      <alignment horizontal="right" vertical="top" wrapText="1"/>
    </xf>
    <xf numFmtId="49" fontId="24" fillId="0" borderId="17" xfId="0" applyNumberFormat="1" applyFont="1" applyBorder="1" applyAlignment="1">
      <alignment vertical="top" wrapText="1"/>
    </xf>
    <xf numFmtId="0" fontId="1" fillId="0" borderId="9" xfId="0" applyFont="1" applyBorder="1" applyAlignment="1">
      <alignment vertical="center" wrapText="1"/>
    </xf>
    <xf numFmtId="0" fontId="1" fillId="0" borderId="4" xfId="0" applyFont="1" applyBorder="1" applyAlignment="1">
      <alignment vertical="top" wrapText="1"/>
    </xf>
    <xf numFmtId="0" fontId="1" fillId="0" borderId="30" xfId="0" applyFont="1" applyBorder="1" applyAlignment="1">
      <alignment horizontal="left" vertical="top" wrapText="1"/>
    </xf>
    <xf numFmtId="0" fontId="26" fillId="0" borderId="26" xfId="0" applyFont="1" applyBorder="1" applyAlignment="1">
      <alignment horizontal="right" vertical="top" wrapText="1"/>
    </xf>
    <xf numFmtId="49" fontId="24" fillId="0" borderId="25" xfId="0" applyNumberFormat="1" applyFont="1" applyBorder="1" applyAlignment="1">
      <alignment vertical="top" wrapText="1"/>
    </xf>
    <xf numFmtId="49" fontId="1" fillId="0" borderId="26" xfId="0" applyNumberFormat="1" applyFont="1" applyBorder="1" applyAlignment="1">
      <alignment horizontal="left" vertical="top" wrapText="1"/>
    </xf>
    <xf numFmtId="0" fontId="26" fillId="0" borderId="28" xfId="0" applyFont="1" applyBorder="1" applyAlignment="1">
      <alignment vertical="top" wrapText="1"/>
    </xf>
    <xf numFmtId="0" fontId="1" fillId="0" borderId="28" xfId="0" applyFont="1" applyBorder="1" applyAlignment="1">
      <alignment vertical="center" wrapText="1"/>
    </xf>
    <xf numFmtId="0" fontId="1" fillId="0" borderId="52" xfId="0" applyFont="1" applyBorder="1" applyAlignment="1">
      <alignment vertical="top" wrapText="1"/>
    </xf>
    <xf numFmtId="0" fontId="1" fillId="0" borderId="28" xfId="0" applyFont="1" applyBorder="1" applyAlignment="1">
      <alignment horizontal="center" vertical="center" wrapText="1"/>
    </xf>
    <xf numFmtId="0" fontId="1" fillId="0" borderId="28" xfId="0" applyFont="1" applyBorder="1" applyAlignment="1">
      <alignment horizontal="left" vertical="top" wrapText="1"/>
    </xf>
    <xf numFmtId="49" fontId="1" fillId="0" borderId="30" xfId="0" applyNumberFormat="1" applyFont="1" applyBorder="1" applyAlignment="1">
      <alignment vertical="top" wrapText="1"/>
    </xf>
    <xf numFmtId="49" fontId="1" fillId="0" borderId="31" xfId="0" applyNumberFormat="1" applyFont="1" applyBorder="1" applyAlignment="1">
      <alignment vertical="top" wrapText="1"/>
    </xf>
    <xf numFmtId="49" fontId="1" fillId="0" borderId="32" xfId="0" applyNumberFormat="1" applyFont="1" applyBorder="1" applyAlignment="1">
      <alignment vertical="top" wrapText="1"/>
    </xf>
    <xf numFmtId="0" fontId="1" fillId="0" borderId="33" xfId="0" applyFont="1" applyBorder="1" applyAlignment="1">
      <alignment vertical="center" wrapText="1"/>
    </xf>
    <xf numFmtId="0" fontId="1" fillId="0" borderId="53" xfId="0" applyFont="1" applyBorder="1" applyAlignment="1">
      <alignment vertical="top" wrapText="1"/>
    </xf>
    <xf numFmtId="0" fontId="1" fillId="0" borderId="33" xfId="0" applyFont="1" applyBorder="1" applyAlignment="1">
      <alignment horizontal="left" vertical="top" wrapText="1"/>
    </xf>
    <xf numFmtId="49" fontId="1" fillId="0" borderId="20" xfId="0" applyNumberFormat="1" applyFont="1" applyBorder="1" applyAlignment="1">
      <alignment vertical="top" wrapText="1"/>
    </xf>
    <xf numFmtId="0" fontId="1" fillId="0" borderId="54" xfId="0" applyFont="1" applyBorder="1" applyAlignment="1">
      <alignment vertical="top" wrapText="1"/>
    </xf>
    <xf numFmtId="0" fontId="26" fillId="0" borderId="54" xfId="0" applyFont="1" applyBorder="1" applyAlignment="1">
      <alignment vertical="top" wrapText="1"/>
    </xf>
    <xf numFmtId="0" fontId="1" fillId="0" borderId="42" xfId="0" applyFont="1" applyBorder="1" applyAlignment="1">
      <alignment vertical="center"/>
    </xf>
    <xf numFmtId="0" fontId="21" fillId="0" borderId="0" xfId="0" applyFont="1" applyAlignment="1">
      <alignment horizontal="right" vertical="center"/>
    </xf>
    <xf numFmtId="49" fontId="21" fillId="0" borderId="21" xfId="0" applyNumberFormat="1" applyFont="1" applyBorder="1" applyAlignment="1">
      <alignment vertical="top" wrapText="1"/>
    </xf>
    <xf numFmtId="0" fontId="21" fillId="0" borderId="23" xfId="0" applyFont="1" applyBorder="1" applyAlignment="1">
      <alignment vertical="top" wrapText="1"/>
    </xf>
    <xf numFmtId="49" fontId="24" fillId="0" borderId="20" xfId="0" applyNumberFormat="1" applyFont="1" applyBorder="1" applyAlignment="1">
      <alignment vertical="top" wrapText="1"/>
    </xf>
    <xf numFmtId="0" fontId="1" fillId="0" borderId="23" xfId="0" applyFont="1" applyBorder="1" applyAlignment="1">
      <alignment vertical="center" wrapText="1"/>
    </xf>
    <xf numFmtId="0" fontId="1" fillId="0" borderId="42" xfId="0" applyFont="1" applyBorder="1" applyAlignment="1">
      <alignment vertical="top"/>
    </xf>
    <xf numFmtId="0" fontId="15" fillId="0" borderId="23" xfId="0" applyFont="1" applyBorder="1" applyAlignment="1">
      <alignment vertical="top" wrapText="1"/>
    </xf>
    <xf numFmtId="49" fontId="24" fillId="0" borderId="21" xfId="0" applyNumberFormat="1" applyFont="1" applyBorder="1" applyAlignment="1">
      <alignment vertical="top" wrapText="1"/>
    </xf>
    <xf numFmtId="0" fontId="21" fillId="0" borderId="0" xfId="0" applyFont="1" applyAlignment="1">
      <alignment vertical="top" wrapText="1"/>
    </xf>
    <xf numFmtId="49" fontId="26" fillId="0" borderId="20" xfId="0" applyNumberFormat="1" applyFont="1" applyBorder="1" applyAlignment="1">
      <alignment vertical="top" wrapText="1"/>
    </xf>
    <xf numFmtId="0" fontId="1" fillId="0" borderId="25" xfId="0" applyFont="1" applyBorder="1" applyAlignment="1">
      <alignment horizontal="left" vertical="top" wrapText="1"/>
    </xf>
    <xf numFmtId="49" fontId="1" fillId="0" borderId="25" xfId="0" applyNumberFormat="1" applyFont="1" applyBorder="1" applyAlignment="1">
      <alignment vertical="top" wrapText="1"/>
    </xf>
    <xf numFmtId="0" fontId="1" fillId="0" borderId="37" xfId="0" applyFont="1" applyBorder="1" applyAlignment="1">
      <alignment horizontal="left" vertical="top" wrapText="1"/>
    </xf>
    <xf numFmtId="49" fontId="1" fillId="0" borderId="37" xfId="0" applyNumberFormat="1" applyFont="1" applyBorder="1" applyAlignment="1">
      <alignment vertical="top" wrapText="1"/>
    </xf>
    <xf numFmtId="49" fontId="1" fillId="0" borderId="38" xfId="0" applyNumberFormat="1" applyFont="1" applyBorder="1" applyAlignment="1">
      <alignment horizontal="left" vertical="top" wrapText="1"/>
    </xf>
    <xf numFmtId="0" fontId="1" fillId="0" borderId="36" xfId="0" applyFont="1" applyBorder="1" applyAlignment="1">
      <alignment vertical="center" wrapText="1"/>
    </xf>
    <xf numFmtId="0" fontId="1" fillId="0" borderId="35" xfId="0" applyFont="1" applyBorder="1" applyAlignment="1">
      <alignment horizontal="right" vertical="top"/>
    </xf>
    <xf numFmtId="0" fontId="29" fillId="0" borderId="1" xfId="0" applyFont="1" applyBorder="1" applyAlignment="1">
      <alignment horizontal="left" vertical="top"/>
    </xf>
    <xf numFmtId="0" fontId="29" fillId="0" borderId="1" xfId="0" applyFont="1" applyBorder="1" applyAlignment="1">
      <alignment horizontal="right" vertical="top"/>
    </xf>
    <xf numFmtId="0" fontId="1" fillId="0" borderId="6" xfId="0" applyFont="1" applyBorder="1" applyAlignment="1">
      <alignment vertical="center" wrapText="1"/>
    </xf>
    <xf numFmtId="0" fontId="1" fillId="0" borderId="9" xfId="0" applyFont="1" applyBorder="1" applyAlignment="1">
      <alignment horizontal="center" vertical="top"/>
    </xf>
    <xf numFmtId="0" fontId="1" fillId="0" borderId="20" xfId="0" applyFont="1" applyBorder="1" applyAlignment="1">
      <alignment horizontal="right" vertical="top" wrapText="1"/>
    </xf>
    <xf numFmtId="0" fontId="1" fillId="0" borderId="23" xfId="0" applyFont="1" applyBorder="1" applyAlignment="1">
      <alignment horizontal="center" vertical="top"/>
    </xf>
    <xf numFmtId="0" fontId="24" fillId="0" borderId="20" xfId="0" applyFont="1" applyBorder="1" applyAlignment="1">
      <alignment horizontal="right" vertical="top" wrapText="1"/>
    </xf>
    <xf numFmtId="0" fontId="24" fillId="0" borderId="21" xfId="0" applyFont="1" applyBorder="1" applyAlignment="1">
      <alignment horizontal="right" vertical="top" wrapText="1"/>
    </xf>
    <xf numFmtId="0" fontId="24" fillId="0" borderId="20" xfId="0" applyFont="1" applyBorder="1" applyAlignment="1">
      <alignment vertical="top" wrapText="1"/>
    </xf>
    <xf numFmtId="0" fontId="24" fillId="0" borderId="25" xfId="0" applyFont="1" applyBorder="1" applyAlignment="1">
      <alignment vertical="top" wrapText="1"/>
    </xf>
    <xf numFmtId="0" fontId="24" fillId="0" borderId="26" xfId="0" applyFont="1" applyBorder="1" applyAlignment="1">
      <alignment horizontal="right" vertical="top" wrapText="1"/>
    </xf>
    <xf numFmtId="0" fontId="1" fillId="0" borderId="28" xfId="0" applyFont="1" applyBorder="1" applyAlignment="1">
      <alignment horizontal="center" vertical="top"/>
    </xf>
    <xf numFmtId="0" fontId="1" fillId="0" borderId="36" xfId="0" applyFont="1" applyBorder="1" applyAlignment="1">
      <alignment horizontal="center" vertical="top"/>
    </xf>
    <xf numFmtId="49" fontId="24" fillId="0" borderId="21" xfId="0" applyNumberFormat="1" applyFont="1" applyBorder="1" applyAlignment="1">
      <alignment horizontal="right" vertical="top" wrapText="1"/>
    </xf>
    <xf numFmtId="49" fontId="24" fillId="0" borderId="26" xfId="0" applyNumberFormat="1" applyFont="1" applyBorder="1" applyAlignment="1">
      <alignment horizontal="right" vertical="top" wrapText="1"/>
    </xf>
    <xf numFmtId="0" fontId="1" fillId="0" borderId="28" xfId="0" applyFont="1" applyBorder="1" applyAlignment="1">
      <alignment vertical="center"/>
    </xf>
    <xf numFmtId="0" fontId="1" fillId="0" borderId="33" xfId="0" applyFont="1" applyBorder="1" applyAlignment="1">
      <alignment vertical="center"/>
    </xf>
    <xf numFmtId="0" fontId="1" fillId="0" borderId="33" xfId="0" applyFont="1" applyBorder="1" applyAlignment="1">
      <alignment horizontal="center" vertical="top"/>
    </xf>
    <xf numFmtId="0" fontId="24" fillId="0" borderId="30" xfId="0" applyFont="1" applyBorder="1" applyAlignment="1">
      <alignment vertical="top" wrapText="1"/>
    </xf>
    <xf numFmtId="0" fontId="24" fillId="0" borderId="31" xfId="0" applyFont="1" applyBorder="1" applyAlignment="1">
      <alignment horizontal="right" vertical="top" wrapText="1"/>
    </xf>
    <xf numFmtId="49" fontId="24" fillId="0" borderId="31" xfId="0" applyNumberFormat="1" applyFont="1" applyBorder="1" applyAlignment="1">
      <alignment horizontal="right" vertical="top" wrapText="1"/>
    </xf>
    <xf numFmtId="0" fontId="26" fillId="0" borderId="21" xfId="0" applyFont="1" applyBorder="1" applyAlignment="1">
      <alignment horizontal="right" vertical="top"/>
    </xf>
    <xf numFmtId="49" fontId="31" fillId="0" borderId="21" xfId="0" applyNumberFormat="1" applyFont="1" applyBorder="1" applyAlignment="1">
      <alignment horizontal="right" vertical="top"/>
    </xf>
    <xf numFmtId="0" fontId="24" fillId="0" borderId="26" xfId="0" applyFont="1" applyBorder="1" applyAlignment="1">
      <alignment horizontal="right" vertical="top"/>
    </xf>
    <xf numFmtId="49" fontId="1" fillId="0" borderId="26" xfId="0" applyNumberFormat="1" applyFont="1" applyBorder="1" applyAlignment="1">
      <alignment horizontal="right" vertical="top"/>
    </xf>
    <xf numFmtId="49" fontId="1" fillId="0" borderId="26" xfId="0" applyNumberFormat="1" applyFont="1" applyBorder="1" applyAlignment="1">
      <alignment vertical="top"/>
    </xf>
    <xf numFmtId="49" fontId="1" fillId="0" borderId="27" xfId="0" applyNumberFormat="1" applyFont="1" applyBorder="1" applyAlignment="1">
      <alignment vertical="top"/>
    </xf>
    <xf numFmtId="49" fontId="1" fillId="0" borderId="25" xfId="0" applyNumberFormat="1" applyFont="1" applyBorder="1" applyAlignment="1">
      <alignment vertical="top"/>
    </xf>
    <xf numFmtId="0" fontId="24" fillId="0" borderId="31" xfId="0" applyFont="1" applyBorder="1" applyAlignment="1">
      <alignment horizontal="right" vertical="top"/>
    </xf>
    <xf numFmtId="49" fontId="1" fillId="0" borderId="31" xfId="0" applyNumberFormat="1" applyFont="1" applyBorder="1" applyAlignment="1">
      <alignment horizontal="right" vertical="top"/>
    </xf>
    <xf numFmtId="49" fontId="1" fillId="0" borderId="31" xfId="0" applyNumberFormat="1" applyFont="1" applyBorder="1" applyAlignment="1">
      <alignment vertical="top"/>
    </xf>
    <xf numFmtId="49" fontId="1" fillId="0" borderId="32" xfId="0" applyNumberFormat="1" applyFont="1" applyBorder="1" applyAlignment="1">
      <alignment vertical="top"/>
    </xf>
    <xf numFmtId="49" fontId="1" fillId="0" borderId="30" xfId="0" applyNumberFormat="1" applyFont="1" applyBorder="1" applyAlignment="1">
      <alignment vertical="top"/>
    </xf>
    <xf numFmtId="0" fontId="1" fillId="0" borderId="34" xfId="0" applyFont="1" applyBorder="1" applyAlignment="1">
      <alignment vertical="top"/>
    </xf>
    <xf numFmtId="0" fontId="24" fillId="0" borderId="21" xfId="0" applyFont="1" applyBorder="1" applyAlignment="1">
      <alignment horizontal="right" vertical="top"/>
    </xf>
    <xf numFmtId="49" fontId="1" fillId="0" borderId="20" xfId="0" applyNumberFormat="1" applyFont="1" applyBorder="1" applyAlignment="1">
      <alignment vertical="top"/>
    </xf>
    <xf numFmtId="49" fontId="26" fillId="0" borderId="20" xfId="0" applyNumberFormat="1" applyFont="1" applyBorder="1" applyAlignment="1">
      <alignment vertical="top"/>
    </xf>
    <xf numFmtId="49" fontId="29" fillId="0" borderId="21" xfId="0" applyNumberFormat="1" applyFont="1" applyBorder="1" applyAlignment="1">
      <alignment horizontal="right" vertical="top"/>
    </xf>
    <xf numFmtId="49" fontId="24" fillId="0" borderId="21" xfId="0" applyNumberFormat="1" applyFont="1" applyBorder="1" applyAlignment="1">
      <alignment horizontal="right" vertical="top"/>
    </xf>
    <xf numFmtId="0" fontId="1" fillId="0" borderId="20" xfId="0" applyFont="1" applyBorder="1" applyAlignment="1">
      <alignment vertical="top"/>
    </xf>
    <xf numFmtId="49" fontId="1" fillId="0" borderId="51" xfId="0" applyNumberFormat="1" applyFont="1" applyBorder="1" applyAlignment="1">
      <alignment vertical="top"/>
    </xf>
    <xf numFmtId="0" fontId="1" fillId="0" borderId="52" xfId="0" applyFont="1" applyBorder="1" applyAlignment="1">
      <alignment vertical="top"/>
    </xf>
    <xf numFmtId="11" fontId="1" fillId="0" borderId="0" xfId="0" applyNumberFormat="1" applyFont="1" applyAlignment="1">
      <alignment vertical="center" wrapText="1"/>
    </xf>
    <xf numFmtId="0" fontId="34" fillId="0" borderId="1" xfId="0" applyFont="1" applyBorder="1" applyAlignment="1">
      <alignment horizontal="left" vertical="top"/>
    </xf>
    <xf numFmtId="0" fontId="34" fillId="0" borderId="1" xfId="0" applyFont="1" applyBorder="1" applyAlignment="1">
      <alignment horizontal="right" vertical="top"/>
    </xf>
    <xf numFmtId="0" fontId="35" fillId="0" borderId="1" xfId="0" applyFont="1" applyBorder="1" applyAlignment="1">
      <alignment vertical="top"/>
    </xf>
    <xf numFmtId="0" fontId="34" fillId="0" borderId="1" xfId="0" applyFont="1" applyBorder="1" applyAlignment="1">
      <alignment vertical="top"/>
    </xf>
    <xf numFmtId="0" fontId="21" fillId="0" borderId="0" xfId="0" applyFont="1" applyAlignment="1">
      <alignment horizontal="left" vertical="top" wrapText="1"/>
    </xf>
    <xf numFmtId="0" fontId="21" fillId="0" borderId="3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0" xfId="0" applyFont="1" applyAlignment="1">
      <alignment horizontal="center" vertical="center" wrapText="1"/>
    </xf>
    <xf numFmtId="0" fontId="21" fillId="0" borderId="11"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6" xfId="0" applyFont="1" applyBorder="1" applyAlignment="1">
      <alignment horizontal="center" vertical="center" wrapText="1"/>
    </xf>
    <xf numFmtId="0" fontId="1" fillId="0" borderId="18" xfId="0" applyFont="1" applyBorder="1" applyAlignment="1">
      <alignment horizontal="right" vertical="top"/>
    </xf>
    <xf numFmtId="49" fontId="1" fillId="0" borderId="18" xfId="0" applyNumberFormat="1" applyFont="1" applyBorder="1" applyAlignment="1">
      <alignment horizontal="right" vertical="top"/>
    </xf>
    <xf numFmtId="49" fontId="1" fillId="0" borderId="3" xfId="0" applyNumberFormat="1" applyFont="1" applyBorder="1" applyAlignment="1">
      <alignment horizontal="right" vertical="top"/>
    </xf>
    <xf numFmtId="49" fontId="1" fillId="0" borderId="17" xfId="0" applyNumberFormat="1" applyFont="1" applyBorder="1" applyAlignment="1">
      <alignment vertical="top" wrapText="1"/>
    </xf>
    <xf numFmtId="49" fontId="1" fillId="0" borderId="18" xfId="0" applyNumberFormat="1" applyFont="1" applyBorder="1" applyAlignment="1">
      <alignment vertical="center"/>
    </xf>
    <xf numFmtId="49" fontId="1" fillId="0" borderId="19" xfId="0" applyNumberFormat="1" applyFont="1" applyBorder="1" applyAlignment="1">
      <alignment vertical="center"/>
    </xf>
    <xf numFmtId="0" fontId="1" fillId="0" borderId="5" xfId="0" applyFont="1" applyBorder="1" applyAlignment="1">
      <alignment vertical="top" wrapText="1"/>
    </xf>
    <xf numFmtId="0" fontId="1" fillId="0" borderId="9" xfId="0" applyFont="1" applyBorder="1" applyAlignment="1">
      <alignment horizontal="left" vertical="top"/>
    </xf>
    <xf numFmtId="0" fontId="36" fillId="0" borderId="20" xfId="0" applyFont="1" applyBorder="1" applyAlignment="1">
      <alignment vertical="top" wrapText="1"/>
    </xf>
    <xf numFmtId="0" fontId="36" fillId="0" borderId="21" xfId="0" applyFont="1" applyBorder="1" applyAlignment="1">
      <alignment horizontal="right" vertical="top"/>
    </xf>
    <xf numFmtId="0" fontId="21" fillId="0" borderId="21" xfId="0" applyFont="1" applyBorder="1" applyAlignment="1">
      <alignment horizontal="right" vertical="top"/>
    </xf>
    <xf numFmtId="49" fontId="21" fillId="0" borderId="21" xfId="0" applyNumberFormat="1" applyFont="1" applyBorder="1" applyAlignment="1">
      <alignment horizontal="right" vertical="top"/>
    </xf>
    <xf numFmtId="49" fontId="21" fillId="0" borderId="22" xfId="0" applyNumberFormat="1" applyFont="1" applyBorder="1" applyAlignment="1">
      <alignment horizontal="right" vertical="top"/>
    </xf>
    <xf numFmtId="49" fontId="21" fillId="0" borderId="20" xfId="0" applyNumberFormat="1" applyFont="1" applyBorder="1" applyAlignment="1">
      <alignment vertical="top"/>
    </xf>
    <xf numFmtId="49" fontId="21" fillId="0" borderId="21" xfId="0" applyNumberFormat="1" applyFont="1" applyBorder="1" applyAlignment="1">
      <alignment vertical="center"/>
    </xf>
    <xf numFmtId="49" fontId="21" fillId="0" borderId="51" xfId="0" applyNumberFormat="1" applyFont="1" applyBorder="1" applyAlignment="1">
      <alignment vertical="center"/>
    </xf>
    <xf numFmtId="0" fontId="21" fillId="0" borderId="23" xfId="0" applyFont="1" applyBorder="1" applyAlignment="1">
      <alignment horizontal="left" vertical="top" wrapText="1"/>
    </xf>
    <xf numFmtId="0" fontId="21" fillId="0" borderId="23" xfId="0" applyFont="1" applyBorder="1" applyAlignment="1">
      <alignment horizontal="center" vertical="top" wrapText="1"/>
    </xf>
    <xf numFmtId="0" fontId="36" fillId="0" borderId="25" xfId="0" applyFont="1" applyBorder="1" applyAlignment="1">
      <alignment vertical="top" wrapText="1"/>
    </xf>
    <xf numFmtId="0" fontId="36" fillId="0" borderId="26" xfId="0" applyFont="1" applyBorder="1" applyAlignment="1">
      <alignment horizontal="right" vertical="top"/>
    </xf>
    <xf numFmtId="0" fontId="21" fillId="0" borderId="26" xfId="0" applyFont="1" applyBorder="1" applyAlignment="1">
      <alignment horizontal="right" vertical="top"/>
    </xf>
    <xf numFmtId="49" fontId="21" fillId="0" borderId="26" xfId="0" applyNumberFormat="1" applyFont="1" applyBorder="1" applyAlignment="1">
      <alignment horizontal="right" vertical="top"/>
    </xf>
    <xf numFmtId="49" fontId="21" fillId="0" borderId="27" xfId="0" applyNumberFormat="1" applyFont="1" applyBorder="1" applyAlignment="1">
      <alignment horizontal="right" vertical="top"/>
    </xf>
    <xf numFmtId="49" fontId="21" fillId="0" borderId="26" xfId="0" applyNumberFormat="1" applyFont="1" applyBorder="1" applyAlignment="1">
      <alignment vertical="top"/>
    </xf>
    <xf numFmtId="49" fontId="21" fillId="0" borderId="49" xfId="0" applyNumberFormat="1" applyFont="1" applyBorder="1" applyAlignment="1">
      <alignment vertical="top"/>
    </xf>
    <xf numFmtId="0" fontId="1" fillId="0" borderId="55" xfId="0" applyFont="1" applyBorder="1" applyAlignment="1">
      <alignment vertical="top" wrapText="1"/>
    </xf>
    <xf numFmtId="0" fontId="21" fillId="0" borderId="28" xfId="0" applyFont="1" applyBorder="1" applyAlignment="1">
      <alignment horizontal="left" vertical="top" wrapText="1"/>
    </xf>
    <xf numFmtId="0" fontId="21" fillId="0" borderId="28" xfId="0" applyFont="1" applyBorder="1" applyAlignment="1">
      <alignment horizontal="center" vertical="top" wrapText="1"/>
    </xf>
    <xf numFmtId="0" fontId="36" fillId="0" borderId="30" xfId="0" applyFont="1" applyBorder="1" applyAlignment="1">
      <alignment vertical="top" wrapText="1"/>
    </xf>
    <xf numFmtId="0" fontId="36" fillId="0" borderId="31" xfId="0" applyFont="1" applyBorder="1" applyAlignment="1">
      <alignment horizontal="right" vertical="top"/>
    </xf>
    <xf numFmtId="0" fontId="21" fillId="0" borderId="31" xfId="0" applyFont="1" applyBorder="1" applyAlignment="1">
      <alignment horizontal="right" vertical="top"/>
    </xf>
    <xf numFmtId="49" fontId="21" fillId="0" borderId="31" xfId="0" applyNumberFormat="1" applyFont="1" applyBorder="1" applyAlignment="1">
      <alignment horizontal="right" vertical="top"/>
    </xf>
    <xf numFmtId="49" fontId="21" fillId="0" borderId="32" xfId="0" applyNumberFormat="1" applyFont="1" applyBorder="1" applyAlignment="1">
      <alignment horizontal="right" vertical="top"/>
    </xf>
    <xf numFmtId="49" fontId="21" fillId="0" borderId="30" xfId="0" applyNumberFormat="1" applyFont="1" applyBorder="1" applyAlignment="1">
      <alignment vertical="top"/>
    </xf>
    <xf numFmtId="49" fontId="21" fillId="0" borderId="31" xfId="0" applyNumberFormat="1" applyFont="1" applyBorder="1" applyAlignment="1">
      <alignment vertical="top"/>
    </xf>
    <xf numFmtId="49" fontId="21" fillId="0" borderId="56" xfId="0" applyNumberFormat="1" applyFont="1" applyBorder="1" applyAlignment="1">
      <alignment vertical="top"/>
    </xf>
    <xf numFmtId="0" fontId="1" fillId="0" borderId="57" xfId="0" applyFont="1" applyBorder="1" applyAlignment="1">
      <alignment vertical="top" wrapText="1"/>
    </xf>
    <xf numFmtId="0" fontId="21" fillId="0" borderId="33" xfId="0" applyFont="1" applyBorder="1" applyAlignment="1">
      <alignment horizontal="left" vertical="top" wrapText="1"/>
    </xf>
    <xf numFmtId="0" fontId="21" fillId="0" borderId="33" xfId="0" applyFont="1" applyBorder="1" applyAlignment="1">
      <alignment horizontal="center" vertical="top" wrapText="1"/>
    </xf>
    <xf numFmtId="49" fontId="1" fillId="0" borderId="22" xfId="0" applyNumberFormat="1" applyFont="1" applyBorder="1" applyAlignment="1">
      <alignment horizontal="right" vertical="top"/>
    </xf>
    <xf numFmtId="0" fontId="21" fillId="0" borderId="20" xfId="0" applyFont="1" applyBorder="1" applyAlignment="1">
      <alignment vertical="top" wrapText="1"/>
    </xf>
    <xf numFmtId="49" fontId="21" fillId="0" borderId="21" xfId="0" applyNumberFormat="1" applyFont="1" applyBorder="1" applyAlignment="1">
      <alignment vertical="top"/>
    </xf>
    <xf numFmtId="49" fontId="21" fillId="0" borderId="51" xfId="0" applyNumberFormat="1" applyFont="1" applyBorder="1" applyAlignment="1">
      <alignment vertical="top"/>
    </xf>
    <xf numFmtId="0" fontId="21" fillId="0" borderId="23" xfId="0" applyFont="1" applyBorder="1" applyAlignment="1">
      <alignment horizontal="left" vertical="top"/>
    </xf>
    <xf numFmtId="0" fontId="37" fillId="0" borderId="54" xfId="0" applyFont="1" applyBorder="1" applyAlignment="1">
      <alignment vertical="top" wrapText="1"/>
    </xf>
    <xf numFmtId="0" fontId="36" fillId="0" borderId="21" xfId="0" applyFont="1" applyBorder="1" applyAlignment="1">
      <alignment horizontal="right" vertical="top" wrapText="1"/>
    </xf>
    <xf numFmtId="0" fontId="21" fillId="0" borderId="20" xfId="0" applyFont="1" applyBorder="1" applyAlignment="1">
      <alignment vertical="top"/>
    </xf>
    <xf numFmtId="0" fontId="1" fillId="0" borderId="54" xfId="0" applyFont="1" applyBorder="1" applyAlignment="1">
      <alignment vertical="top"/>
    </xf>
    <xf numFmtId="0" fontId="36" fillId="0" borderId="20" xfId="0" applyFont="1" applyBorder="1" applyAlignment="1">
      <alignment vertical="top"/>
    </xf>
    <xf numFmtId="0" fontId="1" fillId="0" borderId="54" xfId="0" applyFont="1" applyBorder="1" applyAlignment="1">
      <alignment vertical="center"/>
    </xf>
    <xf numFmtId="49" fontId="21" fillId="0" borderId="20" xfId="0" applyNumberFormat="1" applyFont="1" applyBorder="1" applyAlignment="1">
      <alignment vertical="top" wrapText="1"/>
    </xf>
    <xf numFmtId="49" fontId="36" fillId="0" borderId="21" xfId="0" applyNumberFormat="1" applyFont="1" applyBorder="1" applyAlignment="1">
      <alignment horizontal="right" vertical="top"/>
    </xf>
    <xf numFmtId="0" fontId="21" fillId="0" borderId="0" xfId="0" applyFont="1" applyAlignment="1">
      <alignment vertical="top"/>
    </xf>
    <xf numFmtId="0" fontId="21" fillId="0" borderId="21" xfId="0" applyFont="1" applyBorder="1" applyAlignment="1">
      <alignment horizontal="right" vertical="top" wrapText="1"/>
    </xf>
    <xf numFmtId="0" fontId="21" fillId="0" borderId="30" xfId="0" applyFont="1" applyBorder="1" applyAlignment="1">
      <alignment vertical="center"/>
    </xf>
    <xf numFmtId="0" fontId="21" fillId="0" borderId="31" xfId="0" applyFont="1" applyBorder="1" applyAlignment="1">
      <alignment horizontal="right" vertical="center"/>
    </xf>
    <xf numFmtId="49" fontId="21" fillId="0" borderId="31" xfId="0" applyNumberFormat="1" applyFont="1" applyBorder="1" applyAlignment="1">
      <alignment horizontal="right" vertical="center"/>
    </xf>
    <xf numFmtId="49" fontId="21" fillId="0" borderId="51" xfId="0" applyNumberFormat="1" applyFont="1" applyBorder="1" applyAlignment="1">
      <alignment horizontal="right" vertical="center"/>
    </xf>
    <xf numFmtId="49" fontId="21" fillId="0" borderId="58" xfId="0" applyNumberFormat="1" applyFont="1" applyBorder="1" applyAlignment="1">
      <alignment vertical="center"/>
    </xf>
    <xf numFmtId="49" fontId="21" fillId="0" borderId="31" xfId="0" applyNumberFormat="1" applyFont="1" applyBorder="1" applyAlignment="1">
      <alignment vertical="center"/>
    </xf>
    <xf numFmtId="0" fontId="1" fillId="0" borderId="33" xfId="0" applyFont="1" applyBorder="1" applyAlignment="1">
      <alignment vertical="top"/>
    </xf>
    <xf numFmtId="49" fontId="21" fillId="0" borderId="0" xfId="0" applyNumberFormat="1" applyFont="1" applyAlignment="1">
      <alignment horizontal="right" vertical="center"/>
    </xf>
    <xf numFmtId="49" fontId="21" fillId="0" borderId="0" xfId="0" applyNumberFormat="1" applyFont="1" applyAlignment="1">
      <alignment vertical="center"/>
    </xf>
    <xf numFmtId="0" fontId="21" fillId="0" borderId="0" xfId="0" applyFont="1" applyAlignment="1">
      <alignment horizontal="left" vertical="top"/>
    </xf>
    <xf numFmtId="11" fontId="1" fillId="0" borderId="0" xfId="0" applyNumberFormat="1" applyFont="1" applyAlignment="1">
      <alignment vertical="top" wrapText="1"/>
    </xf>
    <xf numFmtId="0" fontId="21" fillId="0" borderId="7" xfId="0" applyFont="1" applyBorder="1" applyAlignment="1">
      <alignment horizontal="center" vertical="center" wrapText="1"/>
    </xf>
    <xf numFmtId="0" fontId="21" fillId="0" borderId="17" xfId="0" applyFont="1" applyBorder="1" applyAlignment="1">
      <alignment vertical="top"/>
    </xf>
    <xf numFmtId="0" fontId="21" fillId="0" borderId="18" xfId="0" applyFont="1" applyBorder="1" applyAlignment="1">
      <alignment horizontal="right" vertical="top"/>
    </xf>
    <xf numFmtId="49" fontId="21" fillId="0" borderId="18" xfId="0" applyNumberFormat="1" applyFont="1" applyBorder="1" applyAlignment="1">
      <alignment horizontal="right" vertical="top"/>
    </xf>
    <xf numFmtId="49" fontId="21" fillId="0" borderId="3" xfId="0" applyNumberFormat="1" applyFont="1" applyBorder="1" applyAlignment="1">
      <alignment horizontal="right" vertical="top"/>
    </xf>
    <xf numFmtId="49" fontId="21" fillId="0" borderId="18" xfId="0" applyNumberFormat="1" applyFont="1" applyBorder="1" applyAlignment="1">
      <alignment vertical="top"/>
    </xf>
    <xf numFmtId="49" fontId="21" fillId="0" borderId="19" xfId="0" applyNumberFormat="1" applyFont="1" applyBorder="1" applyAlignment="1">
      <alignment vertical="top"/>
    </xf>
    <xf numFmtId="0" fontId="1" fillId="0" borderId="5" xfId="0" applyFont="1" applyBorder="1" applyAlignment="1">
      <alignment vertical="top"/>
    </xf>
    <xf numFmtId="0" fontId="1" fillId="0" borderId="9" xfId="0" applyFont="1" applyBorder="1" applyAlignment="1">
      <alignment vertical="center"/>
    </xf>
    <xf numFmtId="0" fontId="21" fillId="0" borderId="6" xfId="0" applyFont="1" applyBorder="1" applyAlignment="1">
      <alignment vertical="top" wrapText="1"/>
    </xf>
    <xf numFmtId="0" fontId="21" fillId="0" borderId="9" xfId="0" applyFont="1" applyBorder="1" applyAlignment="1">
      <alignment horizontal="center" vertical="top" wrapText="1"/>
    </xf>
    <xf numFmtId="0" fontId="21" fillId="0" borderId="24" xfId="0" applyFont="1" applyBorder="1" applyAlignment="1">
      <alignment vertical="top" wrapText="1"/>
    </xf>
    <xf numFmtId="0" fontId="21" fillId="0" borderId="23" xfId="0" applyFont="1" applyBorder="1" applyAlignment="1">
      <alignment vertical="center"/>
    </xf>
    <xf numFmtId="49" fontId="24" fillId="0" borderId="20" xfId="0" applyNumberFormat="1" applyFont="1" applyBorder="1" applyAlignment="1">
      <alignment vertical="top"/>
    </xf>
    <xf numFmtId="49" fontId="24" fillId="0" borderId="21" xfId="0" applyNumberFormat="1" applyFont="1" applyBorder="1" applyAlignment="1">
      <alignment vertical="top"/>
    </xf>
    <xf numFmtId="0" fontId="21" fillId="0" borderId="25" xfId="0" applyFont="1" applyBorder="1" applyAlignment="1">
      <alignment vertical="top"/>
    </xf>
    <xf numFmtId="49" fontId="21" fillId="0" borderId="25" xfId="0" applyNumberFormat="1" applyFont="1" applyBorder="1" applyAlignment="1">
      <alignment vertical="top"/>
    </xf>
    <xf numFmtId="0" fontId="21" fillId="0" borderId="28" xfId="0" applyFont="1" applyBorder="1" applyAlignment="1">
      <alignment vertical="center"/>
    </xf>
    <xf numFmtId="0" fontId="36" fillId="0" borderId="37" xfId="0" applyFont="1" applyBorder="1" applyAlignment="1">
      <alignment vertical="top"/>
    </xf>
    <xf numFmtId="0" fontId="36" fillId="0" borderId="38" xfId="0" applyFont="1" applyBorder="1" applyAlignment="1">
      <alignment horizontal="right" vertical="top"/>
    </xf>
    <xf numFmtId="49" fontId="36" fillId="0" borderId="38" xfId="0" applyNumberFormat="1" applyFont="1" applyBorder="1" applyAlignment="1">
      <alignment horizontal="right" vertical="top"/>
    </xf>
    <xf numFmtId="49" fontId="21" fillId="0" borderId="38" xfId="0" applyNumberFormat="1" applyFont="1" applyBorder="1" applyAlignment="1">
      <alignment horizontal="right" vertical="top"/>
    </xf>
    <xf numFmtId="49" fontId="21" fillId="0" borderId="39" xfId="0" applyNumberFormat="1" applyFont="1" applyBorder="1" applyAlignment="1">
      <alignment horizontal="right" vertical="top"/>
    </xf>
    <xf numFmtId="49" fontId="21" fillId="0" borderId="37" xfId="0" applyNumberFormat="1" applyFont="1" applyBorder="1" applyAlignment="1">
      <alignment vertical="top"/>
    </xf>
    <xf numFmtId="49" fontId="21" fillId="0" borderId="38" xfId="0" applyNumberFormat="1" applyFont="1" applyBorder="1" applyAlignment="1">
      <alignment vertical="top"/>
    </xf>
    <xf numFmtId="49" fontId="21" fillId="0" borderId="50" xfId="0" applyNumberFormat="1" applyFont="1" applyBorder="1" applyAlignment="1">
      <alignment vertical="top"/>
    </xf>
    <xf numFmtId="0" fontId="1" fillId="0" borderId="35" xfId="0" applyFont="1" applyBorder="1" applyAlignment="1">
      <alignment vertical="top" wrapText="1"/>
    </xf>
    <xf numFmtId="0" fontId="21" fillId="0" borderId="36" xfId="0" applyFont="1" applyBorder="1" applyAlignment="1">
      <alignment horizontal="center" vertical="top" wrapText="1"/>
    </xf>
    <xf numFmtId="0" fontId="21" fillId="0" borderId="36" xfId="0" applyFont="1" applyBorder="1" applyAlignment="1">
      <alignment vertical="center"/>
    </xf>
    <xf numFmtId="0" fontId="36" fillId="0" borderId="25" xfId="0" applyFont="1" applyBorder="1" applyAlignment="1">
      <alignment vertical="top"/>
    </xf>
    <xf numFmtId="0" fontId="1" fillId="0" borderId="31" xfId="0" applyFont="1" applyBorder="1" applyAlignment="1">
      <alignment horizontal="right" vertical="top"/>
    </xf>
    <xf numFmtId="49" fontId="1" fillId="0" borderId="56" xfId="0" applyNumberFormat="1" applyFont="1" applyBorder="1" applyAlignment="1">
      <alignment vertical="top"/>
    </xf>
    <xf numFmtId="0" fontId="39" fillId="0" borderId="54" xfId="0" applyFont="1" applyBorder="1" applyAlignment="1">
      <alignment vertical="top" wrapText="1"/>
    </xf>
    <xf numFmtId="0" fontId="1" fillId="0" borderId="26" xfId="0" applyFont="1" applyBorder="1" applyAlignment="1">
      <alignment horizontal="right" vertical="top"/>
    </xf>
    <xf numFmtId="49" fontId="21" fillId="0" borderId="25" xfId="0" applyNumberFormat="1" applyFont="1" applyBorder="1" applyAlignment="1">
      <alignment vertical="top" wrapText="1"/>
    </xf>
    <xf numFmtId="0" fontId="21" fillId="0" borderId="30" xfId="0" applyFont="1" applyBorder="1" applyAlignment="1">
      <alignment vertical="top"/>
    </xf>
    <xf numFmtId="49" fontId="21" fillId="0" borderId="30" xfId="0" applyNumberFormat="1" applyFont="1" applyBorder="1" applyAlignment="1">
      <alignment vertical="top" wrapText="1"/>
    </xf>
    <xf numFmtId="0" fontId="21" fillId="0" borderId="33" xfId="0" applyFont="1" applyBorder="1" applyAlignment="1">
      <alignment vertical="center"/>
    </xf>
    <xf numFmtId="49" fontId="39" fillId="0" borderId="21" xfId="0" applyNumberFormat="1" applyFont="1" applyBorder="1" applyAlignment="1">
      <alignment vertical="top"/>
    </xf>
    <xf numFmtId="49" fontId="1" fillId="0" borderId="49" xfId="0" applyNumberFormat="1" applyFont="1" applyBorder="1" applyAlignment="1">
      <alignment vertical="top"/>
    </xf>
    <xf numFmtId="49" fontId="43" fillId="0" borderId="21" xfId="0" applyNumberFormat="1" applyFont="1" applyBorder="1" applyAlignment="1">
      <alignment vertical="top" wrapText="1"/>
    </xf>
    <xf numFmtId="49" fontId="43" fillId="0" borderId="21" xfId="0" applyNumberFormat="1" applyFont="1" applyBorder="1" applyAlignment="1">
      <alignment vertical="top"/>
    </xf>
    <xf numFmtId="0" fontId="36" fillId="0" borderId="26" xfId="0" applyFont="1" applyBorder="1" applyAlignment="1">
      <alignment horizontal="right" vertical="top" wrapText="1"/>
    </xf>
    <xf numFmtId="0" fontId="36" fillId="0" borderId="30" xfId="0" applyFont="1" applyBorder="1" applyAlignment="1">
      <alignment vertical="top"/>
    </xf>
    <xf numFmtId="0" fontId="36" fillId="0" borderId="31" xfId="0" applyFont="1" applyBorder="1" applyAlignment="1">
      <alignment horizontal="right" vertical="top" wrapText="1"/>
    </xf>
    <xf numFmtId="49" fontId="44" fillId="0" borderId="20" xfId="0" applyNumberFormat="1" applyFont="1" applyBorder="1" applyAlignment="1">
      <alignment vertical="top" wrapText="1"/>
    </xf>
    <xf numFmtId="49" fontId="21" fillId="0" borderId="26" xfId="0" applyNumberFormat="1" applyFont="1" applyBorder="1" applyAlignment="1">
      <alignment vertical="top" wrapText="1"/>
    </xf>
    <xf numFmtId="49" fontId="21" fillId="0" borderId="38" xfId="0" applyNumberFormat="1" applyFont="1" applyBorder="1" applyAlignment="1">
      <alignment vertical="top" wrapText="1"/>
    </xf>
    <xf numFmtId="0" fontId="26" fillId="0" borderId="0" xfId="0" applyFont="1" applyAlignment="1">
      <alignment vertical="center" wrapText="1"/>
    </xf>
    <xf numFmtId="0" fontId="26" fillId="0" borderId="8" xfId="0" applyFont="1" applyBorder="1" applyAlignment="1">
      <alignment vertical="center" wrapText="1"/>
    </xf>
    <xf numFmtId="49" fontId="21" fillId="0" borderId="31" xfId="0" applyNumberFormat="1" applyFont="1" applyBorder="1" applyAlignment="1">
      <alignment vertical="top" wrapText="1"/>
    </xf>
    <xf numFmtId="49" fontId="44" fillId="0" borderId="20" xfId="0" applyNumberFormat="1" applyFont="1" applyBorder="1" applyAlignment="1">
      <alignment vertical="top"/>
    </xf>
    <xf numFmtId="0" fontId="15" fillId="0" borderId="54" xfId="0" applyFont="1" applyBorder="1" applyAlignment="1">
      <alignment horizontal="left" vertical="top" wrapText="1"/>
    </xf>
    <xf numFmtId="49" fontId="26" fillId="0" borderId="25" xfId="0" applyNumberFormat="1" applyFont="1" applyBorder="1" applyAlignment="1">
      <alignment vertical="top"/>
    </xf>
    <xf numFmtId="49" fontId="26" fillId="0" borderId="26" xfId="0" applyNumberFormat="1" applyFont="1" applyBorder="1" applyAlignment="1">
      <alignment vertical="top" wrapText="1"/>
    </xf>
    <xf numFmtId="49" fontId="46" fillId="0" borderId="30" xfId="0" applyNumberFormat="1" applyFont="1" applyBorder="1" applyAlignment="1">
      <alignment vertical="top"/>
    </xf>
    <xf numFmtId="49" fontId="46" fillId="0" borderId="31" xfId="0" applyNumberFormat="1" applyFont="1" applyBorder="1" applyAlignment="1">
      <alignment vertical="top" wrapText="1"/>
    </xf>
    <xf numFmtId="0" fontId="26" fillId="0" borderId="34" xfId="0" applyFont="1" applyBorder="1" applyAlignment="1">
      <alignment vertical="top" wrapText="1"/>
    </xf>
    <xf numFmtId="0" fontId="21" fillId="0" borderId="20" xfId="0" applyFont="1" applyBorder="1" applyAlignment="1">
      <alignment vertical="center"/>
    </xf>
    <xf numFmtId="0" fontId="21" fillId="0" borderId="21" xfId="0" applyFont="1" applyBorder="1" applyAlignment="1">
      <alignment horizontal="right" vertical="center"/>
    </xf>
    <xf numFmtId="49" fontId="21" fillId="0" borderId="21" xfId="0" applyNumberFormat="1" applyFont="1" applyBorder="1" applyAlignment="1">
      <alignment horizontal="right" vertical="center"/>
    </xf>
    <xf numFmtId="0" fontId="1" fillId="0" borderId="51" xfId="0" applyFont="1" applyBorder="1" applyAlignment="1">
      <alignment vertical="center"/>
    </xf>
    <xf numFmtId="0" fontId="21" fillId="0" borderId="23" xfId="0" applyFont="1" applyBorder="1" applyAlignment="1">
      <alignment vertical="center" wrapText="1"/>
    </xf>
    <xf numFmtId="0" fontId="36" fillId="0" borderId="0" xfId="0" applyFont="1" applyAlignment="1">
      <alignment vertical="center"/>
    </xf>
    <xf numFmtId="0" fontId="36" fillId="0" borderId="0" xfId="0" applyFont="1" applyAlignment="1">
      <alignment horizontal="right" vertical="center"/>
    </xf>
    <xf numFmtId="0" fontId="23" fillId="0" borderId="1" xfId="0" applyFont="1" applyBorder="1" applyAlignment="1">
      <alignment horizontal="left" vertical="top"/>
    </xf>
    <xf numFmtId="0" fontId="23" fillId="0" borderId="1" xfId="0" applyFont="1" applyBorder="1" applyAlignment="1">
      <alignment horizontal="right" vertical="top"/>
    </xf>
    <xf numFmtId="49" fontId="20" fillId="0" borderId="0" xfId="0" applyNumberFormat="1" applyFont="1" applyAlignment="1">
      <alignment horizontal="left" vertical="top"/>
    </xf>
    <xf numFmtId="49" fontId="23" fillId="0" borderId="0" xfId="0" applyNumberFormat="1" applyFont="1" applyAlignment="1">
      <alignment horizontal="left" vertical="top" wrapText="1"/>
    </xf>
    <xf numFmtId="49" fontId="23" fillId="0" borderId="0" xfId="0" applyNumberFormat="1" applyFont="1" applyAlignment="1">
      <alignment vertical="top" wrapText="1"/>
    </xf>
    <xf numFmtId="0" fontId="23" fillId="0" borderId="0" xfId="0" applyFont="1" applyAlignment="1">
      <alignment horizontal="center" vertical="top" wrapText="1"/>
    </xf>
    <xf numFmtId="0" fontId="1" fillId="0" borderId="0" xfId="0" applyFont="1" applyAlignment="1">
      <alignment horizontal="center" vertical="top"/>
    </xf>
    <xf numFmtId="0" fontId="1" fillId="0" borderId="61" xfId="0" applyFont="1" applyBorder="1" applyAlignment="1">
      <alignment horizontal="center" vertical="center" wrapText="1"/>
    </xf>
    <xf numFmtId="0" fontId="1" fillId="0" borderId="8" xfId="0" applyFont="1" applyBorder="1" applyAlignment="1">
      <alignment horizontal="right" vertical="center"/>
    </xf>
    <xf numFmtId="49" fontId="1" fillId="0" borderId="18" xfId="0" applyNumberFormat="1" applyFont="1" applyBorder="1" applyAlignment="1">
      <alignment horizontal="center" vertical="top" wrapText="1"/>
    </xf>
    <xf numFmtId="0" fontId="1" fillId="0" borderId="19" xfId="0" applyFont="1" applyBorder="1" applyAlignment="1">
      <alignment horizontal="center" vertical="top" wrapText="1"/>
    </xf>
    <xf numFmtId="0" fontId="24" fillId="0" borderId="17" xfId="0" applyFont="1" applyBorder="1" applyAlignment="1">
      <alignment horizontal="left" vertical="top" wrapText="1"/>
    </xf>
    <xf numFmtId="0" fontId="1" fillId="0" borderId="3" xfId="0" applyFont="1" applyBorder="1" applyAlignment="1">
      <alignment horizontal="center" vertical="top" wrapText="1"/>
    </xf>
    <xf numFmtId="0" fontId="1" fillId="0" borderId="8" xfId="0" applyFont="1" applyBorder="1" applyAlignment="1">
      <alignment vertical="center"/>
    </xf>
    <xf numFmtId="0" fontId="24" fillId="0" borderId="20" xfId="0" applyFont="1" applyBorder="1" applyAlignment="1">
      <alignment horizontal="left" vertical="top" wrapText="1"/>
    </xf>
    <xf numFmtId="0" fontId="26" fillId="0" borderId="25" xfId="0" applyFont="1" applyBorder="1" applyAlignment="1">
      <alignment horizontal="left" vertical="top" wrapText="1"/>
    </xf>
    <xf numFmtId="49" fontId="24" fillId="0" borderId="20" xfId="0" applyNumberFormat="1" applyFont="1" applyBorder="1" applyAlignment="1">
      <alignment horizontal="left" vertical="top" wrapText="1"/>
    </xf>
    <xf numFmtId="49" fontId="24" fillId="0" borderId="21" xfId="0" applyNumberFormat="1" applyFont="1" applyBorder="1" applyAlignment="1">
      <alignment horizontal="left" vertical="top" wrapText="1"/>
    </xf>
    <xf numFmtId="49" fontId="26" fillId="0" borderId="20" xfId="0" applyNumberFormat="1" applyFont="1" applyBorder="1" applyAlignment="1">
      <alignment horizontal="left" vertical="top" wrapText="1"/>
    </xf>
    <xf numFmtId="0" fontId="1" fillId="0" borderId="22" xfId="0" applyFont="1" applyBorder="1" applyAlignment="1">
      <alignment horizontal="right" vertical="top" wrapText="1"/>
    </xf>
    <xf numFmtId="0" fontId="1" fillId="0" borderId="22" xfId="0" applyFont="1" applyBorder="1" applyAlignment="1">
      <alignment vertical="top" wrapText="1"/>
    </xf>
    <xf numFmtId="0" fontId="26" fillId="0" borderId="21" xfId="0" applyFont="1" applyBorder="1" applyAlignment="1">
      <alignment horizontal="left" vertical="top" wrapText="1"/>
    </xf>
    <xf numFmtId="0" fontId="24" fillId="0" borderId="21" xfId="0" applyFont="1" applyBorder="1" applyAlignment="1">
      <alignment horizontal="left" vertical="top" wrapText="1"/>
    </xf>
    <xf numFmtId="49" fontId="26" fillId="0" borderId="21" xfId="0" applyNumberFormat="1" applyFont="1" applyBorder="1" applyAlignment="1">
      <alignment horizontal="left" vertical="top" wrapText="1"/>
    </xf>
    <xf numFmtId="0" fontId="1" fillId="0" borderId="22" xfId="0" applyFont="1" applyBorder="1" applyAlignment="1">
      <alignment horizontal="left" vertical="top" wrapText="1"/>
    </xf>
    <xf numFmtId="0" fontId="23" fillId="0" borderId="0" xfId="0" applyFont="1" applyAlignment="1">
      <alignment vertical="top"/>
    </xf>
    <xf numFmtId="0" fontId="23" fillId="0" borderId="0" xfId="0" applyFont="1" applyAlignment="1">
      <alignment horizontal="right" vertical="top"/>
    </xf>
    <xf numFmtId="49" fontId="23" fillId="0" borderId="0" xfId="0" applyNumberFormat="1" applyFont="1" applyAlignment="1">
      <alignment horizontal="right" vertical="top"/>
    </xf>
    <xf numFmtId="49" fontId="23" fillId="0" borderId="0" xfId="0" applyNumberFormat="1" applyFont="1" applyAlignment="1">
      <alignment vertical="top"/>
    </xf>
    <xf numFmtId="49" fontId="23" fillId="0" borderId="0" xfId="0" applyNumberFormat="1" applyFont="1" applyAlignment="1">
      <alignment horizontal="left" vertical="top"/>
    </xf>
    <xf numFmtId="0" fontId="23" fillId="0" borderId="0" xfId="0" applyFont="1" applyAlignment="1">
      <alignment horizontal="left" vertical="top"/>
    </xf>
    <xf numFmtId="49" fontId="20" fillId="0" borderId="0" xfId="0" applyNumberFormat="1" applyFont="1" applyAlignment="1">
      <alignment vertical="top"/>
    </xf>
    <xf numFmtId="0" fontId="23" fillId="0" borderId="0" xfId="0" applyFont="1" applyAlignment="1">
      <alignment horizontal="right" vertical="center" wrapText="1"/>
    </xf>
    <xf numFmtId="0" fontId="23" fillId="0" borderId="0" xfId="0" applyFont="1" applyAlignment="1">
      <alignment horizontal="left" vertical="top" wrapText="1"/>
    </xf>
    <xf numFmtId="49" fontId="1" fillId="0" borderId="3" xfId="0" applyNumberFormat="1" applyFont="1" applyBorder="1" applyAlignment="1">
      <alignment horizontal="center" vertical="top" wrapText="1"/>
    </xf>
    <xf numFmtId="0" fontId="1" fillId="0" borderId="7" xfId="0" applyFont="1" applyBorder="1" applyAlignment="1">
      <alignment horizontal="left" vertical="top" wrapText="1"/>
    </xf>
    <xf numFmtId="0" fontId="1" fillId="0" borderId="5" xfId="0" applyFont="1" applyBorder="1" applyAlignment="1">
      <alignment horizontal="left" vertical="top" wrapText="1"/>
    </xf>
    <xf numFmtId="0" fontId="26" fillId="0" borderId="20" xfId="0" applyFont="1" applyBorder="1" applyAlignment="1">
      <alignment vertical="top" wrapText="1"/>
    </xf>
    <xf numFmtId="0" fontId="26" fillId="0" borderId="0" xfId="0" applyFont="1" applyAlignment="1">
      <alignment horizontal="right" vertical="center"/>
    </xf>
    <xf numFmtId="0" fontId="26" fillId="0" borderId="25" xfId="0" applyFont="1" applyBorder="1" applyAlignment="1">
      <alignment vertical="top" wrapText="1"/>
    </xf>
    <xf numFmtId="0" fontId="26" fillId="0" borderId="29" xfId="0" applyFont="1" applyBorder="1" applyAlignment="1">
      <alignment vertical="top" wrapText="1"/>
    </xf>
    <xf numFmtId="0" fontId="1" fillId="0" borderId="31" xfId="0" applyFont="1" applyBorder="1" applyAlignment="1">
      <alignment vertical="top" wrapText="1"/>
    </xf>
    <xf numFmtId="0" fontId="24" fillId="0" borderId="21" xfId="0" applyFont="1" applyBorder="1" applyAlignment="1">
      <alignment vertical="top" wrapText="1"/>
    </xf>
    <xf numFmtId="0" fontId="1" fillId="0" borderId="36" xfId="0" applyFont="1" applyBorder="1" applyAlignment="1">
      <alignment horizontal="left" vertical="top" wrapText="1"/>
    </xf>
    <xf numFmtId="0" fontId="29" fillId="0" borderId="26" xfId="0" applyFont="1" applyBorder="1" applyAlignment="1">
      <alignment horizontal="right" vertical="top" wrapText="1"/>
    </xf>
    <xf numFmtId="49" fontId="26" fillId="0" borderId="25" xfId="0" applyNumberFormat="1" applyFont="1" applyBorder="1" applyAlignment="1">
      <alignment vertical="top" wrapText="1"/>
    </xf>
    <xf numFmtId="49" fontId="46" fillId="0" borderId="37" xfId="0" applyNumberFormat="1" applyFont="1" applyBorder="1" applyAlignment="1">
      <alignment vertical="top" wrapText="1"/>
    </xf>
    <xf numFmtId="49" fontId="46" fillId="0" borderId="21" xfId="0" applyNumberFormat="1" applyFont="1" applyBorder="1" applyAlignment="1">
      <alignment vertical="top" wrapText="1"/>
    </xf>
    <xf numFmtId="0" fontId="23" fillId="0" borderId="1" xfId="0" applyFont="1" applyBorder="1" applyAlignment="1">
      <alignment horizontal="right" vertical="top" wrapText="1"/>
    </xf>
    <xf numFmtId="0" fontId="23" fillId="0" borderId="1" xfId="0" applyFont="1" applyBorder="1" applyAlignment="1">
      <alignment horizontal="left" vertical="top" wrapText="1"/>
    </xf>
    <xf numFmtId="49" fontId="1" fillId="0" borderId="19" xfId="0" applyNumberFormat="1" applyFont="1" applyBorder="1" applyAlignment="1">
      <alignment horizontal="center" vertical="top" wrapText="1"/>
    </xf>
    <xf numFmtId="0" fontId="1" fillId="0" borderId="44" xfId="0" applyFont="1" applyBorder="1" applyAlignment="1">
      <alignment horizontal="left" vertical="top" wrapText="1"/>
    </xf>
    <xf numFmtId="0" fontId="1" fillId="0" borderId="36" xfId="0" applyFont="1" applyBorder="1" applyAlignment="1">
      <alignment wrapText="1"/>
    </xf>
    <xf numFmtId="0" fontId="1" fillId="0" borderId="23" xfId="0" applyFont="1" applyBorder="1" applyAlignment="1">
      <alignment wrapText="1"/>
    </xf>
    <xf numFmtId="0" fontId="1" fillId="2" borderId="23" xfId="0" applyFont="1" applyFill="1" applyBorder="1" applyAlignment="1">
      <alignment vertical="top" wrapText="1"/>
    </xf>
    <xf numFmtId="0" fontId="1" fillId="2" borderId="0" xfId="0" applyFont="1" applyFill="1" applyBorder="1" applyAlignment="1">
      <alignment horizontal="right" vertical="center" wrapText="1"/>
    </xf>
    <xf numFmtId="0" fontId="1" fillId="2" borderId="23" xfId="0" applyFont="1" applyFill="1" applyBorder="1" applyAlignment="1">
      <alignment vertical="center" wrapText="1"/>
    </xf>
    <xf numFmtId="0" fontId="1" fillId="2" borderId="24" xfId="0" applyFont="1" applyFill="1" applyBorder="1" applyAlignment="1">
      <alignment vertical="top" wrapText="1"/>
    </xf>
    <xf numFmtId="0" fontId="1" fillId="2" borderId="23" xfId="0" applyFont="1" applyFill="1" applyBorder="1" applyAlignment="1">
      <alignment vertical="top"/>
    </xf>
    <xf numFmtId="0" fontId="1" fillId="2" borderId="21" xfId="0" applyFont="1" applyFill="1" applyBorder="1" applyAlignment="1">
      <alignment horizontal="right" vertical="top" wrapText="1"/>
    </xf>
    <xf numFmtId="49" fontId="1" fillId="2" borderId="21" xfId="0" applyNumberFormat="1" applyFont="1" applyFill="1" applyBorder="1" applyAlignment="1">
      <alignment horizontal="right" vertical="top" wrapText="1"/>
    </xf>
    <xf numFmtId="49" fontId="1" fillId="2" borderId="22" xfId="0" applyNumberFormat="1" applyFont="1" applyFill="1" applyBorder="1" applyAlignment="1">
      <alignment horizontal="right" vertical="top" wrapText="1"/>
    </xf>
    <xf numFmtId="49" fontId="1" fillId="2" borderId="22" xfId="0" applyNumberFormat="1" applyFont="1" applyFill="1" applyBorder="1" applyAlignment="1">
      <alignment vertical="top" wrapText="1"/>
    </xf>
    <xf numFmtId="49" fontId="1" fillId="2" borderId="20" xfId="0" applyNumberFormat="1" applyFont="1" applyFill="1" applyBorder="1" applyAlignment="1">
      <alignment horizontal="left" vertical="top" wrapText="1"/>
    </xf>
    <xf numFmtId="49" fontId="1" fillId="2" borderId="21" xfId="0" applyNumberFormat="1" applyFont="1" applyFill="1" applyBorder="1" applyAlignment="1">
      <alignment vertical="top" wrapText="1"/>
    </xf>
    <xf numFmtId="0" fontId="1" fillId="2" borderId="22" xfId="0" applyFont="1" applyFill="1" applyBorder="1" applyAlignment="1">
      <alignment vertical="top" wrapText="1"/>
    </xf>
    <xf numFmtId="0" fontId="1" fillId="0" borderId="27" xfId="0" applyFont="1" applyBorder="1" applyAlignment="1">
      <alignment vertical="top" wrapText="1"/>
    </xf>
    <xf numFmtId="0" fontId="1" fillId="0" borderId="39" xfId="0" applyFont="1" applyBorder="1" applyAlignment="1">
      <alignment vertical="top" wrapText="1"/>
    </xf>
    <xf numFmtId="0" fontId="1" fillId="0" borderId="32" xfId="0" applyFont="1" applyBorder="1" applyAlignment="1">
      <alignment vertical="top" wrapText="1"/>
    </xf>
    <xf numFmtId="0" fontId="23" fillId="0" borderId="0" xfId="0" applyFont="1" applyAlignment="1">
      <alignment vertical="top" wrapText="1"/>
    </xf>
    <xf numFmtId="0" fontId="23" fillId="0" borderId="0" xfId="0" applyFont="1" applyAlignment="1">
      <alignment horizontal="right" vertical="top" wrapText="1"/>
    </xf>
    <xf numFmtId="49" fontId="23" fillId="0" borderId="0" xfId="0" applyNumberFormat="1" applyFont="1" applyAlignment="1">
      <alignment horizontal="right" vertical="top" wrapText="1"/>
    </xf>
    <xf numFmtId="0" fontId="1" fillId="0" borderId="29" xfId="0" applyFont="1" applyBorder="1" applyAlignment="1">
      <alignment horizontal="left" vertical="center" wrapText="1"/>
    </xf>
    <xf numFmtId="0" fontId="22" fillId="0" borderId="0" xfId="0" applyFont="1" applyAlignment="1">
      <alignment horizontal="left" vertical="top" wrapText="1"/>
    </xf>
    <xf numFmtId="0" fontId="22" fillId="0" borderId="0" xfId="0" applyFont="1" applyAlignment="1">
      <alignment horizontal="right" vertical="top"/>
    </xf>
    <xf numFmtId="0" fontId="22" fillId="0" borderId="0" xfId="0" applyFont="1" applyAlignment="1">
      <alignment horizontal="right" vertical="top" wrapText="1"/>
    </xf>
    <xf numFmtId="0" fontId="22" fillId="0" borderId="0" xfId="0" applyFont="1" applyAlignment="1">
      <alignment vertical="top"/>
    </xf>
    <xf numFmtId="49" fontId="22" fillId="0" borderId="0" xfId="0" applyNumberFormat="1" applyFont="1" applyAlignment="1">
      <alignment vertical="top" wrapText="1"/>
    </xf>
    <xf numFmtId="0" fontId="21" fillId="0" borderId="36"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right" vertical="center" wrapText="1"/>
    </xf>
    <xf numFmtId="0" fontId="21" fillId="0" borderId="61" xfId="0" applyFont="1" applyBorder="1" applyAlignment="1">
      <alignment horizontal="center" vertical="center" wrapText="1"/>
    </xf>
    <xf numFmtId="0" fontId="21" fillId="0" borderId="36" xfId="0" applyFont="1" applyBorder="1" applyAlignment="1">
      <alignment horizontal="right" vertical="center" wrapText="1"/>
    </xf>
    <xf numFmtId="0" fontId="21" fillId="0" borderId="36" xfId="0" applyFont="1" applyBorder="1" applyAlignment="1">
      <alignment vertical="center" wrapText="1"/>
    </xf>
    <xf numFmtId="0" fontId="21" fillId="0" borderId="17" xfId="0" applyFont="1" applyBorder="1" applyAlignment="1">
      <alignment horizontal="left" vertical="top" wrapText="1"/>
    </xf>
    <xf numFmtId="0" fontId="21" fillId="0" borderId="18" xfId="0" applyFont="1" applyBorder="1" applyAlignment="1">
      <alignment horizontal="right" vertical="top" wrapText="1"/>
    </xf>
    <xf numFmtId="49" fontId="21" fillId="0" borderId="18" xfId="0" applyNumberFormat="1" applyFont="1" applyBorder="1" applyAlignment="1">
      <alignment horizontal="right" vertical="top" wrapText="1"/>
    </xf>
    <xf numFmtId="49" fontId="21" fillId="0" borderId="3" xfId="0" applyNumberFormat="1" applyFont="1" applyBorder="1" applyAlignment="1">
      <alignment horizontal="right" vertical="top" wrapText="1"/>
    </xf>
    <xf numFmtId="0" fontId="24" fillId="0" borderId="17" xfId="0" applyFont="1" applyBorder="1" applyAlignment="1">
      <alignment vertical="top" wrapText="1"/>
    </xf>
    <xf numFmtId="49" fontId="21" fillId="0" borderId="18" xfId="0" applyNumberFormat="1" applyFont="1" applyBorder="1" applyAlignment="1">
      <alignment vertical="top" wrapText="1"/>
    </xf>
    <xf numFmtId="49" fontId="21" fillId="0" borderId="3" xfId="0" applyNumberFormat="1" applyFont="1" applyBorder="1" applyAlignment="1">
      <alignment vertical="top" wrapText="1"/>
    </xf>
    <xf numFmtId="0" fontId="21" fillId="0" borderId="9" xfId="0" applyFont="1" applyBorder="1" applyAlignment="1">
      <alignment vertical="center" wrapText="1"/>
    </xf>
    <xf numFmtId="49" fontId="21" fillId="0" borderId="9" xfId="0" applyNumberFormat="1" applyFont="1" applyBorder="1" applyAlignment="1">
      <alignment horizontal="center" vertical="top" wrapText="1"/>
    </xf>
    <xf numFmtId="0" fontId="21" fillId="0" borderId="20" xfId="0" applyFont="1" applyBorder="1" applyAlignment="1">
      <alignment horizontal="left" vertical="top" wrapText="1"/>
    </xf>
    <xf numFmtId="49" fontId="21" fillId="0" borderId="21" xfId="0" applyNumberFormat="1" applyFont="1" applyBorder="1" applyAlignment="1">
      <alignment horizontal="right" vertical="top" wrapText="1"/>
    </xf>
    <xf numFmtId="49" fontId="21" fillId="0" borderId="22" xfId="0" applyNumberFormat="1" applyFont="1" applyBorder="1" applyAlignment="1">
      <alignment horizontal="right" vertical="top" wrapText="1"/>
    </xf>
    <xf numFmtId="49" fontId="21" fillId="0" borderId="22" xfId="0" applyNumberFormat="1" applyFont="1" applyBorder="1" applyAlignment="1">
      <alignment vertical="top" wrapText="1"/>
    </xf>
    <xf numFmtId="49" fontId="21" fillId="0" borderId="23" xfId="0" applyNumberFormat="1" applyFont="1" applyBorder="1" applyAlignment="1">
      <alignment horizontal="center" vertical="top" wrapText="1"/>
    </xf>
    <xf numFmtId="49" fontId="24" fillId="0" borderId="22" xfId="0" applyNumberFormat="1" applyFont="1" applyBorder="1" applyAlignment="1">
      <alignment vertical="top" wrapText="1"/>
    </xf>
    <xf numFmtId="0" fontId="21" fillId="0" borderId="25" xfId="0" applyFont="1" applyBorder="1" applyAlignment="1">
      <alignment horizontal="left" vertical="top" wrapText="1"/>
    </xf>
    <xf numFmtId="0" fontId="21" fillId="0" borderId="26" xfId="0" applyFont="1" applyBorder="1" applyAlignment="1">
      <alignment horizontal="right" vertical="top" wrapText="1"/>
    </xf>
    <xf numFmtId="49" fontId="21" fillId="0" borderId="26" xfId="0" applyNumberFormat="1" applyFont="1" applyBorder="1" applyAlignment="1">
      <alignment horizontal="right" vertical="top" wrapText="1"/>
    </xf>
    <xf numFmtId="49" fontId="21" fillId="0" borderId="27" xfId="0" applyNumberFormat="1" applyFont="1" applyBorder="1" applyAlignment="1">
      <alignment horizontal="right" vertical="top" wrapText="1"/>
    </xf>
    <xf numFmtId="49" fontId="21" fillId="0" borderId="27" xfId="0" applyNumberFormat="1" applyFont="1" applyBorder="1" applyAlignment="1">
      <alignment vertical="top" wrapText="1"/>
    </xf>
    <xf numFmtId="0" fontId="21" fillId="0" borderId="28" xfId="0" applyFont="1" applyBorder="1" applyAlignment="1">
      <alignment vertical="center" wrapText="1"/>
    </xf>
    <xf numFmtId="0" fontId="21" fillId="0" borderId="37" xfId="0" applyFont="1" applyBorder="1" applyAlignment="1">
      <alignment horizontal="left" vertical="top" wrapText="1"/>
    </xf>
    <xf numFmtId="0" fontId="21" fillId="0" borderId="38" xfId="0" applyFont="1" applyBorder="1" applyAlignment="1">
      <alignment horizontal="right" vertical="top" wrapText="1"/>
    </xf>
    <xf numFmtId="49" fontId="21" fillId="0" borderId="38" xfId="0" applyNumberFormat="1" applyFont="1" applyBorder="1" applyAlignment="1">
      <alignment horizontal="right" vertical="top" wrapText="1"/>
    </xf>
    <xf numFmtId="49" fontId="21" fillId="0" borderId="39" xfId="0" applyNumberFormat="1" applyFont="1" applyBorder="1" applyAlignment="1">
      <alignment horizontal="right" vertical="top" wrapText="1"/>
    </xf>
    <xf numFmtId="49" fontId="21" fillId="0" borderId="37" xfId="0" applyNumberFormat="1" applyFont="1" applyBorder="1" applyAlignment="1">
      <alignment vertical="top" wrapText="1"/>
    </xf>
    <xf numFmtId="49" fontId="21" fillId="0" borderId="39" xfId="0" applyNumberFormat="1" applyFont="1" applyBorder="1" applyAlignment="1">
      <alignment vertical="top" wrapText="1"/>
    </xf>
    <xf numFmtId="0" fontId="21" fillId="0" borderId="36" xfId="0" applyFont="1" applyBorder="1" applyAlignment="1">
      <alignment horizontal="left" vertical="top" wrapText="1"/>
    </xf>
    <xf numFmtId="0" fontId="21" fillId="0" borderId="52" xfId="0" applyFont="1" applyBorder="1" applyAlignment="1">
      <alignment vertical="center" wrapText="1"/>
    </xf>
    <xf numFmtId="49" fontId="43" fillId="0" borderId="22" xfId="0" applyNumberFormat="1" applyFont="1" applyBorder="1" applyAlignment="1">
      <alignment horizontal="right" vertical="top" wrapText="1"/>
    </xf>
    <xf numFmtId="0" fontId="22" fillId="0" borderId="21" xfId="0" applyFont="1" applyBorder="1" applyAlignment="1">
      <alignment horizontal="right" vertical="top" wrapText="1"/>
    </xf>
    <xf numFmtId="0" fontId="21" fillId="0" borderId="21" xfId="0" applyFont="1" applyBorder="1" applyAlignment="1">
      <alignment vertical="top" wrapText="1"/>
    </xf>
    <xf numFmtId="0" fontId="21" fillId="0" borderId="22" xfId="0" applyFont="1" applyBorder="1" applyAlignment="1">
      <alignment vertical="top" wrapText="1"/>
    </xf>
    <xf numFmtId="0" fontId="21" fillId="0" borderId="26" xfId="0" applyFont="1" applyBorder="1" applyAlignment="1">
      <alignment vertical="top" wrapText="1"/>
    </xf>
    <xf numFmtId="0" fontId="21" fillId="0" borderId="27" xfId="0" applyFont="1" applyBorder="1" applyAlignment="1">
      <alignment vertical="top" wrapText="1"/>
    </xf>
    <xf numFmtId="0" fontId="21" fillId="0" borderId="38" xfId="0" applyFont="1" applyBorder="1" applyAlignment="1">
      <alignment vertical="top" wrapText="1"/>
    </xf>
    <xf numFmtId="0" fontId="21" fillId="0" borderId="39" xfId="0" applyFont="1" applyBorder="1" applyAlignment="1">
      <alignment vertical="top" wrapText="1"/>
    </xf>
    <xf numFmtId="0" fontId="21" fillId="0" borderId="21" xfId="0" applyFont="1" applyBorder="1" applyAlignment="1">
      <alignment horizontal="left" vertical="top" wrapText="1"/>
    </xf>
    <xf numFmtId="0" fontId="21" fillId="0" borderId="34" xfId="0" applyFont="1" applyBorder="1" applyAlignment="1">
      <alignment vertical="center" wrapText="1"/>
    </xf>
    <xf numFmtId="49" fontId="22" fillId="0" borderId="0" xfId="0" applyNumberFormat="1" applyFont="1" applyAlignment="1">
      <alignment horizontal="right" vertical="top" wrapText="1"/>
    </xf>
    <xf numFmtId="0" fontId="23" fillId="0" borderId="5" xfId="0" applyFont="1" applyBorder="1" applyAlignment="1">
      <alignment horizontal="center" vertical="center" wrapText="1"/>
    </xf>
    <xf numFmtId="49" fontId="1" fillId="0" borderId="19" xfId="0" applyNumberFormat="1" applyFont="1" applyBorder="1" applyAlignment="1">
      <alignment horizontal="left" vertical="top" wrapText="1"/>
    </xf>
    <xf numFmtId="0" fontId="1" fillId="0" borderId="9" xfId="0" applyFont="1" applyBorder="1" applyAlignment="1">
      <alignment horizontal="left" vertical="center" wrapText="1"/>
    </xf>
    <xf numFmtId="0" fontId="1" fillId="0" borderId="6" xfId="0" applyFont="1" applyBorder="1" applyAlignment="1">
      <alignment horizontal="left" vertical="top" wrapText="1"/>
    </xf>
    <xf numFmtId="0" fontId="21" fillId="0" borderId="9" xfId="0" applyFont="1" applyBorder="1" applyAlignment="1">
      <alignment horizontal="left" vertical="center" wrapText="1"/>
    </xf>
    <xf numFmtId="49" fontId="21" fillId="0" borderId="23" xfId="0" applyNumberFormat="1" applyFont="1" applyBorder="1" applyAlignment="1">
      <alignment vertical="center" wrapText="1"/>
    </xf>
    <xf numFmtId="49" fontId="21" fillId="0" borderId="23" xfId="0" applyNumberFormat="1" applyFont="1" applyBorder="1" applyAlignment="1">
      <alignment horizontal="left" vertical="center" wrapText="1"/>
    </xf>
    <xf numFmtId="49" fontId="1" fillId="0" borderId="23" xfId="0" applyNumberFormat="1" applyFont="1" applyBorder="1" applyAlignment="1">
      <alignment vertical="center" wrapText="1"/>
    </xf>
    <xf numFmtId="0" fontId="1" fillId="0" borderId="47" xfId="0" applyFont="1" applyBorder="1" applyAlignment="1">
      <alignment horizontal="right" vertical="top" wrapText="1"/>
    </xf>
    <xf numFmtId="0" fontId="26" fillId="0" borderId="20" xfId="0" applyFont="1" applyBorder="1" applyAlignment="1">
      <alignment horizontal="left" vertical="top" wrapText="1"/>
    </xf>
    <xf numFmtId="0" fontId="1" fillId="0" borderId="63"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49" fontId="1" fillId="0" borderId="38" xfId="0" applyNumberFormat="1" applyFont="1" applyBorder="1" applyAlignment="1">
      <alignment horizontal="center" vertical="center" wrapText="1"/>
    </xf>
    <xf numFmtId="49" fontId="1" fillId="0" borderId="39" xfId="0" applyNumberFormat="1" applyFont="1" applyBorder="1" applyAlignment="1">
      <alignment horizontal="center" vertical="center" wrapText="1"/>
    </xf>
    <xf numFmtId="0" fontId="1" fillId="0" borderId="8" xfId="0" applyFont="1" applyBorder="1" applyAlignment="1">
      <alignment horizontal="left" vertical="center" wrapText="1"/>
    </xf>
    <xf numFmtId="0" fontId="21" fillId="0" borderId="35" xfId="0" applyFont="1" applyBorder="1" applyAlignment="1">
      <alignment horizontal="right"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49" xfId="0" applyNumberFormat="1" applyFont="1" applyBorder="1" applyAlignment="1">
      <alignment horizontal="center" vertical="center" wrapText="1"/>
    </xf>
    <xf numFmtId="0" fontId="21" fillId="0" borderId="28" xfId="0" applyFont="1" applyBorder="1" applyAlignment="1">
      <alignment horizontal="center" vertical="center" wrapText="1"/>
    </xf>
    <xf numFmtId="0" fontId="21" fillId="0" borderId="33" xfId="0" applyFont="1" applyBorder="1" applyAlignment="1">
      <alignment vertical="center" wrapText="1"/>
    </xf>
    <xf numFmtId="49" fontId="1" fillId="0" borderId="23" xfId="0" applyNumberFormat="1" applyFont="1" applyBorder="1" applyAlignment="1">
      <alignment horizontal="left" vertical="center" wrapText="1"/>
    </xf>
    <xf numFmtId="49" fontId="26" fillId="0" borderId="22" xfId="0" applyNumberFormat="1" applyFont="1" applyBorder="1" applyAlignment="1">
      <alignment horizontal="right" vertical="top" wrapText="1"/>
    </xf>
    <xf numFmtId="49" fontId="1" fillId="0" borderId="13" xfId="0" applyNumberFormat="1" applyFont="1" applyBorder="1" applyAlignment="1">
      <alignment horizontal="center" vertical="center" wrapText="1"/>
    </xf>
    <xf numFmtId="0" fontId="1" fillId="0" borderId="63" xfId="0" applyFont="1" applyBorder="1" applyAlignment="1">
      <alignment horizontal="left" vertical="top" wrapText="1"/>
    </xf>
    <xf numFmtId="49" fontId="1" fillId="0" borderId="3" xfId="0" applyNumberFormat="1" applyFont="1" applyBorder="1" applyAlignment="1">
      <alignment horizontal="left" vertical="top" wrapText="1"/>
    </xf>
    <xf numFmtId="0" fontId="1" fillId="0" borderId="27" xfId="0" applyFont="1" applyBorder="1" applyAlignment="1">
      <alignment horizontal="left" vertical="top" wrapText="1"/>
    </xf>
    <xf numFmtId="0" fontId="1" fillId="0" borderId="38" xfId="0" applyFont="1" applyBorder="1" applyAlignment="1">
      <alignment horizontal="left" vertical="top" wrapText="1"/>
    </xf>
    <xf numFmtId="0" fontId="1" fillId="0" borderId="39" xfId="0" applyFont="1" applyBorder="1" applyAlignment="1">
      <alignment horizontal="left" vertical="top" wrapText="1"/>
    </xf>
    <xf numFmtId="0" fontId="1" fillId="0" borderId="32" xfId="0" applyFont="1" applyBorder="1" applyAlignment="1">
      <alignment horizontal="left" vertical="top" wrapText="1"/>
    </xf>
    <xf numFmtId="49" fontId="26" fillId="0" borderId="22" xfId="0" applyNumberFormat="1" applyFont="1" applyBorder="1" applyAlignment="1">
      <alignment horizontal="left" vertical="top" wrapText="1"/>
    </xf>
    <xf numFmtId="0" fontId="47" fillId="0" borderId="1" xfId="0" applyFont="1" applyBorder="1" applyAlignment="1">
      <alignment horizontal="left" vertical="top" wrapText="1"/>
    </xf>
    <xf numFmtId="0" fontId="47" fillId="0" borderId="1" xfId="0" applyFont="1" applyBorder="1" applyAlignment="1">
      <alignment horizontal="right" vertical="top"/>
    </xf>
    <xf numFmtId="0" fontId="47" fillId="0" borderId="1" xfId="0" applyFont="1" applyBorder="1" applyAlignment="1">
      <alignment horizontal="right" vertical="top" wrapText="1"/>
    </xf>
    <xf numFmtId="0" fontId="37" fillId="0" borderId="1" xfId="0" applyFont="1" applyBorder="1" applyAlignment="1">
      <alignment horizontal="right" vertical="top" wrapText="1"/>
    </xf>
    <xf numFmtId="49" fontId="47" fillId="0" borderId="0" xfId="0" applyNumberFormat="1" applyFont="1" applyAlignment="1">
      <alignment horizontal="left" vertical="top"/>
    </xf>
    <xf numFmtId="49" fontId="47" fillId="0" borderId="0" xfId="0" applyNumberFormat="1" applyFont="1" applyAlignment="1">
      <alignment horizontal="left" vertical="top" wrapText="1"/>
    </xf>
    <xf numFmtId="0" fontId="37" fillId="0" borderId="11" xfId="0" applyFont="1" applyBorder="1" applyAlignment="1">
      <alignment horizontal="center" vertical="center" wrapText="1"/>
    </xf>
    <xf numFmtId="0" fontId="37" fillId="0" borderId="61" xfId="0" applyFont="1" applyBorder="1" applyAlignment="1">
      <alignment horizontal="center" vertical="center" wrapText="1"/>
    </xf>
    <xf numFmtId="0" fontId="37" fillId="0" borderId="30" xfId="0" applyFont="1" applyBorder="1" applyAlignment="1">
      <alignment vertical="top" wrapText="1"/>
    </xf>
    <xf numFmtId="0" fontId="37" fillId="0" borderId="31" xfId="0" applyFont="1" applyBorder="1" applyAlignment="1">
      <alignment horizontal="right" vertical="top" wrapText="1"/>
    </xf>
    <xf numFmtId="49" fontId="37" fillId="0" borderId="31" xfId="0" applyNumberFormat="1" applyFont="1" applyBorder="1" applyAlignment="1">
      <alignment horizontal="right" vertical="top" wrapText="1"/>
    </xf>
    <xf numFmtId="49" fontId="37" fillId="0" borderId="32" xfId="0" applyNumberFormat="1" applyFont="1" applyBorder="1" applyAlignment="1">
      <alignment horizontal="right" vertical="top" wrapText="1"/>
    </xf>
    <xf numFmtId="49" fontId="37" fillId="0" borderId="30" xfId="0" applyNumberFormat="1" applyFont="1" applyBorder="1" applyAlignment="1">
      <alignment horizontal="left" vertical="top" wrapText="1"/>
    </xf>
    <xf numFmtId="0" fontId="37" fillId="0" borderId="31" xfId="0" applyFont="1" applyBorder="1" applyAlignment="1">
      <alignment horizontal="left" vertical="top" wrapText="1"/>
    </xf>
    <xf numFmtId="0" fontId="37" fillId="0" borderId="32" xfId="0" applyFont="1" applyBorder="1" applyAlignment="1">
      <alignment horizontal="left" vertical="top" wrapText="1"/>
    </xf>
    <xf numFmtId="49" fontId="37" fillId="0" borderId="32" xfId="0" applyNumberFormat="1" applyFont="1" applyBorder="1" applyAlignment="1">
      <alignment horizontal="left" vertical="top" wrapText="1"/>
    </xf>
    <xf numFmtId="0" fontId="37" fillId="0" borderId="20" xfId="0" applyFont="1" applyBorder="1" applyAlignment="1">
      <alignment vertical="top" wrapText="1"/>
    </xf>
    <xf numFmtId="0" fontId="37" fillId="0" borderId="21" xfId="0" applyFont="1" applyBorder="1" applyAlignment="1">
      <alignment horizontal="right" vertical="top" wrapText="1"/>
    </xf>
    <xf numFmtId="49" fontId="37" fillId="0" borderId="21" xfId="0" applyNumberFormat="1" applyFont="1" applyBorder="1" applyAlignment="1">
      <alignment horizontal="right" vertical="top" wrapText="1"/>
    </xf>
    <xf numFmtId="49" fontId="37" fillId="0" borderId="22" xfId="0" applyNumberFormat="1" applyFont="1" applyBorder="1" applyAlignment="1">
      <alignment horizontal="right" vertical="top" wrapText="1"/>
    </xf>
    <xf numFmtId="49" fontId="37" fillId="0" borderId="20" xfId="0" applyNumberFormat="1" applyFont="1" applyBorder="1" applyAlignment="1">
      <alignment horizontal="left" vertical="top" wrapText="1"/>
    </xf>
    <xf numFmtId="49" fontId="37" fillId="0" borderId="21" xfId="0" applyNumberFormat="1" applyFont="1" applyBorder="1" applyAlignment="1">
      <alignment horizontal="left" vertical="top" wrapText="1"/>
    </xf>
    <xf numFmtId="49" fontId="37" fillId="0" borderId="22" xfId="0" applyNumberFormat="1" applyFont="1" applyBorder="1" applyAlignment="1">
      <alignment horizontal="left" vertical="top" wrapText="1"/>
    </xf>
    <xf numFmtId="0" fontId="37" fillId="0" borderId="22" xfId="0" applyFont="1" applyBorder="1" applyAlignment="1">
      <alignment horizontal="left" vertical="top" wrapText="1"/>
    </xf>
    <xf numFmtId="49" fontId="37" fillId="0" borderId="31" xfId="0" applyNumberFormat="1" applyFont="1" applyBorder="1" applyAlignment="1">
      <alignment horizontal="left" vertical="top" wrapText="1"/>
    </xf>
    <xf numFmtId="0" fontId="26" fillId="0" borderId="31" xfId="0" applyFont="1" applyBorder="1" applyAlignment="1">
      <alignment horizontal="right" vertical="top" wrapText="1"/>
    </xf>
    <xf numFmtId="0" fontId="26" fillId="0" borderId="22" xfId="0" applyFont="1" applyBorder="1" applyAlignment="1">
      <alignment horizontal="left" vertical="top" wrapText="1"/>
    </xf>
    <xf numFmtId="0" fontId="37" fillId="0" borderId="25" xfId="0" applyFont="1" applyBorder="1" applyAlignment="1">
      <alignment vertical="top" wrapText="1"/>
    </xf>
    <xf numFmtId="0" fontId="37" fillId="0" borderId="38" xfId="0" applyFont="1" applyBorder="1" applyAlignment="1">
      <alignment horizontal="right" vertical="top" wrapText="1"/>
    </xf>
    <xf numFmtId="0" fontId="37" fillId="0" borderId="26" xfId="0" applyFont="1" applyBorder="1" applyAlignment="1">
      <alignment horizontal="right" vertical="top" wrapText="1"/>
    </xf>
    <xf numFmtId="49" fontId="37" fillId="0" borderId="26" xfId="0" applyNumberFormat="1" applyFont="1" applyBorder="1" applyAlignment="1">
      <alignment horizontal="right" vertical="top" wrapText="1"/>
    </xf>
    <xf numFmtId="49" fontId="37" fillId="0" borderId="27" xfId="0" applyNumberFormat="1" applyFont="1" applyBorder="1" applyAlignment="1">
      <alignment horizontal="right" vertical="top" wrapText="1"/>
    </xf>
    <xf numFmtId="49" fontId="26" fillId="0" borderId="25" xfId="0" applyNumberFormat="1" applyFont="1" applyBorder="1" applyAlignment="1">
      <alignment horizontal="left" vertical="top" wrapText="1"/>
    </xf>
    <xf numFmtId="49" fontId="26" fillId="0" borderId="26" xfId="0" applyNumberFormat="1" applyFont="1" applyBorder="1" applyAlignment="1">
      <alignment horizontal="left" vertical="top" wrapText="1"/>
    </xf>
    <xf numFmtId="0" fontId="26" fillId="0" borderId="27" xfId="0" applyFont="1" applyBorder="1" applyAlignment="1">
      <alignment horizontal="left" vertical="top" wrapText="1"/>
    </xf>
    <xf numFmtId="49" fontId="26" fillId="0" borderId="27" xfId="0" applyNumberFormat="1" applyFont="1" applyBorder="1" applyAlignment="1">
      <alignment horizontal="left" vertical="top" wrapText="1"/>
    </xf>
    <xf numFmtId="49" fontId="37" fillId="0" borderId="27" xfId="0" applyNumberFormat="1" applyFont="1" applyBorder="1" applyAlignment="1">
      <alignment horizontal="left" vertical="top" wrapText="1"/>
    </xf>
    <xf numFmtId="0" fontId="37" fillId="0" borderId="40" xfId="0" applyFont="1" applyBorder="1" applyAlignment="1">
      <alignment vertical="top" wrapText="1"/>
    </xf>
    <xf numFmtId="0" fontId="37" fillId="0" borderId="64" xfId="0" applyFont="1" applyBorder="1" applyAlignment="1">
      <alignment horizontal="right" vertical="top" wrapText="1"/>
    </xf>
    <xf numFmtId="49" fontId="37" fillId="0" borderId="64" xfId="0" applyNumberFormat="1" applyFont="1" applyBorder="1" applyAlignment="1">
      <alignment horizontal="right" vertical="top" wrapText="1"/>
    </xf>
    <xf numFmtId="49" fontId="37" fillId="0" borderId="65" xfId="0" applyNumberFormat="1" applyFont="1" applyBorder="1" applyAlignment="1">
      <alignment horizontal="right" vertical="top" wrapText="1"/>
    </xf>
    <xf numFmtId="49" fontId="37" fillId="0" borderId="40" xfId="0" applyNumberFormat="1" applyFont="1" applyBorder="1" applyAlignment="1">
      <alignment horizontal="left" vertical="top" wrapText="1"/>
    </xf>
    <xf numFmtId="49" fontId="37" fillId="0" borderId="64" xfId="0" applyNumberFormat="1" applyFont="1" applyBorder="1" applyAlignment="1">
      <alignment horizontal="left" vertical="top" wrapText="1"/>
    </xf>
    <xf numFmtId="0" fontId="37" fillId="0" borderId="65" xfId="0" applyFont="1" applyBorder="1" applyAlignment="1">
      <alignment horizontal="left" vertical="top" wrapText="1"/>
    </xf>
    <xf numFmtId="49" fontId="37" fillId="0" borderId="65" xfId="0" applyNumberFormat="1" applyFont="1" applyBorder="1" applyAlignment="1">
      <alignment horizontal="left" vertical="top" wrapText="1"/>
    </xf>
    <xf numFmtId="0" fontId="1" fillId="0" borderId="66" xfId="0" applyFont="1" applyBorder="1" applyAlignment="1">
      <alignment vertical="top" wrapText="1"/>
    </xf>
    <xf numFmtId="0" fontId="37" fillId="0" borderId="21" xfId="0" applyFont="1" applyBorder="1" applyAlignment="1">
      <alignment horizontal="left" vertical="top" wrapText="1"/>
    </xf>
    <xf numFmtId="0" fontId="47" fillId="0" borderId="0" xfId="0" applyFont="1" applyAlignment="1">
      <alignment vertical="top" wrapText="1"/>
    </xf>
    <xf numFmtId="0" fontId="47" fillId="0" borderId="0" xfId="0" applyFont="1" applyAlignment="1">
      <alignment horizontal="right" vertical="top" wrapText="1"/>
    </xf>
    <xf numFmtId="0" fontId="37" fillId="0" borderId="0" xfId="0" applyFont="1" applyAlignment="1">
      <alignment horizontal="right" vertical="top" wrapText="1"/>
    </xf>
    <xf numFmtId="49" fontId="47" fillId="0" borderId="0" xfId="0" applyNumberFormat="1" applyFont="1" applyAlignment="1">
      <alignment horizontal="right" vertical="top" wrapText="1"/>
    </xf>
    <xf numFmtId="0" fontId="48" fillId="0" borderId="0" xfId="0" applyFont="1" applyAlignment="1"/>
    <xf numFmtId="0" fontId="34" fillId="0" borderId="1" xfId="0" applyFont="1" applyBorder="1" applyAlignment="1">
      <alignment horizontal="left" vertical="top" wrapText="1"/>
    </xf>
    <xf numFmtId="0" fontId="34" fillId="0" borderId="1" xfId="0" applyFont="1" applyBorder="1" applyAlignment="1">
      <alignment vertical="top" wrapText="1"/>
    </xf>
    <xf numFmtId="0" fontId="34" fillId="0" borderId="1" xfId="0" applyFont="1" applyBorder="1" applyAlignment="1">
      <alignment horizontal="right" vertical="top" wrapText="1"/>
    </xf>
    <xf numFmtId="0" fontId="22" fillId="0" borderId="1" xfId="0" applyFont="1" applyBorder="1" applyAlignment="1">
      <alignment vertical="top"/>
    </xf>
    <xf numFmtId="0" fontId="21" fillId="0" borderId="16" xfId="0" applyFont="1" applyBorder="1" applyAlignment="1">
      <alignment horizontal="center" vertical="center"/>
    </xf>
    <xf numFmtId="0" fontId="21" fillId="0" borderId="35" xfId="0" applyFont="1" applyBorder="1" applyAlignment="1">
      <alignment vertical="center" wrapText="1"/>
    </xf>
    <xf numFmtId="0" fontId="22" fillId="0" borderId="33" xfId="0" applyFont="1" applyBorder="1" applyAlignment="1">
      <alignment vertical="center"/>
    </xf>
    <xf numFmtId="0" fontId="22" fillId="0" borderId="23" xfId="0" applyFont="1" applyBorder="1" applyAlignment="1">
      <alignment vertical="center"/>
    </xf>
    <xf numFmtId="49" fontId="21" fillId="0" borderId="32" xfId="0" applyNumberFormat="1" applyFont="1" applyBorder="1" applyAlignment="1">
      <alignment vertical="top" wrapText="1"/>
    </xf>
    <xf numFmtId="0" fontId="21" fillId="0" borderId="26" xfId="0" applyFont="1" applyBorder="1" applyAlignment="1">
      <alignment horizontal="left" vertical="top" wrapText="1"/>
    </xf>
    <xf numFmtId="0" fontId="21" fillId="0" borderId="36" xfId="0" applyFont="1" applyBorder="1" applyAlignment="1">
      <alignment horizontal="center" vertical="top"/>
    </xf>
    <xf numFmtId="0" fontId="21" fillId="0" borderId="23" xfId="0" applyFont="1" applyBorder="1" applyAlignment="1">
      <alignment horizontal="center" vertical="top"/>
    </xf>
    <xf numFmtId="0" fontId="21" fillId="0" borderId="20" xfId="0" applyFont="1" applyBorder="1" applyAlignment="1">
      <alignment horizontal="left" vertical="top"/>
    </xf>
    <xf numFmtId="0" fontId="21" fillId="0" borderId="21" xfId="0" applyFont="1" applyBorder="1" applyAlignment="1">
      <alignment vertical="top"/>
    </xf>
    <xf numFmtId="49" fontId="21" fillId="0" borderId="22" xfId="0" applyNumberFormat="1" applyFont="1" applyBorder="1" applyAlignment="1">
      <alignment vertical="top"/>
    </xf>
    <xf numFmtId="0" fontId="21" fillId="0" borderId="0" xfId="0" applyFont="1" applyAlignment="1">
      <alignment horizontal="right" vertical="top"/>
    </xf>
    <xf numFmtId="49" fontId="21" fillId="0" borderId="0" xfId="0" applyNumberFormat="1" applyFont="1" applyAlignment="1">
      <alignment horizontal="right" vertical="top"/>
    </xf>
    <xf numFmtId="49" fontId="21" fillId="0" borderId="0" xfId="0" applyNumberFormat="1" applyFont="1" applyAlignment="1">
      <alignment vertical="top"/>
    </xf>
    <xf numFmtId="0" fontId="29" fillId="0" borderId="1" xfId="0" applyFont="1" applyBorder="1" applyAlignment="1">
      <alignment vertical="top" wrapText="1"/>
    </xf>
    <xf numFmtId="0" fontId="29" fillId="0" borderId="1" xfId="0" applyFont="1" applyBorder="1" applyAlignment="1">
      <alignment horizontal="right" vertical="top" wrapText="1"/>
    </xf>
    <xf numFmtId="0" fontId="29" fillId="0" borderId="1" xfId="0" applyFont="1" applyBorder="1" applyAlignment="1">
      <alignment horizontal="left" vertical="top" wrapText="1"/>
    </xf>
    <xf numFmtId="0" fontId="1" fillId="0" borderId="35" xfId="0" applyFont="1" applyBorder="1" applyAlignment="1">
      <alignment vertical="center"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horizontal="right" vertical="top" wrapText="1"/>
    </xf>
    <xf numFmtId="0" fontId="23" fillId="0" borderId="1" xfId="0" applyFont="1" applyBorder="1" applyAlignment="1">
      <alignment vertical="top"/>
    </xf>
    <xf numFmtId="0" fontId="1" fillId="0" borderId="11" xfId="0" applyFont="1" applyBorder="1" applyAlignment="1">
      <alignment horizontal="right" vertical="center" wrapText="1"/>
    </xf>
    <xf numFmtId="0" fontId="1" fillId="0" borderId="17" xfId="0" applyFont="1" applyBorder="1" applyAlignment="1">
      <alignment horizontal="left" vertical="center" wrapText="1"/>
    </xf>
    <xf numFmtId="0" fontId="1" fillId="0" borderId="18" xfId="0" applyFont="1" applyBorder="1" applyAlignment="1">
      <alignment vertical="center" wrapText="1"/>
    </xf>
    <xf numFmtId="0" fontId="1" fillId="0" borderId="18" xfId="0" applyFont="1" applyBorder="1" applyAlignment="1">
      <alignment horizontal="right" vertical="center" wrapText="1"/>
    </xf>
    <xf numFmtId="49" fontId="1" fillId="0" borderId="18" xfId="0" applyNumberFormat="1" applyFont="1" applyBorder="1" applyAlignment="1">
      <alignment vertical="center" wrapText="1"/>
    </xf>
    <xf numFmtId="49" fontId="1" fillId="0" borderId="3" xfId="0" applyNumberFormat="1" applyFont="1" applyBorder="1" applyAlignment="1">
      <alignment vertical="center" wrapText="1"/>
    </xf>
    <xf numFmtId="49" fontId="1" fillId="0" borderId="17" xfId="0" applyNumberFormat="1" applyFont="1" applyBorder="1" applyAlignment="1">
      <alignment vertical="center" wrapText="1"/>
    </xf>
    <xf numFmtId="0" fontId="1" fillId="0" borderId="7" xfId="0" applyFont="1" applyBorder="1" applyAlignment="1">
      <alignment vertical="top" wrapText="1"/>
    </xf>
    <xf numFmtId="0" fontId="1" fillId="0" borderId="20" xfId="0" applyFont="1" applyBorder="1" applyAlignment="1">
      <alignment horizontal="left" vertical="center" wrapText="1"/>
    </xf>
    <xf numFmtId="0" fontId="1" fillId="0" borderId="21" xfId="0" applyFont="1" applyBorder="1" applyAlignment="1">
      <alignment vertical="center" wrapText="1"/>
    </xf>
    <xf numFmtId="0" fontId="1" fillId="0" borderId="21" xfId="0" applyFont="1" applyBorder="1" applyAlignment="1">
      <alignment horizontal="right" vertical="center" wrapText="1"/>
    </xf>
    <xf numFmtId="49" fontId="1" fillId="0" borderId="21" xfId="0" applyNumberFormat="1" applyFont="1" applyBorder="1" applyAlignment="1">
      <alignment vertical="center" wrapText="1"/>
    </xf>
    <xf numFmtId="49" fontId="1" fillId="0" borderId="22" xfId="0" applyNumberFormat="1" applyFont="1" applyBorder="1" applyAlignment="1">
      <alignment vertical="center" wrapText="1"/>
    </xf>
    <xf numFmtId="49" fontId="1" fillId="0" borderId="20" xfId="0" applyNumberFormat="1" applyFont="1" applyBorder="1" applyAlignment="1">
      <alignment vertical="center" wrapText="1"/>
    </xf>
    <xf numFmtId="0" fontId="1" fillId="0" borderId="25" xfId="0" applyFont="1" applyBorder="1" applyAlignment="1">
      <alignment horizontal="left" vertical="center" wrapText="1"/>
    </xf>
    <xf numFmtId="0" fontId="1" fillId="0" borderId="26" xfId="0" applyFont="1" applyBorder="1" applyAlignment="1">
      <alignment vertical="center" wrapText="1"/>
    </xf>
    <xf numFmtId="0" fontId="1" fillId="0" borderId="26" xfId="0" applyFont="1" applyBorder="1" applyAlignment="1">
      <alignment horizontal="right" vertical="center" wrapText="1"/>
    </xf>
    <xf numFmtId="49" fontId="1" fillId="0" borderId="26" xfId="0" applyNumberFormat="1" applyFont="1" applyBorder="1" applyAlignment="1">
      <alignment vertical="center" wrapText="1"/>
    </xf>
    <xf numFmtId="49" fontId="1" fillId="0" borderId="27" xfId="0" applyNumberFormat="1" applyFont="1" applyBorder="1" applyAlignment="1">
      <alignment vertical="center" wrapText="1"/>
    </xf>
    <xf numFmtId="49" fontId="1" fillId="0" borderId="25" xfId="0" applyNumberFormat="1" applyFont="1" applyBorder="1" applyAlignment="1">
      <alignment vertical="center" wrapText="1"/>
    </xf>
    <xf numFmtId="0" fontId="1" fillId="0" borderId="30" xfId="0" applyFont="1" applyBorder="1" applyAlignment="1">
      <alignment horizontal="left" vertical="center" wrapText="1"/>
    </xf>
    <xf numFmtId="0" fontId="26" fillId="0" borderId="31" xfId="0" applyFont="1" applyBorder="1" applyAlignment="1">
      <alignment vertical="center" wrapText="1"/>
    </xf>
    <xf numFmtId="0" fontId="26" fillId="0" borderId="31" xfId="0" applyFont="1" applyBorder="1" applyAlignment="1">
      <alignment horizontal="right" vertical="center" wrapText="1"/>
    </xf>
    <xf numFmtId="0" fontId="1" fillId="0" borderId="31" xfId="0" applyFont="1" applyBorder="1" applyAlignment="1">
      <alignment horizontal="right" vertical="center" wrapText="1"/>
    </xf>
    <xf numFmtId="49" fontId="1" fillId="0" borderId="31" xfId="0" applyNumberFormat="1" applyFont="1" applyBorder="1" applyAlignment="1">
      <alignment vertical="center" wrapText="1"/>
    </xf>
    <xf numFmtId="49" fontId="1" fillId="0" borderId="32" xfId="0" applyNumberFormat="1" applyFont="1" applyBorder="1" applyAlignment="1">
      <alignment vertical="center" wrapText="1"/>
    </xf>
    <xf numFmtId="49" fontId="1" fillId="0" borderId="30" xfId="0" applyNumberFormat="1" applyFont="1" applyBorder="1" applyAlignment="1">
      <alignment vertical="center" wrapText="1"/>
    </xf>
    <xf numFmtId="0" fontId="26" fillId="0" borderId="33" xfId="0" applyFont="1" applyBorder="1" applyAlignment="1">
      <alignment vertical="top" wrapText="1"/>
    </xf>
    <xf numFmtId="0" fontId="1" fillId="0" borderId="31" xfId="0" applyFont="1" applyBorder="1" applyAlignment="1">
      <alignment vertical="center" wrapText="1"/>
    </xf>
    <xf numFmtId="0" fontId="26" fillId="0" borderId="26" xfId="0" applyFont="1" applyBorder="1" applyAlignment="1">
      <alignment vertical="center" wrapText="1"/>
    </xf>
    <xf numFmtId="0" fontId="26" fillId="0" borderId="26" xfId="0" applyFont="1" applyBorder="1" applyAlignment="1">
      <alignment horizontal="right" vertical="center" wrapText="1"/>
    </xf>
    <xf numFmtId="0" fontId="26" fillId="0" borderId="21" xfId="0" applyFont="1" applyBorder="1" applyAlignment="1">
      <alignment horizontal="right" vertical="center" wrapText="1"/>
    </xf>
    <xf numFmtId="49" fontId="26" fillId="0" borderId="26" xfId="0" applyNumberFormat="1" applyFont="1" applyBorder="1" applyAlignment="1">
      <alignment vertical="center" wrapText="1"/>
    </xf>
    <xf numFmtId="49" fontId="26" fillId="0" borderId="27" xfId="0" applyNumberFormat="1" applyFont="1" applyBorder="1" applyAlignment="1">
      <alignment vertical="center" wrapText="1"/>
    </xf>
    <xf numFmtId="49" fontId="26" fillId="0" borderId="30" xfId="0" applyNumberFormat="1" applyFont="1" applyBorder="1" applyAlignment="1">
      <alignment vertical="center" wrapText="1"/>
    </xf>
    <xf numFmtId="0" fontId="1" fillId="0" borderId="67" xfId="0" applyFont="1" applyBorder="1" applyAlignment="1">
      <alignment horizontal="left" vertical="center" wrapText="1"/>
    </xf>
    <xf numFmtId="0" fontId="1" fillId="0" borderId="68" xfId="0" applyFont="1" applyBorder="1" applyAlignment="1">
      <alignment vertical="center" wrapText="1"/>
    </xf>
    <xf numFmtId="0" fontId="1" fillId="0" borderId="68" xfId="0" applyFont="1" applyBorder="1" applyAlignment="1">
      <alignment horizontal="right" vertical="center" wrapText="1"/>
    </xf>
    <xf numFmtId="49" fontId="1" fillId="0" borderId="68" xfId="0" applyNumberFormat="1" applyFont="1" applyBorder="1" applyAlignment="1">
      <alignment vertical="center" wrapText="1"/>
    </xf>
    <xf numFmtId="49" fontId="1" fillId="0" borderId="69" xfId="0" applyNumberFormat="1" applyFont="1" applyBorder="1" applyAlignment="1">
      <alignment vertical="center" wrapText="1"/>
    </xf>
    <xf numFmtId="49" fontId="1" fillId="0" borderId="67" xfId="0" applyNumberFormat="1" applyFont="1" applyBorder="1" applyAlignment="1">
      <alignment vertical="center" wrapText="1"/>
    </xf>
    <xf numFmtId="0" fontId="1" fillId="0" borderId="70" xfId="0" applyFont="1" applyBorder="1" applyAlignment="1">
      <alignment vertical="top" wrapText="1"/>
    </xf>
    <xf numFmtId="49" fontId="1" fillId="0" borderId="21" xfId="0" applyNumberFormat="1" applyFont="1" applyBorder="1" applyAlignment="1">
      <alignment horizontal="right" vertical="center" wrapText="1"/>
    </xf>
    <xf numFmtId="49" fontId="26" fillId="0" borderId="20" xfId="0" applyNumberFormat="1" applyFont="1" applyBorder="1" applyAlignment="1">
      <alignment vertical="center" wrapText="1"/>
    </xf>
    <xf numFmtId="0" fontId="1" fillId="0" borderId="0" xfId="0" applyFont="1" applyAlignment="1">
      <alignment horizontal="left" vertical="center"/>
    </xf>
    <xf numFmtId="49" fontId="1" fillId="0" borderId="0" xfId="0" applyNumberFormat="1" applyFont="1" applyAlignment="1">
      <alignment vertical="center"/>
    </xf>
    <xf numFmtId="49" fontId="1" fillId="0" borderId="52" xfId="0" applyNumberFormat="1" applyFont="1" applyBorder="1" applyAlignment="1">
      <alignment vertical="center" wrapText="1"/>
    </xf>
    <xf numFmtId="0" fontId="35" fillId="0" borderId="1" xfId="0" applyFont="1" applyBorder="1" applyAlignment="1">
      <alignment vertical="top" wrapText="1"/>
    </xf>
    <xf numFmtId="0" fontId="35" fillId="0" borderId="1" xfId="0" applyFont="1" applyBorder="1" applyAlignment="1">
      <alignment horizontal="left" vertical="top" wrapText="1"/>
    </xf>
    <xf numFmtId="0" fontId="35" fillId="0" borderId="1" xfId="0" applyFont="1" applyBorder="1" applyAlignment="1">
      <alignment horizontal="right" vertical="top" wrapText="1"/>
    </xf>
    <xf numFmtId="0" fontId="1" fillId="0" borderId="1" xfId="0" applyFont="1" applyBorder="1" applyAlignment="1">
      <alignment horizontal="left" vertical="top"/>
    </xf>
    <xf numFmtId="0" fontId="21" fillId="0" borderId="0" xfId="0" applyFont="1" applyAlignment="1">
      <alignment horizontal="center" vertical="top"/>
    </xf>
    <xf numFmtId="0" fontId="21" fillId="0" borderId="2" xfId="0" applyFont="1" applyBorder="1" applyAlignment="1">
      <alignment vertical="top"/>
    </xf>
    <xf numFmtId="0" fontId="21" fillId="0" borderId="18" xfId="0" applyFont="1" applyBorder="1" applyAlignment="1">
      <alignment vertical="top" wrapText="1"/>
    </xf>
    <xf numFmtId="0" fontId="21" fillId="0" borderId="9" xfId="0" applyFont="1" applyBorder="1" applyAlignment="1">
      <alignment horizontal="left" vertical="top"/>
    </xf>
    <xf numFmtId="0" fontId="21" fillId="0" borderId="9" xfId="0" applyFont="1" applyBorder="1" applyAlignment="1">
      <alignment horizontal="center" vertical="top"/>
    </xf>
    <xf numFmtId="0" fontId="21" fillId="0" borderId="25" xfId="0" applyFont="1" applyBorder="1" applyAlignment="1">
      <alignment vertical="top" wrapText="1"/>
    </xf>
    <xf numFmtId="0" fontId="21" fillId="0" borderId="28" xfId="0" applyFont="1" applyBorder="1" applyAlignment="1">
      <alignment horizontal="center" vertical="top"/>
    </xf>
    <xf numFmtId="0" fontId="21" fillId="0" borderId="37" xfId="0" applyFont="1" applyBorder="1" applyAlignment="1">
      <alignment vertical="top" wrapText="1"/>
    </xf>
    <xf numFmtId="0" fontId="15" fillId="0" borderId="33" xfId="0" applyFont="1" applyBorder="1" applyAlignment="1">
      <alignment vertical="top" wrapText="1"/>
    </xf>
    <xf numFmtId="0" fontId="22" fillId="0" borderId="22" xfId="0" applyFont="1" applyBorder="1" applyAlignment="1">
      <alignment vertical="top"/>
    </xf>
    <xf numFmtId="0" fontId="26" fillId="0" borderId="26" xfId="0" applyFont="1" applyBorder="1" applyAlignment="1">
      <alignment vertical="top" wrapText="1"/>
    </xf>
    <xf numFmtId="0" fontId="26" fillId="0" borderId="38" xfId="0" applyFont="1" applyBorder="1" applyAlignment="1">
      <alignment vertical="top" wrapText="1"/>
    </xf>
    <xf numFmtId="0" fontId="26" fillId="0" borderId="38" xfId="0" applyFont="1" applyBorder="1" applyAlignment="1">
      <alignment horizontal="right" vertical="top" wrapText="1"/>
    </xf>
    <xf numFmtId="0" fontId="21" fillId="0" borderId="30" xfId="0" applyFont="1" applyBorder="1" applyAlignment="1">
      <alignment vertical="top" wrapText="1"/>
    </xf>
    <xf numFmtId="0" fontId="26" fillId="0" borderId="31" xfId="0" applyFont="1" applyBorder="1" applyAlignment="1">
      <alignment vertical="top" wrapText="1"/>
    </xf>
    <xf numFmtId="0" fontId="21" fillId="0" borderId="31" xfId="0" applyFont="1" applyBorder="1" applyAlignment="1">
      <alignment horizontal="right" vertical="top" wrapText="1"/>
    </xf>
    <xf numFmtId="0" fontId="21" fillId="0" borderId="33" xfId="0" applyFont="1" applyBorder="1" applyAlignment="1">
      <alignment horizontal="center" vertical="top"/>
    </xf>
    <xf numFmtId="0" fontId="21" fillId="0" borderId="52" xfId="0" applyFont="1" applyBorder="1" applyAlignment="1">
      <alignment vertical="top" wrapText="1"/>
    </xf>
    <xf numFmtId="0" fontId="34" fillId="0" borderId="0" xfId="0" applyFont="1" applyAlignment="1">
      <alignment vertical="top" wrapText="1"/>
    </xf>
    <xf numFmtId="0" fontId="34" fillId="0" borderId="0" xfId="0" applyFont="1" applyAlignment="1">
      <alignment horizontal="right" vertical="top" wrapText="1"/>
    </xf>
    <xf numFmtId="0" fontId="35" fillId="0" borderId="0" xfId="0" applyFont="1" applyAlignment="1">
      <alignment vertical="top"/>
    </xf>
    <xf numFmtId="0" fontId="34" fillId="0" borderId="0" xfId="0" applyFont="1" applyAlignment="1">
      <alignment horizontal="left" vertical="top" wrapText="1"/>
    </xf>
    <xf numFmtId="0" fontId="21" fillId="2" borderId="0" xfId="0" applyFont="1" applyFill="1" applyBorder="1" applyAlignment="1">
      <alignment vertical="center" wrapText="1"/>
    </xf>
    <xf numFmtId="0" fontId="21" fillId="0" borderId="35" xfId="0" applyFont="1" applyBorder="1" applyAlignment="1">
      <alignment vertical="center"/>
    </xf>
    <xf numFmtId="0" fontId="21" fillId="2" borderId="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0" borderId="35" xfId="0" applyFont="1" applyBorder="1" applyAlignment="1">
      <alignment horizontal="right" vertical="center"/>
    </xf>
    <xf numFmtId="0" fontId="21" fillId="0" borderId="43" xfId="0" applyFont="1" applyBorder="1" applyAlignment="1">
      <alignment horizontal="center" vertical="center" wrapText="1"/>
    </xf>
    <xf numFmtId="0" fontId="21" fillId="2" borderId="8" xfId="0" applyFont="1" applyFill="1" applyBorder="1" applyAlignment="1">
      <alignment horizontal="right" vertical="center" wrapText="1"/>
    </xf>
    <xf numFmtId="0" fontId="21" fillId="2" borderId="16" xfId="0" applyFont="1" applyFill="1" applyBorder="1" applyAlignment="1">
      <alignment horizontal="center" vertical="center" wrapText="1"/>
    </xf>
    <xf numFmtId="0" fontId="21" fillId="0" borderId="30" xfId="0" applyFont="1" applyBorder="1" applyAlignment="1">
      <alignment horizontal="left" vertical="top" wrapText="1"/>
    </xf>
    <xf numFmtId="0" fontId="21" fillId="0" borderId="44" xfId="0" applyFont="1" applyBorder="1" applyAlignment="1">
      <alignment vertical="top" wrapText="1"/>
    </xf>
    <xf numFmtId="49" fontId="21" fillId="0" borderId="18" xfId="0" applyNumberFormat="1" applyFont="1" applyBorder="1" applyAlignment="1">
      <alignment horizontal="left" vertical="top" wrapText="1"/>
    </xf>
    <xf numFmtId="0" fontId="21" fillId="2" borderId="33" xfId="0" applyFont="1" applyFill="1" applyBorder="1" applyAlignment="1">
      <alignment vertical="center"/>
    </xf>
    <xf numFmtId="0" fontId="1" fillId="2" borderId="6" xfId="0" applyFont="1" applyFill="1" applyBorder="1" applyAlignment="1">
      <alignment vertical="top" wrapText="1"/>
    </xf>
    <xf numFmtId="0" fontId="1" fillId="0" borderId="35" xfId="0" applyFont="1" applyBorder="1" applyAlignment="1">
      <alignment vertical="center"/>
    </xf>
    <xf numFmtId="0" fontId="1" fillId="0" borderId="47" xfId="0" applyFont="1" applyBorder="1" applyAlignment="1">
      <alignment vertical="top" wrapText="1"/>
    </xf>
    <xf numFmtId="0" fontId="1" fillId="2" borderId="0" xfId="0" applyFont="1" applyFill="1" applyBorder="1" applyAlignment="1">
      <alignment vertical="center" wrapText="1"/>
    </xf>
    <xf numFmtId="0" fontId="1" fillId="2" borderId="23" xfId="0" applyFont="1" applyFill="1" applyBorder="1" applyAlignment="1">
      <alignment horizontal="center" vertical="top" wrapText="1"/>
    </xf>
    <xf numFmtId="0" fontId="21" fillId="0" borderId="47" xfId="0" applyFont="1" applyBorder="1" applyAlignment="1">
      <alignment vertical="top" wrapText="1"/>
    </xf>
    <xf numFmtId="49" fontId="21" fillId="0" borderId="21" xfId="0" applyNumberFormat="1" applyFont="1" applyBorder="1" applyAlignment="1">
      <alignment horizontal="left" vertical="top" wrapText="1"/>
    </xf>
    <xf numFmtId="0" fontId="21" fillId="2" borderId="23" xfId="0" applyFont="1" applyFill="1" applyBorder="1" applyAlignment="1">
      <alignment vertical="center" wrapText="1"/>
    </xf>
    <xf numFmtId="0" fontId="21" fillId="2" borderId="23" xfId="0" applyFont="1" applyFill="1" applyBorder="1" applyAlignment="1">
      <alignment horizontal="center" vertical="top" wrapText="1"/>
    </xf>
    <xf numFmtId="0" fontId="26" fillId="0" borderId="45" xfId="0" applyFont="1" applyBorder="1" applyAlignment="1">
      <alignment vertical="top" wrapText="1"/>
    </xf>
    <xf numFmtId="49" fontId="21" fillId="0" borderId="26" xfId="0" applyNumberFormat="1" applyFont="1" applyBorder="1" applyAlignment="1">
      <alignment horizontal="left" vertical="top" wrapText="1"/>
    </xf>
    <xf numFmtId="0" fontId="21" fillId="2" borderId="28" xfId="0" applyFont="1" applyFill="1" applyBorder="1" applyAlignment="1">
      <alignment vertical="center" wrapText="1"/>
    </xf>
    <xf numFmtId="0" fontId="26" fillId="2" borderId="29" xfId="0" applyFont="1" applyFill="1" applyBorder="1" applyAlignment="1">
      <alignment vertical="top" wrapText="1"/>
    </xf>
    <xf numFmtId="0" fontId="21" fillId="2" borderId="28" xfId="0" applyFont="1" applyFill="1" applyBorder="1" applyAlignment="1">
      <alignment horizontal="center" vertical="top" wrapText="1"/>
    </xf>
    <xf numFmtId="0" fontId="26" fillId="0" borderId="58" xfId="0" applyFont="1" applyBorder="1" applyAlignment="1">
      <alignment vertical="top" wrapText="1"/>
    </xf>
    <xf numFmtId="49" fontId="21" fillId="0" borderId="31" xfId="0" applyNumberFormat="1" applyFont="1" applyBorder="1" applyAlignment="1">
      <alignment horizontal="right" vertical="top" wrapText="1"/>
    </xf>
    <xf numFmtId="49" fontId="46" fillId="0" borderId="25" xfId="0" applyNumberFormat="1" applyFont="1" applyBorder="1" applyAlignment="1">
      <alignment vertical="top" wrapText="1"/>
    </xf>
    <xf numFmtId="49" fontId="46" fillId="0" borderId="26" xfId="0" applyNumberFormat="1" applyFont="1" applyBorder="1" applyAlignment="1">
      <alignment horizontal="left" vertical="top" wrapText="1"/>
    </xf>
    <xf numFmtId="49" fontId="21" fillId="0" borderId="31" xfId="0" applyNumberFormat="1" applyFont="1" applyBorder="1" applyAlignment="1">
      <alignment horizontal="left" vertical="top" wrapText="1"/>
    </xf>
    <xf numFmtId="0" fontId="21" fillId="2" borderId="33" xfId="0" applyFont="1" applyFill="1" applyBorder="1" applyAlignment="1">
      <alignment vertical="center" wrapText="1"/>
    </xf>
    <xf numFmtId="0" fontId="26" fillId="2" borderId="34" xfId="0" applyFont="1" applyFill="1" applyBorder="1" applyAlignment="1">
      <alignment vertical="top" wrapText="1"/>
    </xf>
    <xf numFmtId="0" fontId="21" fillId="2" borderId="33" xfId="0" applyFont="1" applyFill="1" applyBorder="1" applyAlignment="1">
      <alignment horizontal="center" vertical="top" wrapText="1"/>
    </xf>
    <xf numFmtId="0" fontId="21" fillId="0" borderId="45" xfId="0" applyFont="1" applyBorder="1" applyAlignment="1">
      <alignment vertical="top" wrapText="1"/>
    </xf>
    <xf numFmtId="0" fontId="1" fillId="2" borderId="29" xfId="0" applyFont="1" applyFill="1" applyBorder="1" applyAlignment="1">
      <alignment vertical="top" wrapText="1"/>
    </xf>
    <xf numFmtId="0" fontId="21" fillId="0" borderId="58" xfId="0" applyFont="1" applyBorder="1" applyAlignment="1">
      <alignment vertical="top" wrapText="1"/>
    </xf>
    <xf numFmtId="0" fontId="21" fillId="0" borderId="31" xfId="0" applyFont="1" applyBorder="1" applyAlignment="1">
      <alignment vertical="top" wrapText="1"/>
    </xf>
    <xf numFmtId="0" fontId="1" fillId="2" borderId="34" xfId="0" applyFont="1" applyFill="1" applyBorder="1" applyAlignment="1">
      <alignment vertical="top" wrapText="1"/>
    </xf>
    <xf numFmtId="0" fontId="26" fillId="2" borderId="24" xfId="0" applyFont="1" applyFill="1" applyBorder="1" applyAlignment="1">
      <alignment vertical="top" wrapText="1"/>
    </xf>
    <xf numFmtId="0" fontId="26" fillId="0" borderId="47" xfId="0" applyFont="1" applyBorder="1" applyAlignment="1">
      <alignment vertical="top" wrapText="1"/>
    </xf>
    <xf numFmtId="49" fontId="21" fillId="0" borderId="0" xfId="0" applyNumberFormat="1" applyFont="1" applyAlignment="1">
      <alignment horizontal="left" vertical="top"/>
    </xf>
    <xf numFmtId="0" fontId="21" fillId="2" borderId="0" xfId="0" applyFont="1" applyFill="1" applyBorder="1" applyAlignment="1">
      <alignment vertical="center"/>
    </xf>
    <xf numFmtId="0" fontId="1" fillId="0" borderId="2" xfId="0" applyFont="1" applyBorder="1" applyAlignment="1">
      <alignment horizontal="center" vertical="center" wrapText="1"/>
    </xf>
    <xf numFmtId="0" fontId="5" fillId="0" borderId="10" xfId="0" applyFont="1" applyBorder="1" applyAlignment="1"/>
    <xf numFmtId="0" fontId="1" fillId="0" borderId="3" xfId="0" applyFont="1" applyBorder="1" applyAlignment="1">
      <alignment horizontal="center" vertical="center" wrapText="1"/>
    </xf>
    <xf numFmtId="0" fontId="5" fillId="0" borderId="4" xfId="0" applyFont="1" applyBorder="1" applyAlignment="1"/>
    <xf numFmtId="0" fontId="5" fillId="0" borderId="5" xfId="0" applyFont="1" applyBorder="1" applyAlignment="1"/>
    <xf numFmtId="0" fontId="1" fillId="0" borderId="6" xfId="0" applyFont="1" applyBorder="1" applyAlignment="1">
      <alignment horizontal="center" vertical="center" wrapText="1"/>
    </xf>
    <xf numFmtId="0" fontId="1" fillId="0" borderId="7" xfId="0" applyFont="1" applyBorder="1" applyAlignment="1">
      <alignment horizontal="center" vertical="center"/>
    </xf>
    <xf numFmtId="0" fontId="5" fillId="0" borderId="15" xfId="0" applyFont="1" applyBorder="1" applyAlignment="1"/>
    <xf numFmtId="0" fontId="6" fillId="0" borderId="7" xfId="0" applyFont="1" applyBorder="1" applyAlignment="1">
      <alignment horizontal="center" vertical="center" wrapText="1"/>
    </xf>
    <xf numFmtId="49" fontId="1" fillId="0" borderId="12" xfId="0" applyNumberFormat="1" applyFont="1" applyBorder="1" applyAlignment="1">
      <alignment horizontal="center" vertical="center" wrapText="1"/>
    </xf>
    <xf numFmtId="0" fontId="5" fillId="0" borderId="13" xfId="0" applyFont="1" applyBorder="1" applyAlignment="1"/>
    <xf numFmtId="49" fontId="1" fillId="0" borderId="14" xfId="0" applyNumberFormat="1" applyFont="1" applyBorder="1" applyAlignment="1">
      <alignment horizontal="center" vertical="center" wrapText="1"/>
    </xf>
    <xf numFmtId="0" fontId="5" fillId="0" borderId="1" xfId="0" applyFont="1" applyBorder="1" applyAlignment="1"/>
    <xf numFmtId="0" fontId="1" fillId="0" borderId="35" xfId="0" applyFont="1" applyBorder="1" applyAlignment="1">
      <alignment horizontal="right" vertical="center"/>
    </xf>
    <xf numFmtId="0" fontId="5" fillId="0" borderId="35" xfId="0" applyFont="1" applyBorder="1" applyAlignment="1"/>
    <xf numFmtId="0" fontId="1" fillId="0" borderId="36" xfId="0" applyFont="1" applyBorder="1" applyAlignment="1">
      <alignment horizontal="right" vertical="center"/>
    </xf>
    <xf numFmtId="0" fontId="5" fillId="0" borderId="36" xfId="0" applyFont="1" applyBorder="1" applyAlignment="1"/>
    <xf numFmtId="0" fontId="1" fillId="0" borderId="28" xfId="0" applyFont="1" applyBorder="1" applyAlignment="1">
      <alignment vertical="top" wrapText="1"/>
    </xf>
    <xf numFmtId="0" fontId="0" fillId="0" borderId="33" xfId="0" applyBorder="1" applyAlignment="1">
      <alignment vertical="top" wrapText="1"/>
    </xf>
    <xf numFmtId="0" fontId="0" fillId="0" borderId="13" xfId="0" applyBorder="1" applyAlignment="1">
      <alignment vertical="center" wrapText="1"/>
    </xf>
    <xf numFmtId="0" fontId="0" fillId="0" borderId="4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1" fillId="0" borderId="0" xfId="0" applyFont="1" applyAlignment="1">
      <alignment horizontal="right" vertical="center"/>
    </xf>
    <xf numFmtId="0" fontId="0" fillId="0" borderId="0" xfId="0" applyFont="1" applyAlignment="1"/>
    <xf numFmtId="0" fontId="1" fillId="0" borderId="7" xfId="0" applyFont="1" applyBorder="1" applyAlignment="1">
      <alignment horizontal="center" vertical="center" wrapText="1"/>
    </xf>
    <xf numFmtId="0" fontId="1" fillId="0" borderId="36" xfId="0" applyFont="1" applyBorder="1" applyAlignment="1">
      <alignment horizontal="right" vertical="center" wrapText="1"/>
    </xf>
    <xf numFmtId="49" fontId="1" fillId="0" borderId="12" xfId="0" applyNumberFormat="1" applyFont="1" applyBorder="1" applyAlignment="1">
      <alignment horizontal="center" vertical="center"/>
    </xf>
    <xf numFmtId="0" fontId="5" fillId="0" borderId="48" xfId="0" applyFont="1" applyBorder="1" applyAlignment="1"/>
    <xf numFmtId="49" fontId="21" fillId="0" borderId="12" xfId="0" applyNumberFormat="1" applyFont="1" applyBorder="1" applyAlignment="1">
      <alignment horizontal="center" vertical="center" wrapText="1"/>
    </xf>
    <xf numFmtId="49" fontId="21" fillId="0" borderId="14"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35" xfId="0" applyFont="1" applyBorder="1" applyAlignment="1">
      <alignment horizontal="right" vertical="center"/>
    </xf>
    <xf numFmtId="0" fontId="21" fillId="0" borderId="36" xfId="0" applyFont="1" applyBorder="1" applyAlignment="1">
      <alignment horizontal="right" vertical="center"/>
    </xf>
    <xf numFmtId="0" fontId="1" fillId="0" borderId="59" xfId="0" applyFont="1" applyBorder="1" applyAlignment="1">
      <alignment horizontal="center" vertical="center" wrapText="1"/>
    </xf>
    <xf numFmtId="0" fontId="5" fillId="0" borderId="60" xfId="0" applyFont="1" applyBorder="1" applyAlignment="1"/>
    <xf numFmtId="49" fontId="1" fillId="0" borderId="0" xfId="0" applyNumberFormat="1" applyFont="1" applyAlignment="1">
      <alignment vertical="top" wrapText="1"/>
    </xf>
    <xf numFmtId="0" fontId="1" fillId="0" borderId="0" xfId="0" applyFont="1" applyAlignment="1">
      <alignment vertical="top" wrapText="1"/>
    </xf>
    <xf numFmtId="0" fontId="1" fillId="0" borderId="0" xfId="0" applyFont="1" applyAlignment="1">
      <alignment horizontal="center" vertical="top" wrapText="1"/>
    </xf>
    <xf numFmtId="0" fontId="1" fillId="0" borderId="0" xfId="0" applyFont="1" applyAlignment="1">
      <alignment horizontal="right" vertical="top" wrapText="1"/>
    </xf>
    <xf numFmtId="49" fontId="1" fillId="0" borderId="0" xfId="0" applyNumberFormat="1" applyFont="1" applyAlignment="1">
      <alignment horizontal="right" vertical="top" wrapText="1"/>
    </xf>
    <xf numFmtId="0" fontId="21" fillId="0" borderId="35" xfId="0" applyFont="1" applyBorder="1" applyAlignment="1">
      <alignment horizontal="right" vertical="center" wrapText="1"/>
    </xf>
    <xf numFmtId="0" fontId="21" fillId="0" borderId="36" xfId="0" applyFont="1" applyBorder="1" applyAlignment="1">
      <alignment horizontal="right" vertical="center" wrapText="1"/>
    </xf>
    <xf numFmtId="0" fontId="21" fillId="0" borderId="3" xfId="0" applyFont="1" applyBorder="1" applyAlignment="1">
      <alignment horizontal="right" vertical="center" wrapText="1"/>
    </xf>
    <xf numFmtId="0" fontId="21" fillId="0" borderId="59" xfId="0" applyFont="1" applyBorder="1" applyAlignment="1">
      <alignment horizontal="center" vertical="center" wrapText="1"/>
    </xf>
    <xf numFmtId="49" fontId="23" fillId="0" borderId="1" xfId="0" applyNumberFormat="1" applyFont="1" applyBorder="1" applyAlignment="1">
      <alignment vertical="center" wrapText="1"/>
    </xf>
    <xf numFmtId="0" fontId="5" fillId="0" borderId="62" xfId="0" applyFont="1" applyBorder="1" applyAlignment="1"/>
    <xf numFmtId="49" fontId="37" fillId="0" borderId="12" xfId="0" applyNumberFormat="1"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6" xfId="0" applyFont="1" applyBorder="1" applyAlignment="1">
      <alignment horizontal="center" vertical="center" wrapText="1"/>
    </xf>
    <xf numFmtId="0" fontId="21" fillId="0" borderId="35" xfId="0" applyFont="1" applyBorder="1" applyAlignment="1">
      <alignment horizontal="center" vertical="center"/>
    </xf>
    <xf numFmtId="0" fontId="21" fillId="0" borderId="36" xfId="0" applyFont="1" applyBorder="1" applyAlignment="1">
      <alignment horizontal="center" vertical="center" wrapText="1"/>
    </xf>
    <xf numFmtId="0" fontId="1" fillId="0" borderId="7" xfId="0" applyFont="1" applyBorder="1" applyAlignment="1">
      <alignment horizontal="center" vertical="top" wrapText="1"/>
    </xf>
    <xf numFmtId="0" fontId="21" fillId="0" borderId="4" xfId="0" applyFont="1" applyBorder="1" applyAlignment="1">
      <alignment horizontal="center" vertical="center" wrapText="1"/>
    </xf>
    <xf numFmtId="49" fontId="49" fillId="0" borderId="21" xfId="0" applyNumberFormat="1" applyFont="1" applyBorder="1" applyAlignment="1">
      <alignment horizontal="left" vertical="top" wrapText="1"/>
    </xf>
    <xf numFmtId="49" fontId="49" fillId="0" borderId="22" xfId="0" applyNumberFormat="1" applyFont="1" applyBorder="1" applyAlignment="1">
      <alignment horizontal="right" vertical="top" wrapText="1"/>
    </xf>
    <xf numFmtId="49" fontId="49" fillId="0" borderId="22" xfId="0" applyNumberFormat="1" applyFont="1" applyBorder="1" applyAlignment="1">
      <alignment vertical="top" wrapText="1"/>
    </xf>
    <xf numFmtId="0" fontId="49" fillId="0" borderId="20" xfId="0" applyFont="1" applyBorder="1" applyAlignment="1">
      <alignment vertical="top" wrapText="1"/>
    </xf>
    <xf numFmtId="49" fontId="49" fillId="0" borderId="21" xfId="0" applyNumberFormat="1" applyFont="1" applyBorder="1" applyAlignment="1">
      <alignment vertical="top" wrapText="1"/>
    </xf>
    <xf numFmtId="0" fontId="49" fillId="0" borderId="23"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26"/>
  <sheetViews>
    <sheetView topLeftCell="B1" workbookViewId="0">
      <pane ySplit="3" topLeftCell="A4" activePane="bottomLeft" state="frozen"/>
      <selection pane="bottomLeft" activeCell="Q4" sqref="Q4"/>
    </sheetView>
  </sheetViews>
  <sheetFormatPr defaultColWidth="12.625" defaultRowHeight="18.75"/>
  <cols>
    <col min="1" max="1" width="3" style="11" customWidth="1"/>
    <col min="2" max="2" width="4.5" style="11" customWidth="1"/>
    <col min="3" max="4" width="2.375" style="11" customWidth="1"/>
    <col min="5" max="5" width="4.5" style="11" customWidth="1"/>
    <col min="6" max="6" width="3" style="11" customWidth="1"/>
    <col min="7" max="7" width="3.375" style="11" customWidth="1"/>
    <col min="8" max="8" width="1.625" style="11" customWidth="1"/>
    <col min="9" max="10" width="1.875" style="11" customWidth="1"/>
    <col min="11" max="11" width="5.375" style="11" customWidth="1"/>
    <col min="12" max="12" width="1.625" style="11" customWidth="1"/>
    <col min="13" max="13" width="2.375" style="11" customWidth="1"/>
    <col min="14" max="14" width="1.75" style="11" customWidth="1"/>
    <col min="15" max="15" width="1.625" style="11" customWidth="1"/>
    <col min="16" max="16" width="1.75" style="11" customWidth="1"/>
    <col min="17" max="17" width="36.625" style="11" customWidth="1"/>
    <col min="18" max="18" width="3" style="11" customWidth="1"/>
    <col min="19" max="19" width="21" style="11" customWidth="1"/>
    <col min="20" max="20" width="64.25" style="11" customWidth="1"/>
    <col min="21" max="21" width="7.625" style="11" customWidth="1"/>
    <col min="22" max="22" width="17" style="11" customWidth="1"/>
    <col min="23" max="23" width="8" style="11" customWidth="1"/>
    <col min="24" max="16384" width="12.625" style="11"/>
  </cols>
  <sheetData>
    <row r="1" spans="1:23" ht="19.5" thickBot="1">
      <c r="A1" s="1"/>
      <c r="B1" s="2"/>
      <c r="C1" s="3"/>
      <c r="D1" s="3"/>
      <c r="E1" s="3"/>
      <c r="F1" s="3"/>
      <c r="G1" s="3"/>
      <c r="H1" s="3"/>
      <c r="I1" s="3"/>
      <c r="J1" s="3"/>
      <c r="K1" s="4"/>
      <c r="L1" s="4"/>
      <c r="M1" s="4"/>
      <c r="N1" s="4"/>
      <c r="O1" s="4"/>
      <c r="P1" s="4"/>
      <c r="Q1" s="5"/>
      <c r="R1" s="6"/>
      <c r="S1" s="7"/>
      <c r="T1" s="8"/>
      <c r="U1" s="9"/>
      <c r="W1" s="12"/>
    </row>
    <row r="2" spans="1:23" ht="18.75" customHeight="1">
      <c r="A2" s="1"/>
      <c r="B2" s="791" t="s">
        <v>0</v>
      </c>
      <c r="C2" s="793" t="s">
        <v>1</v>
      </c>
      <c r="D2" s="794"/>
      <c r="E2" s="794"/>
      <c r="F2" s="794"/>
      <c r="G2" s="794"/>
      <c r="H2" s="794"/>
      <c r="I2" s="794"/>
      <c r="J2" s="795"/>
      <c r="K2" s="796" t="s">
        <v>2</v>
      </c>
      <c r="L2" s="794"/>
      <c r="M2" s="794"/>
      <c r="N2" s="794"/>
      <c r="O2" s="794"/>
      <c r="P2" s="795"/>
      <c r="Q2" s="14" t="s">
        <v>3</v>
      </c>
      <c r="R2" s="15"/>
      <c r="S2" s="16" t="s">
        <v>4</v>
      </c>
      <c r="T2" s="797" t="s">
        <v>5</v>
      </c>
      <c r="U2" s="799" t="s">
        <v>6</v>
      </c>
      <c r="W2" s="12"/>
    </row>
    <row r="3" spans="1:23" ht="34.5" thickBot="1">
      <c r="A3" s="17" t="s">
        <v>7</v>
      </c>
      <c r="B3" s="792"/>
      <c r="C3" s="18" t="s">
        <v>8</v>
      </c>
      <c r="D3" s="18" t="s">
        <v>9</v>
      </c>
      <c r="E3" s="18" t="s">
        <v>10</v>
      </c>
      <c r="F3" s="18" t="s">
        <v>11</v>
      </c>
      <c r="G3" s="800" t="s">
        <v>12</v>
      </c>
      <c r="H3" s="801"/>
      <c r="I3" s="801"/>
      <c r="J3" s="801"/>
      <c r="K3" s="19" t="s">
        <v>13</v>
      </c>
      <c r="L3" s="802" t="s">
        <v>12</v>
      </c>
      <c r="M3" s="803"/>
      <c r="N3" s="803"/>
      <c r="O3" s="803"/>
      <c r="P3" s="803"/>
      <c r="Q3" s="20"/>
      <c r="R3" s="21" t="s">
        <v>7</v>
      </c>
      <c r="S3" s="22" t="s">
        <v>14</v>
      </c>
      <c r="T3" s="798"/>
      <c r="U3" s="798"/>
      <c r="W3" s="12"/>
    </row>
    <row r="4" spans="1:23" ht="33.75">
      <c r="A4" s="17">
        <v>1</v>
      </c>
      <c r="B4" s="23">
        <v>2</v>
      </c>
      <c r="C4" s="24">
        <v>1</v>
      </c>
      <c r="D4" s="24">
        <v>1</v>
      </c>
      <c r="E4" s="24"/>
      <c r="F4" s="24"/>
      <c r="G4" s="25"/>
      <c r="H4" s="25"/>
      <c r="I4" s="25"/>
      <c r="J4" s="26"/>
      <c r="K4" s="23"/>
      <c r="L4" s="27"/>
      <c r="M4" s="27"/>
      <c r="N4" s="27"/>
      <c r="O4" s="27"/>
      <c r="P4" s="28"/>
      <c r="Q4" s="29" t="s">
        <v>15</v>
      </c>
      <c r="R4" s="30">
        <v>1</v>
      </c>
      <c r="S4" s="31"/>
      <c r="T4" s="32"/>
      <c r="U4" s="31"/>
      <c r="W4" s="12"/>
    </row>
    <row r="5" spans="1:23" ht="33.75">
      <c r="A5" s="17">
        <f t="shared" ref="A5:A23" si="0">(A4+1)</f>
        <v>2</v>
      </c>
      <c r="B5" s="33" t="s">
        <v>16</v>
      </c>
      <c r="C5" s="34">
        <v>1</v>
      </c>
      <c r="D5" s="34">
        <v>1</v>
      </c>
      <c r="E5" s="34" t="s">
        <v>17</v>
      </c>
      <c r="F5" s="34"/>
      <c r="G5" s="35"/>
      <c r="H5" s="36"/>
      <c r="I5" s="36"/>
      <c r="J5" s="36"/>
      <c r="K5" s="37" t="s">
        <v>18</v>
      </c>
      <c r="L5" s="38"/>
      <c r="M5" s="38"/>
      <c r="N5" s="38"/>
      <c r="O5" s="38"/>
      <c r="P5" s="39"/>
      <c r="Q5" s="40" t="s">
        <v>19</v>
      </c>
      <c r="R5" s="17">
        <f t="shared" ref="R5:R23" si="1">(R4+1)</f>
        <v>2</v>
      </c>
      <c r="S5" s="40"/>
      <c r="T5" s="41"/>
      <c r="U5" s="42"/>
      <c r="W5" s="12"/>
    </row>
    <row r="6" spans="1:23" ht="56.25">
      <c r="A6" s="17">
        <f t="shared" si="0"/>
        <v>3</v>
      </c>
      <c r="B6" s="33" t="s">
        <v>16</v>
      </c>
      <c r="C6" s="34">
        <v>1</v>
      </c>
      <c r="D6" s="34">
        <v>1</v>
      </c>
      <c r="E6" s="34" t="s">
        <v>17</v>
      </c>
      <c r="F6" s="34"/>
      <c r="G6" s="35"/>
      <c r="H6" s="36"/>
      <c r="I6" s="36"/>
      <c r="J6" s="36"/>
      <c r="K6" s="37" t="s">
        <v>20</v>
      </c>
      <c r="L6" s="38"/>
      <c r="M6" s="38"/>
      <c r="N6" s="38"/>
      <c r="O6" s="38"/>
      <c r="P6" s="39"/>
      <c r="Q6" s="40"/>
      <c r="R6" s="17">
        <f t="shared" si="1"/>
        <v>3</v>
      </c>
      <c r="S6" s="40"/>
      <c r="T6" s="41" t="s">
        <v>21</v>
      </c>
      <c r="U6" s="43"/>
      <c r="W6" s="12"/>
    </row>
    <row r="7" spans="1:23" ht="45">
      <c r="A7" s="17">
        <f t="shared" si="0"/>
        <v>4</v>
      </c>
      <c r="B7" s="33" t="s">
        <v>16</v>
      </c>
      <c r="C7" s="34">
        <v>1</v>
      </c>
      <c r="D7" s="34">
        <v>1</v>
      </c>
      <c r="E7" s="34" t="s">
        <v>17</v>
      </c>
      <c r="F7" s="34"/>
      <c r="G7" s="35"/>
      <c r="H7" s="36"/>
      <c r="I7" s="36"/>
      <c r="J7" s="36"/>
      <c r="K7" s="37" t="s">
        <v>22</v>
      </c>
      <c r="L7" s="38"/>
      <c r="M7" s="38"/>
      <c r="N7" s="38"/>
      <c r="O7" s="38"/>
      <c r="P7" s="39"/>
      <c r="Q7" s="40"/>
      <c r="R7" s="17">
        <f t="shared" si="1"/>
        <v>4</v>
      </c>
      <c r="S7" s="40"/>
      <c r="T7" s="41" t="s">
        <v>23</v>
      </c>
      <c r="U7" s="43"/>
      <c r="W7" s="12"/>
    </row>
    <row r="8" spans="1:23" ht="78.75">
      <c r="A8" s="17">
        <f t="shared" si="0"/>
        <v>5</v>
      </c>
      <c r="B8" s="33" t="s">
        <v>16</v>
      </c>
      <c r="C8" s="34">
        <v>1</v>
      </c>
      <c r="D8" s="34">
        <v>1</v>
      </c>
      <c r="E8" s="34" t="s">
        <v>17</v>
      </c>
      <c r="F8" s="34"/>
      <c r="G8" s="35"/>
      <c r="H8" s="36"/>
      <c r="I8" s="36"/>
      <c r="J8" s="36"/>
      <c r="K8" s="37" t="s">
        <v>24</v>
      </c>
      <c r="L8" s="38" t="s">
        <v>25</v>
      </c>
      <c r="M8" s="38"/>
      <c r="N8" s="38"/>
      <c r="O8" s="38"/>
      <c r="P8" s="39"/>
      <c r="Q8" s="40"/>
      <c r="R8" s="17">
        <f t="shared" si="1"/>
        <v>5</v>
      </c>
      <c r="S8" s="40"/>
      <c r="T8" s="41" t="s">
        <v>26</v>
      </c>
      <c r="U8" s="43"/>
      <c r="W8" s="12"/>
    </row>
    <row r="9" spans="1:23" ht="22.5">
      <c r="A9" s="17">
        <f t="shared" si="0"/>
        <v>6</v>
      </c>
      <c r="B9" s="33" t="s">
        <v>16</v>
      </c>
      <c r="C9" s="34">
        <v>1</v>
      </c>
      <c r="D9" s="34">
        <v>1</v>
      </c>
      <c r="E9" s="34" t="s">
        <v>17</v>
      </c>
      <c r="F9" s="34" t="s">
        <v>27</v>
      </c>
      <c r="G9" s="35"/>
      <c r="H9" s="36"/>
      <c r="I9" s="36"/>
      <c r="J9" s="36"/>
      <c r="K9" s="37" t="s">
        <v>28</v>
      </c>
      <c r="L9" s="38"/>
      <c r="M9" s="38"/>
      <c r="N9" s="38"/>
      <c r="O9" s="38"/>
      <c r="P9" s="39"/>
      <c r="Q9" s="40" t="s">
        <v>29</v>
      </c>
      <c r="R9" s="17">
        <f t="shared" si="1"/>
        <v>6</v>
      </c>
      <c r="S9" s="40"/>
      <c r="T9" s="41"/>
      <c r="U9" s="42"/>
      <c r="W9" s="12"/>
    </row>
    <row r="10" spans="1:23" ht="78.75">
      <c r="A10" s="17">
        <f t="shared" si="0"/>
        <v>7</v>
      </c>
      <c r="B10" s="33" t="s">
        <v>16</v>
      </c>
      <c r="C10" s="34">
        <v>1</v>
      </c>
      <c r="D10" s="34">
        <v>1</v>
      </c>
      <c r="E10" s="34" t="s">
        <v>17</v>
      </c>
      <c r="F10" s="34" t="s">
        <v>27</v>
      </c>
      <c r="G10" s="35"/>
      <c r="H10" s="36"/>
      <c r="I10" s="36"/>
      <c r="J10" s="36"/>
      <c r="K10" s="37" t="s">
        <v>20</v>
      </c>
      <c r="L10" s="38"/>
      <c r="M10" s="38"/>
      <c r="N10" s="38"/>
      <c r="O10" s="38"/>
      <c r="P10" s="39"/>
      <c r="Q10" s="40"/>
      <c r="R10" s="17">
        <f t="shared" si="1"/>
        <v>7</v>
      </c>
      <c r="S10" s="40" t="s">
        <v>30</v>
      </c>
      <c r="T10" s="41" t="s">
        <v>31</v>
      </c>
      <c r="U10" s="43"/>
      <c r="W10" s="12"/>
    </row>
    <row r="11" spans="1:23" ht="67.5">
      <c r="A11" s="17">
        <f t="shared" si="0"/>
        <v>8</v>
      </c>
      <c r="B11" s="33" t="s">
        <v>16</v>
      </c>
      <c r="C11" s="34">
        <v>1</v>
      </c>
      <c r="D11" s="34">
        <v>1</v>
      </c>
      <c r="E11" s="34" t="s">
        <v>17</v>
      </c>
      <c r="F11" s="34" t="s">
        <v>27</v>
      </c>
      <c r="G11" s="35"/>
      <c r="H11" s="36"/>
      <c r="I11" s="36"/>
      <c r="J11" s="36"/>
      <c r="K11" s="37" t="s">
        <v>22</v>
      </c>
      <c r="L11" s="38"/>
      <c r="M11" s="38"/>
      <c r="N11" s="38"/>
      <c r="O11" s="38"/>
      <c r="P11" s="39"/>
      <c r="Q11" s="40"/>
      <c r="R11" s="17">
        <f t="shared" si="1"/>
        <v>8</v>
      </c>
      <c r="S11" s="40" t="s">
        <v>32</v>
      </c>
      <c r="T11" s="41" t="s">
        <v>33</v>
      </c>
      <c r="U11" s="43"/>
      <c r="W11" s="12"/>
    </row>
    <row r="12" spans="1:23" ht="22.5">
      <c r="A12" s="17">
        <f t="shared" si="0"/>
        <v>9</v>
      </c>
      <c r="B12" s="33" t="s">
        <v>16</v>
      </c>
      <c r="C12" s="34">
        <v>1</v>
      </c>
      <c r="D12" s="34">
        <v>1</v>
      </c>
      <c r="E12" s="34" t="s">
        <v>17</v>
      </c>
      <c r="F12" s="34" t="s">
        <v>34</v>
      </c>
      <c r="G12" s="35"/>
      <c r="H12" s="36"/>
      <c r="I12" s="36"/>
      <c r="J12" s="36"/>
      <c r="K12" s="37" t="s">
        <v>20</v>
      </c>
      <c r="L12" s="38"/>
      <c r="M12" s="38"/>
      <c r="N12" s="38"/>
      <c r="O12" s="38"/>
      <c r="P12" s="39"/>
      <c r="Q12" s="40" t="s">
        <v>35</v>
      </c>
      <c r="R12" s="17">
        <f t="shared" si="1"/>
        <v>9</v>
      </c>
      <c r="S12" s="40"/>
      <c r="T12" s="41" t="s">
        <v>31</v>
      </c>
      <c r="U12" s="42"/>
      <c r="W12" s="12"/>
    </row>
    <row r="13" spans="1:23" ht="45">
      <c r="A13" s="17">
        <f t="shared" si="0"/>
        <v>10</v>
      </c>
      <c r="B13" s="33" t="s">
        <v>16</v>
      </c>
      <c r="C13" s="34">
        <v>1</v>
      </c>
      <c r="D13" s="34">
        <v>1</v>
      </c>
      <c r="E13" s="34" t="s">
        <v>17</v>
      </c>
      <c r="F13" s="34" t="s">
        <v>36</v>
      </c>
      <c r="G13" s="35"/>
      <c r="H13" s="36"/>
      <c r="I13" s="36"/>
      <c r="J13" s="36"/>
      <c r="K13" s="37" t="s">
        <v>37</v>
      </c>
      <c r="L13" s="38"/>
      <c r="M13" s="38"/>
      <c r="N13" s="38"/>
      <c r="O13" s="38"/>
      <c r="P13" s="39"/>
      <c r="Q13" s="40" t="s">
        <v>38</v>
      </c>
      <c r="R13" s="17">
        <f t="shared" si="1"/>
        <v>10</v>
      </c>
      <c r="S13" s="40"/>
      <c r="T13" s="41"/>
      <c r="U13" s="42"/>
      <c r="W13" s="12"/>
    </row>
    <row r="14" spans="1:23" ht="45">
      <c r="A14" s="17">
        <f t="shared" si="0"/>
        <v>11</v>
      </c>
      <c r="B14" s="33" t="s">
        <v>16</v>
      </c>
      <c r="C14" s="34">
        <v>1</v>
      </c>
      <c r="D14" s="34">
        <v>1</v>
      </c>
      <c r="E14" s="34" t="s">
        <v>17</v>
      </c>
      <c r="F14" s="34" t="s">
        <v>36</v>
      </c>
      <c r="G14" s="35"/>
      <c r="H14" s="36"/>
      <c r="I14" s="36"/>
      <c r="J14" s="36"/>
      <c r="K14" s="37" t="s">
        <v>22</v>
      </c>
      <c r="L14" s="38"/>
      <c r="M14" s="38"/>
      <c r="N14" s="38"/>
      <c r="O14" s="38"/>
      <c r="P14" s="39"/>
      <c r="Q14" s="40"/>
      <c r="R14" s="17">
        <f t="shared" si="1"/>
        <v>11</v>
      </c>
      <c r="S14" s="40" t="s">
        <v>39</v>
      </c>
      <c r="T14" s="44" t="s">
        <v>23</v>
      </c>
      <c r="U14" s="43"/>
      <c r="W14" s="12"/>
    </row>
    <row r="15" spans="1:23" ht="135">
      <c r="A15" s="17">
        <f t="shared" si="0"/>
        <v>12</v>
      </c>
      <c r="B15" s="33" t="s">
        <v>16</v>
      </c>
      <c r="C15" s="34">
        <v>1</v>
      </c>
      <c r="D15" s="34">
        <v>1</v>
      </c>
      <c r="E15" s="34" t="s">
        <v>17</v>
      </c>
      <c r="F15" s="34" t="s">
        <v>36</v>
      </c>
      <c r="G15" s="35"/>
      <c r="H15" s="36"/>
      <c r="I15" s="36"/>
      <c r="J15" s="36"/>
      <c r="K15" s="37" t="s">
        <v>24</v>
      </c>
      <c r="L15" s="38" t="s">
        <v>25</v>
      </c>
      <c r="M15" s="38"/>
      <c r="N15" s="38"/>
      <c r="O15" s="38"/>
      <c r="P15" s="39"/>
      <c r="Q15" s="40"/>
      <c r="R15" s="17">
        <f t="shared" si="1"/>
        <v>12</v>
      </c>
      <c r="S15" s="40" t="s">
        <v>40</v>
      </c>
      <c r="T15" s="44" t="s">
        <v>26</v>
      </c>
      <c r="U15" s="43"/>
      <c r="W15" s="12"/>
    </row>
    <row r="16" spans="1:23" ht="45">
      <c r="A16" s="17">
        <f t="shared" si="0"/>
        <v>13</v>
      </c>
      <c r="B16" s="33" t="s">
        <v>16</v>
      </c>
      <c r="C16" s="34">
        <v>1</v>
      </c>
      <c r="D16" s="34">
        <v>1</v>
      </c>
      <c r="E16" s="34" t="s">
        <v>17</v>
      </c>
      <c r="F16" s="34" t="s">
        <v>36</v>
      </c>
      <c r="G16" s="35"/>
      <c r="H16" s="36"/>
      <c r="I16" s="36"/>
      <c r="J16" s="36"/>
      <c r="K16" s="37" t="s">
        <v>41</v>
      </c>
      <c r="L16" s="38"/>
      <c r="M16" s="38"/>
      <c r="N16" s="38"/>
      <c r="O16" s="38"/>
      <c r="P16" s="39"/>
      <c r="Q16" s="40"/>
      <c r="R16" s="17">
        <f t="shared" si="1"/>
        <v>13</v>
      </c>
      <c r="S16" s="40" t="s">
        <v>42</v>
      </c>
      <c r="T16" s="41"/>
      <c r="U16" s="42" t="s">
        <v>43</v>
      </c>
      <c r="W16" s="12"/>
    </row>
    <row r="17" spans="1:23" ht="56.25">
      <c r="A17" s="17">
        <f t="shared" si="0"/>
        <v>14</v>
      </c>
      <c r="B17" s="33" t="s">
        <v>16</v>
      </c>
      <c r="C17" s="34">
        <v>1</v>
      </c>
      <c r="D17" s="34">
        <v>1</v>
      </c>
      <c r="E17" s="34" t="s">
        <v>17</v>
      </c>
      <c r="F17" s="34" t="s">
        <v>44</v>
      </c>
      <c r="G17" s="35"/>
      <c r="H17" s="36"/>
      <c r="I17" s="36"/>
      <c r="J17" s="36"/>
      <c r="K17" s="37" t="s">
        <v>45</v>
      </c>
      <c r="L17" s="38"/>
      <c r="M17" s="38"/>
      <c r="N17" s="38"/>
      <c r="O17" s="38"/>
      <c r="P17" s="39"/>
      <c r="Q17" s="40" t="s">
        <v>46</v>
      </c>
      <c r="R17" s="17">
        <f t="shared" si="1"/>
        <v>14</v>
      </c>
      <c r="S17" s="40"/>
      <c r="T17" s="41"/>
      <c r="U17" s="42"/>
      <c r="W17" s="12"/>
    </row>
    <row r="18" spans="1:23" ht="56.25">
      <c r="A18" s="17">
        <f t="shared" si="0"/>
        <v>15</v>
      </c>
      <c r="B18" s="33" t="s">
        <v>16</v>
      </c>
      <c r="C18" s="34">
        <v>1</v>
      </c>
      <c r="D18" s="34">
        <v>1</v>
      </c>
      <c r="E18" s="34" t="s">
        <v>17</v>
      </c>
      <c r="F18" s="34" t="s">
        <v>44</v>
      </c>
      <c r="G18" s="35"/>
      <c r="H18" s="36"/>
      <c r="I18" s="36"/>
      <c r="J18" s="36"/>
      <c r="K18" s="37" t="s">
        <v>20</v>
      </c>
      <c r="L18" s="38"/>
      <c r="M18" s="38"/>
      <c r="N18" s="38"/>
      <c r="O18" s="38"/>
      <c r="P18" s="39"/>
      <c r="Q18" s="40"/>
      <c r="R18" s="17">
        <f t="shared" si="1"/>
        <v>15</v>
      </c>
      <c r="S18" s="40" t="s">
        <v>47</v>
      </c>
      <c r="T18" s="41" t="s">
        <v>31</v>
      </c>
      <c r="U18" s="43" t="s">
        <v>43</v>
      </c>
      <c r="W18" s="12"/>
    </row>
    <row r="19" spans="1:23" ht="45">
      <c r="A19" s="17">
        <f t="shared" si="0"/>
        <v>16</v>
      </c>
      <c r="B19" s="33" t="s">
        <v>16</v>
      </c>
      <c r="C19" s="34">
        <v>1</v>
      </c>
      <c r="D19" s="34">
        <v>1</v>
      </c>
      <c r="E19" s="34" t="s">
        <v>17</v>
      </c>
      <c r="F19" s="34" t="s">
        <v>44</v>
      </c>
      <c r="G19" s="35"/>
      <c r="H19" s="36"/>
      <c r="I19" s="36"/>
      <c r="J19" s="36"/>
      <c r="K19" s="45" t="s">
        <v>22</v>
      </c>
      <c r="L19" s="38"/>
      <c r="M19" s="38"/>
      <c r="N19" s="38"/>
      <c r="O19" s="38"/>
      <c r="P19" s="39"/>
      <c r="Q19" s="40"/>
      <c r="R19" s="17">
        <f t="shared" si="1"/>
        <v>16</v>
      </c>
      <c r="S19" s="40" t="s">
        <v>48</v>
      </c>
      <c r="T19" s="41" t="s">
        <v>49</v>
      </c>
      <c r="U19" s="43" t="s">
        <v>43</v>
      </c>
      <c r="W19" s="12"/>
    </row>
    <row r="20" spans="1:23" ht="78.75">
      <c r="A20" s="17">
        <f t="shared" si="0"/>
        <v>17</v>
      </c>
      <c r="B20" s="33" t="s">
        <v>16</v>
      </c>
      <c r="C20" s="34">
        <v>1</v>
      </c>
      <c r="D20" s="34">
        <v>1</v>
      </c>
      <c r="E20" s="34" t="s">
        <v>17</v>
      </c>
      <c r="F20" s="34" t="s">
        <v>44</v>
      </c>
      <c r="G20" s="35"/>
      <c r="H20" s="36"/>
      <c r="I20" s="36"/>
      <c r="J20" s="36"/>
      <c r="K20" s="45" t="s">
        <v>24</v>
      </c>
      <c r="L20" s="38" t="s">
        <v>25</v>
      </c>
      <c r="M20" s="38"/>
      <c r="N20" s="38"/>
      <c r="O20" s="38"/>
      <c r="P20" s="39"/>
      <c r="Q20" s="40"/>
      <c r="R20" s="17">
        <f t="shared" si="1"/>
        <v>17</v>
      </c>
      <c r="S20" s="40" t="s">
        <v>50</v>
      </c>
      <c r="T20" s="41" t="s">
        <v>26</v>
      </c>
      <c r="U20" s="43" t="s">
        <v>43</v>
      </c>
      <c r="W20" s="12"/>
    </row>
    <row r="21" spans="1:23" ht="45">
      <c r="A21" s="17">
        <f t="shared" si="0"/>
        <v>18</v>
      </c>
      <c r="B21" s="33" t="s">
        <v>16</v>
      </c>
      <c r="C21" s="34">
        <v>1</v>
      </c>
      <c r="D21" s="34">
        <v>1</v>
      </c>
      <c r="E21" s="34" t="s">
        <v>17</v>
      </c>
      <c r="F21" s="34" t="s">
        <v>44</v>
      </c>
      <c r="G21" s="35"/>
      <c r="H21" s="36"/>
      <c r="I21" s="36"/>
      <c r="J21" s="36"/>
      <c r="K21" s="45" t="s">
        <v>41</v>
      </c>
      <c r="L21" s="38"/>
      <c r="M21" s="38"/>
      <c r="N21" s="38"/>
      <c r="O21" s="38"/>
      <c r="P21" s="39"/>
      <c r="Q21" s="40"/>
      <c r="R21" s="17">
        <f t="shared" si="1"/>
        <v>18</v>
      </c>
      <c r="S21" s="40" t="s">
        <v>51</v>
      </c>
      <c r="T21" s="41"/>
      <c r="U21" s="43" t="s">
        <v>43</v>
      </c>
      <c r="W21" s="12"/>
    </row>
    <row r="22" spans="1:23" ht="45">
      <c r="A22" s="17">
        <f t="shared" si="0"/>
        <v>19</v>
      </c>
      <c r="B22" s="33" t="s">
        <v>52</v>
      </c>
      <c r="C22" s="34">
        <v>1</v>
      </c>
      <c r="D22" s="34">
        <v>1</v>
      </c>
      <c r="E22" s="34" t="s">
        <v>53</v>
      </c>
      <c r="F22" s="34"/>
      <c r="G22" s="35"/>
      <c r="H22" s="36"/>
      <c r="I22" s="36"/>
      <c r="J22" s="36"/>
      <c r="K22" s="45" t="s">
        <v>54</v>
      </c>
      <c r="L22" s="38"/>
      <c r="M22" s="38"/>
      <c r="N22" s="38"/>
      <c r="O22" s="38"/>
      <c r="P22" s="39"/>
      <c r="Q22" s="40" t="s">
        <v>55</v>
      </c>
      <c r="R22" s="17">
        <f t="shared" si="1"/>
        <v>19</v>
      </c>
      <c r="S22" s="40"/>
      <c r="T22" s="41"/>
      <c r="U22" s="42"/>
      <c r="W22" s="12"/>
    </row>
    <row r="23" spans="1:23" ht="202.5">
      <c r="A23" s="17">
        <f t="shared" si="0"/>
        <v>20</v>
      </c>
      <c r="B23" s="46" t="s">
        <v>52</v>
      </c>
      <c r="C23" s="47">
        <v>1</v>
      </c>
      <c r="D23" s="47">
        <v>1</v>
      </c>
      <c r="E23" s="47" t="s">
        <v>53</v>
      </c>
      <c r="F23" s="47"/>
      <c r="G23" s="48"/>
      <c r="H23" s="49"/>
      <c r="I23" s="49"/>
      <c r="J23" s="49"/>
      <c r="K23" s="50" t="s">
        <v>56</v>
      </c>
      <c r="L23" s="38" t="s">
        <v>57</v>
      </c>
      <c r="M23" s="38" t="s">
        <v>57</v>
      </c>
      <c r="N23" s="38"/>
      <c r="O23" s="38"/>
      <c r="P23" s="51"/>
      <c r="Q23" s="52"/>
      <c r="R23" s="17">
        <f t="shared" si="1"/>
        <v>20</v>
      </c>
      <c r="S23" s="52"/>
      <c r="T23" s="53" t="s">
        <v>58</v>
      </c>
      <c r="U23" s="54"/>
      <c r="W23" s="12"/>
    </row>
    <row r="24" spans="1:23" ht="236.25">
      <c r="A24" s="17"/>
      <c r="B24" s="55"/>
      <c r="C24" s="56"/>
      <c r="D24" s="56"/>
      <c r="E24" s="56"/>
      <c r="F24" s="56"/>
      <c r="G24" s="57"/>
      <c r="H24" s="58"/>
      <c r="I24" s="58"/>
      <c r="J24" s="58"/>
      <c r="K24" s="59" t="s">
        <v>56</v>
      </c>
      <c r="L24" s="38"/>
      <c r="M24" s="38"/>
      <c r="N24" s="38"/>
      <c r="O24" s="38"/>
      <c r="P24" s="60"/>
      <c r="Q24" s="61"/>
      <c r="R24" s="17"/>
      <c r="S24" s="61"/>
      <c r="T24" s="62" t="s">
        <v>59</v>
      </c>
      <c r="U24" s="63"/>
      <c r="W24" s="12"/>
    </row>
    <row r="25" spans="1:23" ht="202.5">
      <c r="A25" s="17">
        <f>(A23+1)</f>
        <v>21</v>
      </c>
      <c r="B25" s="46" t="s">
        <v>52</v>
      </c>
      <c r="C25" s="47">
        <v>1</v>
      </c>
      <c r="D25" s="47">
        <v>1</v>
      </c>
      <c r="E25" s="47" t="s">
        <v>53</v>
      </c>
      <c r="F25" s="47"/>
      <c r="G25" s="48"/>
      <c r="H25" s="49"/>
      <c r="I25" s="49"/>
      <c r="J25" s="49"/>
      <c r="K25" s="50" t="s">
        <v>56</v>
      </c>
      <c r="L25" s="38" t="s">
        <v>57</v>
      </c>
      <c r="M25" s="38" t="s">
        <v>57</v>
      </c>
      <c r="N25" s="38"/>
      <c r="O25" s="38"/>
      <c r="P25" s="51"/>
      <c r="Q25" s="52"/>
      <c r="R25" s="17">
        <f>(R23+1)</f>
        <v>21</v>
      </c>
      <c r="S25" s="52" t="s">
        <v>60</v>
      </c>
      <c r="T25" s="53" t="s">
        <v>58</v>
      </c>
      <c r="U25" s="54"/>
      <c r="W25" s="12"/>
    </row>
    <row r="26" spans="1:23" ht="236.25">
      <c r="A26" s="17"/>
      <c r="B26" s="55"/>
      <c r="C26" s="56"/>
      <c r="D26" s="56"/>
      <c r="E26" s="56"/>
      <c r="F26" s="56"/>
      <c r="G26" s="57"/>
      <c r="H26" s="58"/>
      <c r="I26" s="58"/>
      <c r="J26" s="58"/>
      <c r="K26" s="59" t="s">
        <v>56</v>
      </c>
      <c r="L26" s="38"/>
      <c r="M26" s="38"/>
      <c r="N26" s="38"/>
      <c r="O26" s="38"/>
      <c r="P26" s="60"/>
      <c r="Q26" s="61"/>
      <c r="R26" s="17"/>
      <c r="S26" s="61"/>
      <c r="T26" s="62" t="s">
        <v>59</v>
      </c>
      <c r="U26" s="63"/>
      <c r="W26" s="12"/>
    </row>
    <row r="27" spans="1:23" ht="56.25">
      <c r="A27" s="17">
        <f>(A25+1)</f>
        <v>22</v>
      </c>
      <c r="B27" s="33" t="s">
        <v>52</v>
      </c>
      <c r="C27" s="34">
        <v>1</v>
      </c>
      <c r="D27" s="34">
        <v>1</v>
      </c>
      <c r="E27" s="34" t="s">
        <v>53</v>
      </c>
      <c r="F27" s="34"/>
      <c r="G27" s="35"/>
      <c r="H27" s="36"/>
      <c r="I27" s="36"/>
      <c r="J27" s="36"/>
      <c r="K27" s="45" t="s">
        <v>41</v>
      </c>
      <c r="L27" s="38"/>
      <c r="M27" s="38"/>
      <c r="N27" s="38"/>
      <c r="O27" s="38"/>
      <c r="P27" s="39"/>
      <c r="Q27" s="40"/>
      <c r="R27" s="17">
        <f>(R25+1)</f>
        <v>22</v>
      </c>
      <c r="S27" s="40" t="s">
        <v>61</v>
      </c>
      <c r="T27" s="41"/>
      <c r="U27" s="42" t="s">
        <v>43</v>
      </c>
      <c r="W27" s="12"/>
    </row>
    <row r="28" spans="1:23" ht="33.75">
      <c r="A28" s="17">
        <f t="shared" ref="A28:A57" si="2">(A27+1)</f>
        <v>23</v>
      </c>
      <c r="B28" s="33" t="s">
        <v>62</v>
      </c>
      <c r="C28" s="34">
        <v>1</v>
      </c>
      <c r="D28" s="34">
        <v>1</v>
      </c>
      <c r="E28" s="34" t="s">
        <v>63</v>
      </c>
      <c r="F28" s="34"/>
      <c r="G28" s="35"/>
      <c r="H28" s="36"/>
      <c r="I28" s="36"/>
      <c r="J28" s="36"/>
      <c r="K28" s="45" t="s">
        <v>64</v>
      </c>
      <c r="L28" s="38"/>
      <c r="M28" s="38"/>
      <c r="N28" s="38"/>
      <c r="O28" s="38"/>
      <c r="P28" s="39"/>
      <c r="Q28" s="40" t="s">
        <v>65</v>
      </c>
      <c r="R28" s="17">
        <f t="shared" ref="R28:R57" si="3">(R27+1)</f>
        <v>23</v>
      </c>
      <c r="S28" s="40"/>
      <c r="T28" s="41" t="s">
        <v>66</v>
      </c>
      <c r="U28" s="42"/>
      <c r="W28" s="12"/>
    </row>
    <row r="29" spans="1:23" ht="90">
      <c r="A29" s="17">
        <f t="shared" si="2"/>
        <v>24</v>
      </c>
      <c r="B29" s="33" t="s">
        <v>67</v>
      </c>
      <c r="C29" s="34">
        <v>1</v>
      </c>
      <c r="D29" s="34">
        <v>1</v>
      </c>
      <c r="E29" s="34" t="s">
        <v>68</v>
      </c>
      <c r="F29" s="34"/>
      <c r="G29" s="35"/>
      <c r="H29" s="36"/>
      <c r="I29" s="36"/>
      <c r="J29" s="36"/>
      <c r="K29" s="64" t="s">
        <v>69</v>
      </c>
      <c r="L29" s="38"/>
      <c r="M29" s="38"/>
      <c r="N29" s="38"/>
      <c r="O29" s="38"/>
      <c r="P29" s="39"/>
      <c r="Q29" s="40" t="s">
        <v>70</v>
      </c>
      <c r="R29" s="17">
        <f t="shared" si="3"/>
        <v>24</v>
      </c>
      <c r="S29" s="40"/>
      <c r="T29" s="65" t="s">
        <v>71</v>
      </c>
      <c r="U29" s="42"/>
      <c r="W29" s="12"/>
    </row>
    <row r="30" spans="1:23" ht="180">
      <c r="A30" s="17">
        <f t="shared" si="2"/>
        <v>25</v>
      </c>
      <c r="B30" s="33" t="s">
        <v>72</v>
      </c>
      <c r="C30" s="34">
        <v>1</v>
      </c>
      <c r="D30" s="34">
        <v>1</v>
      </c>
      <c r="E30" s="34" t="s">
        <v>73</v>
      </c>
      <c r="F30" s="34"/>
      <c r="G30" s="35"/>
      <c r="H30" s="36"/>
      <c r="I30" s="36"/>
      <c r="J30" s="36"/>
      <c r="K30" s="64" t="s">
        <v>74</v>
      </c>
      <c r="L30" s="38"/>
      <c r="M30" s="38"/>
      <c r="N30" s="38"/>
      <c r="O30" s="38"/>
      <c r="P30" s="39"/>
      <c r="Q30" s="40" t="s">
        <v>75</v>
      </c>
      <c r="R30" s="17">
        <f t="shared" si="3"/>
        <v>25</v>
      </c>
      <c r="S30" s="40"/>
      <c r="T30" s="65" t="s">
        <v>76</v>
      </c>
      <c r="U30" s="42"/>
      <c r="W30" s="12"/>
    </row>
    <row r="31" spans="1:23" ht="78.75">
      <c r="A31" s="17">
        <f t="shared" si="2"/>
        <v>26</v>
      </c>
      <c r="B31" s="33" t="s">
        <v>72</v>
      </c>
      <c r="C31" s="34">
        <v>1</v>
      </c>
      <c r="D31" s="34">
        <v>1</v>
      </c>
      <c r="E31" s="34" t="s">
        <v>73</v>
      </c>
      <c r="F31" s="34"/>
      <c r="G31" s="35"/>
      <c r="H31" s="36"/>
      <c r="I31" s="36"/>
      <c r="J31" s="36"/>
      <c r="K31" s="45" t="s">
        <v>74</v>
      </c>
      <c r="L31" s="38"/>
      <c r="M31" s="38"/>
      <c r="N31" s="38"/>
      <c r="O31" s="38"/>
      <c r="P31" s="39"/>
      <c r="Q31" s="40"/>
      <c r="R31" s="17">
        <f t="shared" si="3"/>
        <v>26</v>
      </c>
      <c r="S31" s="40" t="s">
        <v>77</v>
      </c>
      <c r="T31" s="41" t="s">
        <v>78</v>
      </c>
      <c r="U31" s="42"/>
      <c r="W31" s="12"/>
    </row>
    <row r="32" spans="1:23" ht="45">
      <c r="A32" s="17">
        <f t="shared" si="2"/>
        <v>27</v>
      </c>
      <c r="B32" s="33" t="s">
        <v>72</v>
      </c>
      <c r="C32" s="34">
        <v>1</v>
      </c>
      <c r="D32" s="34">
        <v>1</v>
      </c>
      <c r="E32" s="34" t="s">
        <v>73</v>
      </c>
      <c r="F32" s="34"/>
      <c r="G32" s="35"/>
      <c r="H32" s="36"/>
      <c r="I32" s="36"/>
      <c r="J32" s="36"/>
      <c r="K32" s="64" t="s">
        <v>74</v>
      </c>
      <c r="L32" s="38"/>
      <c r="M32" s="38"/>
      <c r="N32" s="38"/>
      <c r="O32" s="38"/>
      <c r="P32" s="39"/>
      <c r="Q32" s="40"/>
      <c r="R32" s="17">
        <f t="shared" si="3"/>
        <v>27</v>
      </c>
      <c r="S32" s="40" t="s">
        <v>79</v>
      </c>
      <c r="T32" s="65" t="s">
        <v>80</v>
      </c>
      <c r="U32" s="42"/>
      <c r="W32" s="12"/>
    </row>
    <row r="33" spans="1:23" ht="101.25">
      <c r="A33" s="17">
        <f t="shared" si="2"/>
        <v>28</v>
      </c>
      <c r="B33" s="33" t="s">
        <v>72</v>
      </c>
      <c r="C33" s="34">
        <v>1</v>
      </c>
      <c r="D33" s="34">
        <v>1</v>
      </c>
      <c r="E33" s="34" t="s">
        <v>73</v>
      </c>
      <c r="F33" s="34"/>
      <c r="G33" s="35"/>
      <c r="H33" s="36"/>
      <c r="I33" s="36"/>
      <c r="J33" s="36"/>
      <c r="K33" s="64" t="s">
        <v>74</v>
      </c>
      <c r="L33" s="38"/>
      <c r="M33" s="38"/>
      <c r="N33" s="38"/>
      <c r="O33" s="38"/>
      <c r="P33" s="39"/>
      <c r="Q33" s="40"/>
      <c r="R33" s="17">
        <f t="shared" si="3"/>
        <v>28</v>
      </c>
      <c r="S33" s="40" t="s">
        <v>81</v>
      </c>
      <c r="T33" s="65" t="s">
        <v>82</v>
      </c>
      <c r="U33" s="42"/>
      <c r="W33" s="12"/>
    </row>
    <row r="34" spans="1:23" ht="67.5">
      <c r="A34" s="17">
        <f t="shared" si="2"/>
        <v>29</v>
      </c>
      <c r="B34" s="33" t="s">
        <v>72</v>
      </c>
      <c r="C34" s="34">
        <v>1</v>
      </c>
      <c r="D34" s="34">
        <v>1</v>
      </c>
      <c r="E34" s="34" t="s">
        <v>73</v>
      </c>
      <c r="F34" s="34"/>
      <c r="G34" s="35"/>
      <c r="H34" s="36"/>
      <c r="I34" s="36"/>
      <c r="J34" s="36"/>
      <c r="K34" s="45" t="s">
        <v>74</v>
      </c>
      <c r="L34" s="38"/>
      <c r="M34" s="38"/>
      <c r="N34" s="38"/>
      <c r="O34" s="38"/>
      <c r="P34" s="39"/>
      <c r="Q34" s="40"/>
      <c r="R34" s="17">
        <f t="shared" si="3"/>
        <v>29</v>
      </c>
      <c r="S34" s="40" t="s">
        <v>83</v>
      </c>
      <c r="T34" s="41" t="s">
        <v>84</v>
      </c>
      <c r="U34" s="42"/>
      <c r="W34" s="12"/>
    </row>
    <row r="35" spans="1:23" ht="101.25">
      <c r="A35" s="17">
        <f t="shared" si="2"/>
        <v>30</v>
      </c>
      <c r="B35" s="33" t="s">
        <v>72</v>
      </c>
      <c r="C35" s="34">
        <v>1</v>
      </c>
      <c r="D35" s="34">
        <v>1</v>
      </c>
      <c r="E35" s="34" t="s">
        <v>73</v>
      </c>
      <c r="F35" s="34"/>
      <c r="G35" s="35"/>
      <c r="H35" s="36"/>
      <c r="I35" s="36"/>
      <c r="J35" s="36"/>
      <c r="K35" s="45" t="s">
        <v>74</v>
      </c>
      <c r="L35" s="38"/>
      <c r="M35" s="38"/>
      <c r="N35" s="38"/>
      <c r="O35" s="38"/>
      <c r="P35" s="39"/>
      <c r="Q35" s="40"/>
      <c r="R35" s="17">
        <f t="shared" si="3"/>
        <v>30</v>
      </c>
      <c r="S35" s="40" t="s">
        <v>85</v>
      </c>
      <c r="T35" s="41" t="s">
        <v>86</v>
      </c>
      <c r="U35" s="42"/>
      <c r="W35" s="12"/>
    </row>
    <row r="36" spans="1:23" ht="56.25">
      <c r="A36" s="17">
        <f t="shared" si="2"/>
        <v>31</v>
      </c>
      <c r="B36" s="33" t="s">
        <v>72</v>
      </c>
      <c r="C36" s="34">
        <v>1</v>
      </c>
      <c r="D36" s="34">
        <v>1</v>
      </c>
      <c r="E36" s="34" t="s">
        <v>73</v>
      </c>
      <c r="F36" s="34"/>
      <c r="G36" s="35"/>
      <c r="H36" s="36"/>
      <c r="I36" s="36"/>
      <c r="J36" s="36"/>
      <c r="K36" s="45" t="s">
        <v>74</v>
      </c>
      <c r="L36" s="66"/>
      <c r="M36" s="66"/>
      <c r="N36" s="66"/>
      <c r="O36" s="66"/>
      <c r="P36" s="39"/>
      <c r="Q36" s="40"/>
      <c r="R36" s="17">
        <f t="shared" si="3"/>
        <v>31</v>
      </c>
      <c r="S36" s="40" t="s">
        <v>87</v>
      </c>
      <c r="T36" s="41" t="s">
        <v>88</v>
      </c>
      <c r="U36" s="42"/>
      <c r="W36" s="12"/>
    </row>
    <row r="37" spans="1:23" ht="22.5">
      <c r="A37" s="17">
        <f t="shared" si="2"/>
        <v>32</v>
      </c>
      <c r="B37" s="33" t="s">
        <v>89</v>
      </c>
      <c r="C37" s="34">
        <v>1</v>
      </c>
      <c r="D37" s="34">
        <v>1</v>
      </c>
      <c r="E37" s="34" t="s">
        <v>90</v>
      </c>
      <c r="F37" s="34"/>
      <c r="G37" s="35"/>
      <c r="H37" s="36"/>
      <c r="I37" s="36"/>
      <c r="J37" s="36"/>
      <c r="K37" s="45" t="s">
        <v>91</v>
      </c>
      <c r="L37" s="66"/>
      <c r="M37" s="66"/>
      <c r="N37" s="66"/>
      <c r="O37" s="66"/>
      <c r="P37" s="39"/>
      <c r="Q37" s="40" t="s">
        <v>92</v>
      </c>
      <c r="R37" s="17">
        <f t="shared" si="3"/>
        <v>32</v>
      </c>
      <c r="S37" s="40"/>
      <c r="T37" s="41"/>
      <c r="U37" s="42"/>
      <c r="W37" s="12"/>
    </row>
    <row r="38" spans="1:23" ht="22.5">
      <c r="A38" s="17">
        <f t="shared" si="2"/>
        <v>33</v>
      </c>
      <c r="B38" s="33" t="s">
        <v>89</v>
      </c>
      <c r="C38" s="34">
        <v>1</v>
      </c>
      <c r="D38" s="34">
        <v>1</v>
      </c>
      <c r="E38" s="34" t="s">
        <v>90</v>
      </c>
      <c r="F38" s="34"/>
      <c r="G38" s="35"/>
      <c r="H38" s="36"/>
      <c r="I38" s="36"/>
      <c r="J38" s="36"/>
      <c r="K38" s="45" t="s">
        <v>93</v>
      </c>
      <c r="L38" s="38"/>
      <c r="M38" s="38"/>
      <c r="N38" s="38"/>
      <c r="O38" s="38"/>
      <c r="P38" s="39"/>
      <c r="Q38" s="40"/>
      <c r="R38" s="17">
        <f t="shared" si="3"/>
        <v>33</v>
      </c>
      <c r="S38" s="40" t="s">
        <v>94</v>
      </c>
      <c r="T38" s="41" t="s">
        <v>95</v>
      </c>
      <c r="U38" s="42"/>
      <c r="W38" s="12"/>
    </row>
    <row r="39" spans="1:23" ht="146.25">
      <c r="A39" s="17">
        <f t="shared" si="2"/>
        <v>34</v>
      </c>
      <c r="B39" s="33" t="s">
        <v>89</v>
      </c>
      <c r="C39" s="34">
        <v>1</v>
      </c>
      <c r="D39" s="34">
        <v>1</v>
      </c>
      <c r="E39" s="34" t="s">
        <v>90</v>
      </c>
      <c r="F39" s="34"/>
      <c r="G39" s="35"/>
      <c r="H39" s="36"/>
      <c r="I39" s="36"/>
      <c r="J39" s="36"/>
      <c r="K39" s="45" t="s">
        <v>96</v>
      </c>
      <c r="L39" s="38" t="s">
        <v>57</v>
      </c>
      <c r="M39" s="38" t="s">
        <v>57</v>
      </c>
      <c r="N39" s="38"/>
      <c r="O39" s="38"/>
      <c r="P39" s="39"/>
      <c r="Q39" s="40"/>
      <c r="R39" s="17">
        <f t="shared" si="3"/>
        <v>34</v>
      </c>
      <c r="S39" s="40" t="s">
        <v>97</v>
      </c>
      <c r="T39" s="41" t="s">
        <v>98</v>
      </c>
      <c r="U39" s="42"/>
      <c r="W39" s="12"/>
    </row>
    <row r="40" spans="1:23" ht="270">
      <c r="A40" s="17">
        <f t="shared" si="2"/>
        <v>35</v>
      </c>
      <c r="B40" s="33" t="s">
        <v>99</v>
      </c>
      <c r="C40" s="34">
        <v>1</v>
      </c>
      <c r="D40" s="34">
        <v>1</v>
      </c>
      <c r="E40" s="34" t="s">
        <v>100</v>
      </c>
      <c r="F40" s="34"/>
      <c r="G40" s="35"/>
      <c r="H40" s="36"/>
      <c r="I40" s="36"/>
      <c r="J40" s="36"/>
      <c r="K40" s="45" t="s">
        <v>101</v>
      </c>
      <c r="L40" s="38"/>
      <c r="M40" s="38"/>
      <c r="N40" s="38"/>
      <c r="O40" s="38"/>
      <c r="P40" s="39"/>
      <c r="Q40" s="40" t="s">
        <v>102</v>
      </c>
      <c r="R40" s="17">
        <f t="shared" si="3"/>
        <v>35</v>
      </c>
      <c r="S40" s="40"/>
      <c r="T40" s="41" t="s">
        <v>103</v>
      </c>
      <c r="U40" s="42"/>
      <c r="W40" s="12"/>
    </row>
    <row r="41" spans="1:23" ht="225">
      <c r="A41" s="17">
        <f t="shared" si="2"/>
        <v>36</v>
      </c>
      <c r="B41" s="33" t="s">
        <v>99</v>
      </c>
      <c r="C41" s="34">
        <v>1</v>
      </c>
      <c r="D41" s="34">
        <v>1</v>
      </c>
      <c r="E41" s="34" t="s">
        <v>100</v>
      </c>
      <c r="F41" s="34" t="s">
        <v>27</v>
      </c>
      <c r="G41" s="35"/>
      <c r="H41" s="36"/>
      <c r="I41" s="36"/>
      <c r="J41" s="36"/>
      <c r="K41" s="45" t="s">
        <v>101</v>
      </c>
      <c r="L41" s="38" t="s">
        <v>104</v>
      </c>
      <c r="M41" s="38" t="s">
        <v>57</v>
      </c>
      <c r="N41" s="38"/>
      <c r="O41" s="38"/>
      <c r="P41" s="39"/>
      <c r="Q41" s="40" t="s">
        <v>105</v>
      </c>
      <c r="R41" s="17">
        <f t="shared" si="3"/>
        <v>36</v>
      </c>
      <c r="S41" s="40"/>
      <c r="T41" s="41" t="s">
        <v>106</v>
      </c>
      <c r="U41" s="42"/>
      <c r="V41" s="67"/>
      <c r="W41" s="41"/>
    </row>
    <row r="42" spans="1:23" ht="409.5">
      <c r="A42" s="17">
        <f t="shared" si="2"/>
        <v>37</v>
      </c>
      <c r="B42" s="33" t="s">
        <v>99</v>
      </c>
      <c r="C42" s="34">
        <v>1</v>
      </c>
      <c r="D42" s="34">
        <v>1</v>
      </c>
      <c r="E42" s="34" t="s">
        <v>100</v>
      </c>
      <c r="F42" s="34" t="s">
        <v>34</v>
      </c>
      <c r="G42" s="35"/>
      <c r="H42" s="36"/>
      <c r="I42" s="36"/>
      <c r="J42" s="36"/>
      <c r="K42" s="45" t="s">
        <v>101</v>
      </c>
      <c r="L42" s="38" t="s">
        <v>107</v>
      </c>
      <c r="M42" s="38" t="s">
        <v>57</v>
      </c>
      <c r="N42" s="38"/>
      <c r="O42" s="38"/>
      <c r="P42" s="39"/>
      <c r="Q42" s="40" t="s">
        <v>108</v>
      </c>
      <c r="R42" s="17">
        <f t="shared" si="3"/>
        <v>37</v>
      </c>
      <c r="S42" s="40"/>
      <c r="T42" s="41" t="s">
        <v>109</v>
      </c>
      <c r="U42" s="42"/>
      <c r="W42" s="12"/>
    </row>
    <row r="43" spans="1:23" ht="270">
      <c r="A43" s="17">
        <f t="shared" si="2"/>
        <v>38</v>
      </c>
      <c r="B43" s="33" t="s">
        <v>99</v>
      </c>
      <c r="C43" s="34">
        <v>1</v>
      </c>
      <c r="D43" s="34">
        <v>1</v>
      </c>
      <c r="E43" s="34" t="s">
        <v>100</v>
      </c>
      <c r="F43" s="34" t="s">
        <v>36</v>
      </c>
      <c r="G43" s="35"/>
      <c r="H43" s="36"/>
      <c r="I43" s="36"/>
      <c r="J43" s="36"/>
      <c r="K43" s="45" t="s">
        <v>101</v>
      </c>
      <c r="L43" s="38" t="s">
        <v>110</v>
      </c>
      <c r="M43" s="38" t="s">
        <v>57</v>
      </c>
      <c r="N43" s="38"/>
      <c r="O43" s="38"/>
      <c r="P43" s="39"/>
      <c r="Q43" s="40" t="s">
        <v>111</v>
      </c>
      <c r="R43" s="17">
        <f t="shared" si="3"/>
        <v>38</v>
      </c>
      <c r="S43" s="40"/>
      <c r="T43" s="41" t="s">
        <v>112</v>
      </c>
      <c r="U43" s="42"/>
      <c r="W43" s="12"/>
    </row>
    <row r="44" spans="1:23" ht="270">
      <c r="A44" s="17">
        <f t="shared" si="2"/>
        <v>39</v>
      </c>
      <c r="B44" s="33" t="s">
        <v>99</v>
      </c>
      <c r="C44" s="34">
        <v>1</v>
      </c>
      <c r="D44" s="34">
        <v>1</v>
      </c>
      <c r="E44" s="34" t="s">
        <v>100</v>
      </c>
      <c r="F44" s="34" t="s">
        <v>44</v>
      </c>
      <c r="G44" s="35"/>
      <c r="H44" s="36"/>
      <c r="I44" s="36"/>
      <c r="J44" s="36"/>
      <c r="K44" s="45" t="s">
        <v>101</v>
      </c>
      <c r="L44" s="38" t="s">
        <v>110</v>
      </c>
      <c r="M44" s="38" t="s">
        <v>57</v>
      </c>
      <c r="N44" s="38"/>
      <c r="O44" s="38"/>
      <c r="P44" s="39"/>
      <c r="Q44" s="40" t="s">
        <v>113</v>
      </c>
      <c r="R44" s="17">
        <f t="shared" si="3"/>
        <v>39</v>
      </c>
      <c r="S44" s="40"/>
      <c r="T44" s="41" t="s">
        <v>112</v>
      </c>
      <c r="U44" s="42"/>
      <c r="W44" s="12"/>
    </row>
    <row r="45" spans="1:23">
      <c r="A45" s="17">
        <f t="shared" si="2"/>
        <v>40</v>
      </c>
      <c r="B45" s="33" t="s">
        <v>99</v>
      </c>
      <c r="C45" s="34">
        <v>1</v>
      </c>
      <c r="D45" s="34">
        <v>1</v>
      </c>
      <c r="E45" s="34" t="s">
        <v>100</v>
      </c>
      <c r="F45" s="34" t="s">
        <v>114</v>
      </c>
      <c r="G45" s="35"/>
      <c r="H45" s="36"/>
      <c r="I45" s="36"/>
      <c r="J45" s="36"/>
      <c r="K45" s="45" t="s">
        <v>101</v>
      </c>
      <c r="L45" s="38"/>
      <c r="M45" s="38"/>
      <c r="N45" s="38"/>
      <c r="O45" s="38"/>
      <c r="P45" s="39"/>
      <c r="Q45" s="40" t="s">
        <v>115</v>
      </c>
      <c r="R45" s="17">
        <f t="shared" si="3"/>
        <v>40</v>
      </c>
      <c r="S45" s="40"/>
      <c r="T45" s="41"/>
      <c r="U45" s="42" t="s">
        <v>43</v>
      </c>
      <c r="W45" s="12"/>
    </row>
    <row r="46" spans="1:23" ht="236.25">
      <c r="A46" s="17">
        <f t="shared" si="2"/>
        <v>41</v>
      </c>
      <c r="B46" s="33" t="s">
        <v>99</v>
      </c>
      <c r="C46" s="34">
        <v>1</v>
      </c>
      <c r="D46" s="34">
        <v>1</v>
      </c>
      <c r="E46" s="34" t="s">
        <v>100</v>
      </c>
      <c r="F46" s="34" t="s">
        <v>114</v>
      </c>
      <c r="G46" s="35"/>
      <c r="H46" s="36"/>
      <c r="I46" s="36"/>
      <c r="J46" s="36"/>
      <c r="K46" s="45" t="s">
        <v>101</v>
      </c>
      <c r="L46" s="38" t="s">
        <v>116</v>
      </c>
      <c r="M46" s="38" t="s">
        <v>57</v>
      </c>
      <c r="N46" s="38"/>
      <c r="O46" s="38"/>
      <c r="P46" s="39"/>
      <c r="Q46" s="40"/>
      <c r="R46" s="17">
        <f t="shared" si="3"/>
        <v>41</v>
      </c>
      <c r="S46" s="40" t="s">
        <v>117</v>
      </c>
      <c r="T46" s="40" t="s">
        <v>118</v>
      </c>
      <c r="U46" s="42"/>
      <c r="W46" s="40"/>
    </row>
    <row r="47" spans="1:23" ht="202.5">
      <c r="A47" s="17">
        <f t="shared" si="2"/>
        <v>42</v>
      </c>
      <c r="B47" s="33" t="s">
        <v>99</v>
      </c>
      <c r="C47" s="34">
        <v>1</v>
      </c>
      <c r="D47" s="34">
        <v>1</v>
      </c>
      <c r="E47" s="34" t="s">
        <v>100</v>
      </c>
      <c r="F47" s="34" t="s">
        <v>114</v>
      </c>
      <c r="G47" s="35"/>
      <c r="H47" s="36"/>
      <c r="I47" s="36"/>
      <c r="J47" s="36"/>
      <c r="K47" s="45" t="s">
        <v>101</v>
      </c>
      <c r="L47" s="38" t="s">
        <v>119</v>
      </c>
      <c r="M47" s="38" t="s">
        <v>57</v>
      </c>
      <c r="N47" s="38"/>
      <c r="O47" s="38"/>
      <c r="P47" s="39"/>
      <c r="Q47" s="40"/>
      <c r="R47" s="17">
        <f t="shared" si="3"/>
        <v>42</v>
      </c>
      <c r="S47" s="40" t="s">
        <v>120</v>
      </c>
      <c r="T47" s="41" t="s">
        <v>121</v>
      </c>
      <c r="U47" s="42"/>
      <c r="W47" s="41"/>
    </row>
    <row r="48" spans="1:23">
      <c r="A48" s="17">
        <f t="shared" si="2"/>
        <v>43</v>
      </c>
      <c r="B48" s="33" t="s">
        <v>99</v>
      </c>
      <c r="C48" s="34">
        <v>1</v>
      </c>
      <c r="D48" s="34">
        <v>1</v>
      </c>
      <c r="E48" s="34" t="s">
        <v>100</v>
      </c>
      <c r="F48" s="34" t="s">
        <v>122</v>
      </c>
      <c r="G48" s="35"/>
      <c r="H48" s="36"/>
      <c r="I48" s="36"/>
      <c r="J48" s="36"/>
      <c r="K48" s="45" t="s">
        <v>101</v>
      </c>
      <c r="L48" s="38"/>
      <c r="M48" s="38"/>
      <c r="N48" s="38"/>
      <c r="O48" s="38"/>
      <c r="P48" s="39"/>
      <c r="Q48" s="40" t="s">
        <v>123</v>
      </c>
      <c r="R48" s="17">
        <f t="shared" si="3"/>
        <v>43</v>
      </c>
      <c r="S48" s="40"/>
      <c r="T48" s="41"/>
      <c r="U48" s="42" t="s">
        <v>43</v>
      </c>
      <c r="W48" s="12"/>
    </row>
    <row r="49" spans="1:23" ht="213.75">
      <c r="A49" s="17">
        <f t="shared" si="2"/>
        <v>44</v>
      </c>
      <c r="B49" s="33" t="s">
        <v>99</v>
      </c>
      <c r="C49" s="34">
        <v>1</v>
      </c>
      <c r="D49" s="34">
        <v>1</v>
      </c>
      <c r="E49" s="34" t="s">
        <v>100</v>
      </c>
      <c r="F49" s="34" t="s">
        <v>122</v>
      </c>
      <c r="G49" s="35"/>
      <c r="H49" s="36"/>
      <c r="I49" s="36"/>
      <c r="J49" s="36"/>
      <c r="K49" s="45" t="s">
        <v>101</v>
      </c>
      <c r="L49" s="38" t="s">
        <v>124</v>
      </c>
      <c r="M49" s="38" t="s">
        <v>57</v>
      </c>
      <c r="N49" s="38"/>
      <c r="O49" s="38"/>
      <c r="P49" s="39"/>
      <c r="Q49" s="40"/>
      <c r="R49" s="17">
        <f t="shared" si="3"/>
        <v>44</v>
      </c>
      <c r="S49" s="40" t="s">
        <v>125</v>
      </c>
      <c r="T49" s="41" t="s">
        <v>126</v>
      </c>
      <c r="U49" s="42"/>
      <c r="W49" s="41"/>
    </row>
    <row r="50" spans="1:23" ht="247.5">
      <c r="A50" s="17">
        <f t="shared" si="2"/>
        <v>45</v>
      </c>
      <c r="B50" s="33" t="s">
        <v>99</v>
      </c>
      <c r="C50" s="34">
        <v>1</v>
      </c>
      <c r="D50" s="34">
        <v>1</v>
      </c>
      <c r="E50" s="34" t="s">
        <v>100</v>
      </c>
      <c r="F50" s="34" t="s">
        <v>122</v>
      </c>
      <c r="G50" s="35"/>
      <c r="H50" s="36"/>
      <c r="I50" s="36"/>
      <c r="J50" s="36"/>
      <c r="K50" s="45" t="s">
        <v>101</v>
      </c>
      <c r="L50" s="38" t="s">
        <v>127</v>
      </c>
      <c r="M50" s="38" t="s">
        <v>57</v>
      </c>
      <c r="N50" s="38"/>
      <c r="O50" s="38"/>
      <c r="P50" s="39"/>
      <c r="Q50" s="40"/>
      <c r="R50" s="17">
        <f t="shared" si="3"/>
        <v>45</v>
      </c>
      <c r="S50" s="40" t="s">
        <v>128</v>
      </c>
      <c r="T50" s="41" t="s">
        <v>129</v>
      </c>
      <c r="U50" s="42"/>
      <c r="W50" s="12"/>
    </row>
    <row r="51" spans="1:23" ht="191.25">
      <c r="A51" s="17">
        <f t="shared" si="2"/>
        <v>46</v>
      </c>
      <c r="B51" s="33" t="s">
        <v>99</v>
      </c>
      <c r="C51" s="34">
        <v>1</v>
      </c>
      <c r="D51" s="34">
        <v>1</v>
      </c>
      <c r="E51" s="34" t="s">
        <v>100</v>
      </c>
      <c r="F51" s="34" t="s">
        <v>130</v>
      </c>
      <c r="G51" s="35"/>
      <c r="H51" s="36"/>
      <c r="I51" s="36"/>
      <c r="J51" s="36"/>
      <c r="K51" s="45" t="s">
        <v>101</v>
      </c>
      <c r="L51" s="38" t="s">
        <v>131</v>
      </c>
      <c r="M51" s="38"/>
      <c r="N51" s="38"/>
      <c r="O51" s="38"/>
      <c r="P51" s="39"/>
      <c r="Q51" s="40" t="s">
        <v>132</v>
      </c>
      <c r="R51" s="17">
        <f t="shared" si="3"/>
        <v>46</v>
      </c>
      <c r="S51" s="40"/>
      <c r="T51" s="41" t="s">
        <v>133</v>
      </c>
      <c r="U51" s="42"/>
      <c r="W51" s="12"/>
    </row>
    <row r="52" spans="1:23" ht="292.5">
      <c r="A52" s="17">
        <f t="shared" si="2"/>
        <v>47</v>
      </c>
      <c r="B52" s="33" t="s">
        <v>99</v>
      </c>
      <c r="C52" s="34">
        <v>1</v>
      </c>
      <c r="D52" s="34">
        <v>1</v>
      </c>
      <c r="E52" s="34" t="s">
        <v>100</v>
      </c>
      <c r="F52" s="34" t="s">
        <v>134</v>
      </c>
      <c r="G52" s="35"/>
      <c r="H52" s="36"/>
      <c r="I52" s="36"/>
      <c r="J52" s="36"/>
      <c r="K52" s="45" t="s">
        <v>101</v>
      </c>
      <c r="L52" s="66" t="s">
        <v>135</v>
      </c>
      <c r="M52" s="66"/>
      <c r="N52" s="66"/>
      <c r="O52" s="66"/>
      <c r="P52" s="39"/>
      <c r="Q52" s="40" t="s">
        <v>136</v>
      </c>
      <c r="R52" s="17">
        <f t="shared" si="3"/>
        <v>47</v>
      </c>
      <c r="S52" s="40"/>
      <c r="T52" s="41" t="s">
        <v>137</v>
      </c>
      <c r="U52" s="42"/>
      <c r="W52" s="12"/>
    </row>
    <row r="53" spans="1:23" ht="22.5">
      <c r="A53" s="17">
        <f t="shared" si="2"/>
        <v>48</v>
      </c>
      <c r="B53" s="33" t="s">
        <v>138</v>
      </c>
      <c r="C53" s="34">
        <v>1</v>
      </c>
      <c r="D53" s="34">
        <v>1</v>
      </c>
      <c r="E53" s="34" t="s">
        <v>139</v>
      </c>
      <c r="F53" s="34"/>
      <c r="G53" s="35"/>
      <c r="H53" s="36"/>
      <c r="I53" s="36"/>
      <c r="J53" s="36"/>
      <c r="K53" s="45" t="s">
        <v>140</v>
      </c>
      <c r="L53" s="66"/>
      <c r="M53" s="66"/>
      <c r="N53" s="66"/>
      <c r="O53" s="66"/>
      <c r="P53" s="39"/>
      <c r="Q53" s="40" t="s">
        <v>141</v>
      </c>
      <c r="R53" s="17">
        <f t="shared" si="3"/>
        <v>48</v>
      </c>
      <c r="S53" s="40"/>
      <c r="T53" s="41"/>
      <c r="U53" s="42"/>
      <c r="W53" s="12"/>
    </row>
    <row r="54" spans="1:23" ht="123.75">
      <c r="A54" s="17">
        <f t="shared" si="2"/>
        <v>49</v>
      </c>
      <c r="B54" s="33" t="s">
        <v>138</v>
      </c>
      <c r="C54" s="34">
        <v>1</v>
      </c>
      <c r="D54" s="34">
        <v>1</v>
      </c>
      <c r="E54" s="34" t="s">
        <v>139</v>
      </c>
      <c r="F54" s="34"/>
      <c r="G54" s="35"/>
      <c r="H54" s="36"/>
      <c r="I54" s="36"/>
      <c r="J54" s="36"/>
      <c r="K54" s="45" t="s">
        <v>101</v>
      </c>
      <c r="L54" s="38"/>
      <c r="M54" s="66"/>
      <c r="N54" s="38"/>
      <c r="O54" s="38"/>
      <c r="P54" s="39"/>
      <c r="Q54" s="40"/>
      <c r="R54" s="17">
        <f t="shared" si="3"/>
        <v>49</v>
      </c>
      <c r="S54" s="40"/>
      <c r="T54" s="41" t="s">
        <v>142</v>
      </c>
      <c r="U54" s="42"/>
      <c r="W54" s="12"/>
    </row>
    <row r="55" spans="1:23" ht="22.5">
      <c r="A55" s="17">
        <f t="shared" si="2"/>
        <v>50</v>
      </c>
      <c r="B55" s="33" t="s">
        <v>138</v>
      </c>
      <c r="C55" s="34">
        <v>1</v>
      </c>
      <c r="D55" s="34">
        <v>1</v>
      </c>
      <c r="E55" s="34" t="s">
        <v>139</v>
      </c>
      <c r="F55" s="34"/>
      <c r="G55" s="35"/>
      <c r="H55" s="36"/>
      <c r="I55" s="36"/>
      <c r="J55" s="36"/>
      <c r="K55" s="45" t="s">
        <v>143</v>
      </c>
      <c r="L55" s="38"/>
      <c r="M55" s="38"/>
      <c r="N55" s="38"/>
      <c r="O55" s="38"/>
      <c r="P55" s="39"/>
      <c r="Q55" s="40"/>
      <c r="R55" s="17">
        <f t="shared" si="3"/>
        <v>50</v>
      </c>
      <c r="S55" s="40"/>
      <c r="T55" s="41" t="s">
        <v>144</v>
      </c>
      <c r="U55" s="42"/>
      <c r="W55" s="12"/>
    </row>
    <row r="56" spans="1:23" ht="123.75">
      <c r="A56" s="17">
        <f t="shared" si="2"/>
        <v>51</v>
      </c>
      <c r="B56" s="33" t="s">
        <v>138</v>
      </c>
      <c r="C56" s="34">
        <v>1</v>
      </c>
      <c r="D56" s="34">
        <v>1</v>
      </c>
      <c r="E56" s="34" t="s">
        <v>139</v>
      </c>
      <c r="F56" s="34" t="s">
        <v>27</v>
      </c>
      <c r="G56" s="35"/>
      <c r="H56" s="36"/>
      <c r="I56" s="36"/>
      <c r="J56" s="36"/>
      <c r="K56" s="45" t="s">
        <v>101</v>
      </c>
      <c r="L56" s="38" t="s">
        <v>145</v>
      </c>
      <c r="M56" s="66">
        <v>13</v>
      </c>
      <c r="N56" s="38"/>
      <c r="O56" s="38"/>
      <c r="P56" s="39"/>
      <c r="Q56" s="40" t="s">
        <v>146</v>
      </c>
      <c r="R56" s="17">
        <f t="shared" si="3"/>
        <v>51</v>
      </c>
      <c r="S56" s="40"/>
      <c r="T56" s="41" t="s">
        <v>142</v>
      </c>
      <c r="U56" s="42"/>
      <c r="W56" s="12"/>
    </row>
    <row r="57" spans="1:23" ht="135">
      <c r="A57" s="17">
        <f t="shared" si="2"/>
        <v>52</v>
      </c>
      <c r="B57" s="46" t="s">
        <v>138</v>
      </c>
      <c r="C57" s="47">
        <v>1</v>
      </c>
      <c r="D57" s="47">
        <v>1</v>
      </c>
      <c r="E57" s="47" t="s">
        <v>139</v>
      </c>
      <c r="F57" s="47" t="s">
        <v>34</v>
      </c>
      <c r="G57" s="48"/>
      <c r="H57" s="49"/>
      <c r="I57" s="49"/>
      <c r="J57" s="49"/>
      <c r="K57" s="50" t="s">
        <v>143</v>
      </c>
      <c r="L57" s="38"/>
      <c r="M57" s="38"/>
      <c r="N57" s="38"/>
      <c r="O57" s="38"/>
      <c r="P57" s="51"/>
      <c r="Q57" s="52" t="s">
        <v>147</v>
      </c>
      <c r="R57" s="17">
        <f t="shared" si="3"/>
        <v>52</v>
      </c>
      <c r="S57" s="52"/>
      <c r="T57" s="53" t="s">
        <v>148</v>
      </c>
      <c r="U57" s="54"/>
      <c r="W57" s="12"/>
    </row>
    <row r="58" spans="1:23" ht="213.75">
      <c r="A58" s="17"/>
      <c r="B58" s="55"/>
      <c r="C58" s="56"/>
      <c r="D58" s="56"/>
      <c r="E58" s="56"/>
      <c r="F58" s="56"/>
      <c r="G58" s="57"/>
      <c r="H58" s="58"/>
      <c r="I58" s="58"/>
      <c r="J58" s="58"/>
      <c r="K58" s="68" t="s">
        <v>143</v>
      </c>
      <c r="L58" s="38"/>
      <c r="M58" s="38"/>
      <c r="N58" s="38"/>
      <c r="O58" s="38"/>
      <c r="P58" s="60"/>
      <c r="Q58" s="61"/>
      <c r="R58" s="17"/>
      <c r="S58" s="61"/>
      <c r="T58" s="62" t="s">
        <v>149</v>
      </c>
      <c r="U58" s="63"/>
      <c r="W58" s="12"/>
    </row>
    <row r="59" spans="1:23" ht="135">
      <c r="A59" s="17">
        <f>(A57+1)</f>
        <v>53</v>
      </c>
      <c r="B59" s="33" t="s">
        <v>150</v>
      </c>
      <c r="C59" s="34">
        <v>1</v>
      </c>
      <c r="D59" s="34">
        <v>1</v>
      </c>
      <c r="E59" s="34" t="s">
        <v>151</v>
      </c>
      <c r="F59" s="34"/>
      <c r="G59" s="35"/>
      <c r="H59" s="36"/>
      <c r="I59" s="36"/>
      <c r="J59" s="36"/>
      <c r="K59" s="45" t="s">
        <v>152</v>
      </c>
      <c r="L59" s="38" t="s">
        <v>57</v>
      </c>
      <c r="M59" s="38"/>
      <c r="N59" s="38"/>
      <c r="O59" s="38"/>
      <c r="P59" s="39"/>
      <c r="Q59" s="40" t="s">
        <v>153</v>
      </c>
      <c r="R59" s="17">
        <f>(R57+1)</f>
        <v>53</v>
      </c>
      <c r="S59" s="40"/>
      <c r="T59" s="41" t="s">
        <v>154</v>
      </c>
      <c r="U59" s="42"/>
      <c r="W59" s="12"/>
    </row>
    <row r="60" spans="1:23" ht="112.5">
      <c r="A60" s="17">
        <f t="shared" ref="A60:A61" si="4">(A59+1)</f>
        <v>54</v>
      </c>
      <c r="B60" s="33" t="s">
        <v>155</v>
      </c>
      <c r="C60" s="34">
        <v>1</v>
      </c>
      <c r="D60" s="34">
        <v>1</v>
      </c>
      <c r="E60" s="34" t="s">
        <v>156</v>
      </c>
      <c r="F60" s="34" t="s">
        <v>27</v>
      </c>
      <c r="G60" s="35"/>
      <c r="H60" s="36"/>
      <c r="I60" s="36"/>
      <c r="J60" s="36"/>
      <c r="K60" s="64" t="s">
        <v>157</v>
      </c>
      <c r="L60" s="69" t="s">
        <v>57</v>
      </c>
      <c r="M60" s="69" t="s">
        <v>57</v>
      </c>
      <c r="N60" s="38"/>
      <c r="O60" s="38"/>
      <c r="P60" s="39"/>
      <c r="Q60" s="40" t="s">
        <v>158</v>
      </c>
      <c r="R60" s="17">
        <f t="shared" ref="R60:R61" si="5">(R59+1)</f>
        <v>54</v>
      </c>
      <c r="S60" s="40"/>
      <c r="T60" s="65" t="s">
        <v>159</v>
      </c>
      <c r="U60" s="42"/>
      <c r="W60" s="5"/>
    </row>
    <row r="61" spans="1:23" ht="157.5">
      <c r="A61" s="804">
        <f t="shared" si="4"/>
        <v>55</v>
      </c>
      <c r="B61" s="46" t="s">
        <v>155</v>
      </c>
      <c r="C61" s="47">
        <v>1</v>
      </c>
      <c r="D61" s="47">
        <v>1</v>
      </c>
      <c r="E61" s="47" t="s">
        <v>156</v>
      </c>
      <c r="F61" s="47" t="s">
        <v>34</v>
      </c>
      <c r="G61" s="48"/>
      <c r="H61" s="49"/>
      <c r="I61" s="49"/>
      <c r="J61" s="49"/>
      <c r="K61" s="50" t="s">
        <v>160</v>
      </c>
      <c r="L61" s="38"/>
      <c r="M61" s="38"/>
      <c r="N61" s="38"/>
      <c r="O61" s="38"/>
      <c r="P61" s="51"/>
      <c r="Q61" s="52" t="s">
        <v>161</v>
      </c>
      <c r="R61" s="806">
        <f t="shared" si="5"/>
        <v>55</v>
      </c>
      <c r="S61" s="52"/>
      <c r="T61" s="53"/>
      <c r="U61" s="54"/>
      <c r="W61" s="12"/>
    </row>
    <row r="62" spans="1:23" ht="168.75">
      <c r="A62" s="805"/>
      <c r="B62" s="55"/>
      <c r="C62" s="56"/>
      <c r="D62" s="56"/>
      <c r="E62" s="56"/>
      <c r="F62" s="56"/>
      <c r="G62" s="57"/>
      <c r="H62" s="58"/>
      <c r="I62" s="58"/>
      <c r="J62" s="58"/>
      <c r="K62" s="70"/>
      <c r="L62" s="38"/>
      <c r="M62" s="38"/>
      <c r="N62" s="38"/>
      <c r="O62" s="38"/>
      <c r="P62" s="60"/>
      <c r="Q62" s="61" t="s">
        <v>162</v>
      </c>
      <c r="R62" s="807"/>
      <c r="S62" s="61"/>
      <c r="T62" s="62"/>
      <c r="U62" s="63"/>
      <c r="W62" s="12"/>
    </row>
    <row r="63" spans="1:23">
      <c r="A63" s="17">
        <f>(A61+1)</f>
        <v>56</v>
      </c>
      <c r="B63" s="33" t="s">
        <v>155</v>
      </c>
      <c r="C63" s="34">
        <v>1</v>
      </c>
      <c r="D63" s="34">
        <v>1</v>
      </c>
      <c r="E63" s="34" t="s">
        <v>156</v>
      </c>
      <c r="F63" s="34" t="s">
        <v>34</v>
      </c>
      <c r="G63" s="35" t="s">
        <v>163</v>
      </c>
      <c r="H63" s="36"/>
      <c r="I63" s="36"/>
      <c r="J63" s="36"/>
      <c r="K63" s="45"/>
      <c r="L63" s="38"/>
      <c r="M63" s="66"/>
      <c r="N63" s="38"/>
      <c r="O63" s="38"/>
      <c r="P63" s="39"/>
      <c r="Q63" s="71" t="s">
        <v>164</v>
      </c>
      <c r="R63" s="17">
        <f>(R61+1)</f>
        <v>56</v>
      </c>
      <c r="S63" s="40"/>
      <c r="T63" s="41"/>
      <c r="U63" s="42"/>
      <c r="W63" s="12"/>
    </row>
    <row r="64" spans="1:23" ht="123.75">
      <c r="A64" s="17">
        <f t="shared" ref="A64:A85" si="6">(A63+1)</f>
        <v>57</v>
      </c>
      <c r="B64" s="33" t="s">
        <v>155</v>
      </c>
      <c r="C64" s="34">
        <v>1</v>
      </c>
      <c r="D64" s="34">
        <v>1</v>
      </c>
      <c r="E64" s="34" t="s">
        <v>156</v>
      </c>
      <c r="F64" s="34" t="s">
        <v>34</v>
      </c>
      <c r="G64" s="35" t="s">
        <v>165</v>
      </c>
      <c r="H64" s="36"/>
      <c r="I64" s="36"/>
      <c r="J64" s="36"/>
      <c r="K64" s="45" t="s">
        <v>166</v>
      </c>
      <c r="L64" s="72"/>
      <c r="M64" s="66"/>
      <c r="N64" s="38"/>
      <c r="O64" s="38"/>
      <c r="P64" s="39"/>
      <c r="Q64" s="40" t="s">
        <v>167</v>
      </c>
      <c r="R64" s="17">
        <f t="shared" ref="R64:R85" si="7">(R63+1)</f>
        <v>57</v>
      </c>
      <c r="S64" s="40"/>
      <c r="T64" s="41" t="s">
        <v>168</v>
      </c>
      <c r="U64" s="42"/>
      <c r="W64" s="12"/>
    </row>
    <row r="65" spans="1:23" ht="45">
      <c r="A65" s="17">
        <f t="shared" si="6"/>
        <v>58</v>
      </c>
      <c r="B65" s="33" t="s">
        <v>155</v>
      </c>
      <c r="C65" s="34">
        <v>1</v>
      </c>
      <c r="D65" s="34">
        <v>1</v>
      </c>
      <c r="E65" s="34" t="s">
        <v>156</v>
      </c>
      <c r="F65" s="34" t="s">
        <v>34</v>
      </c>
      <c r="G65" s="35" t="s">
        <v>169</v>
      </c>
      <c r="H65" s="36"/>
      <c r="I65" s="36"/>
      <c r="J65" s="36"/>
      <c r="K65" s="45" t="s">
        <v>170</v>
      </c>
      <c r="L65" s="38"/>
      <c r="M65" s="38"/>
      <c r="N65" s="38"/>
      <c r="O65" s="38"/>
      <c r="P65" s="39"/>
      <c r="Q65" s="40" t="s">
        <v>171</v>
      </c>
      <c r="R65" s="17">
        <f t="shared" si="7"/>
        <v>58</v>
      </c>
      <c r="S65" s="40"/>
      <c r="T65" s="41" t="s">
        <v>172</v>
      </c>
      <c r="U65" s="42"/>
      <c r="W65" s="12"/>
    </row>
    <row r="66" spans="1:23" ht="45">
      <c r="A66" s="17">
        <f t="shared" si="6"/>
        <v>59</v>
      </c>
      <c r="B66" s="33" t="s">
        <v>155</v>
      </c>
      <c r="C66" s="34">
        <v>1</v>
      </c>
      <c r="D66" s="34">
        <v>1</v>
      </c>
      <c r="E66" s="34" t="s">
        <v>156</v>
      </c>
      <c r="F66" s="34" t="s">
        <v>34</v>
      </c>
      <c r="G66" s="35" t="s">
        <v>173</v>
      </c>
      <c r="H66" s="36"/>
      <c r="I66" s="36"/>
      <c r="J66" s="36"/>
      <c r="K66" s="45" t="s">
        <v>174</v>
      </c>
      <c r="L66" s="38"/>
      <c r="M66" s="38"/>
      <c r="N66" s="38"/>
      <c r="O66" s="38"/>
      <c r="P66" s="39"/>
      <c r="Q66" s="40" t="s">
        <v>175</v>
      </c>
      <c r="R66" s="17">
        <f t="shared" si="7"/>
        <v>59</v>
      </c>
      <c r="S66" s="40"/>
      <c r="T66" s="41" t="s">
        <v>176</v>
      </c>
      <c r="U66" s="42"/>
      <c r="W66" s="12"/>
    </row>
    <row r="67" spans="1:23" ht="33.75">
      <c r="A67" s="17">
        <f t="shared" si="6"/>
        <v>60</v>
      </c>
      <c r="B67" s="33" t="s">
        <v>155</v>
      </c>
      <c r="C67" s="34">
        <v>1</v>
      </c>
      <c r="D67" s="34">
        <v>1</v>
      </c>
      <c r="E67" s="34" t="s">
        <v>156</v>
      </c>
      <c r="F67" s="34" t="s">
        <v>34</v>
      </c>
      <c r="G67" s="35" t="s">
        <v>177</v>
      </c>
      <c r="H67" s="36"/>
      <c r="I67" s="36"/>
      <c r="J67" s="36"/>
      <c r="K67" s="73" t="s">
        <v>174</v>
      </c>
      <c r="L67" s="38"/>
      <c r="M67" s="38"/>
      <c r="N67" s="38"/>
      <c r="O67" s="38"/>
      <c r="P67" s="39"/>
      <c r="Q67" s="40" t="s">
        <v>164</v>
      </c>
      <c r="R67" s="17">
        <f t="shared" si="7"/>
        <v>60</v>
      </c>
      <c r="S67" s="40"/>
      <c r="T67" s="41" t="s">
        <v>178</v>
      </c>
      <c r="U67" s="42"/>
      <c r="W67" s="12"/>
    </row>
    <row r="68" spans="1:23" ht="112.5">
      <c r="A68" s="17">
        <f t="shared" si="6"/>
        <v>61</v>
      </c>
      <c r="B68" s="33" t="s">
        <v>155</v>
      </c>
      <c r="C68" s="34">
        <v>1</v>
      </c>
      <c r="D68" s="34">
        <v>1</v>
      </c>
      <c r="E68" s="34" t="s">
        <v>156</v>
      </c>
      <c r="F68" s="34" t="s">
        <v>34</v>
      </c>
      <c r="G68" s="35" t="s">
        <v>179</v>
      </c>
      <c r="H68" s="36"/>
      <c r="I68" s="36"/>
      <c r="J68" s="36"/>
      <c r="K68" s="45" t="s">
        <v>180</v>
      </c>
      <c r="L68" s="38"/>
      <c r="M68" s="38"/>
      <c r="N68" s="38"/>
      <c r="O68" s="38"/>
      <c r="P68" s="39"/>
      <c r="Q68" s="40" t="s">
        <v>181</v>
      </c>
      <c r="R68" s="17">
        <f t="shared" si="7"/>
        <v>61</v>
      </c>
      <c r="S68" s="40"/>
      <c r="T68" s="41" t="s">
        <v>182</v>
      </c>
      <c r="U68" s="42"/>
      <c r="W68" s="12"/>
    </row>
    <row r="69" spans="1:23" ht="180">
      <c r="A69" s="17">
        <f t="shared" si="6"/>
        <v>62</v>
      </c>
      <c r="B69" s="33" t="s">
        <v>183</v>
      </c>
      <c r="C69" s="34">
        <v>1</v>
      </c>
      <c r="D69" s="34">
        <v>1</v>
      </c>
      <c r="E69" s="34" t="s">
        <v>184</v>
      </c>
      <c r="F69" s="34"/>
      <c r="G69" s="35"/>
      <c r="H69" s="36"/>
      <c r="I69" s="36"/>
      <c r="J69" s="36"/>
      <c r="K69" s="45" t="s">
        <v>185</v>
      </c>
      <c r="L69" s="66"/>
      <c r="M69" s="66"/>
      <c r="N69" s="66"/>
      <c r="O69" s="66"/>
      <c r="P69" s="39"/>
      <c r="Q69" s="40" t="s">
        <v>186</v>
      </c>
      <c r="R69" s="17">
        <f t="shared" si="7"/>
        <v>62</v>
      </c>
      <c r="S69" s="40"/>
      <c r="T69" s="41" t="s">
        <v>187</v>
      </c>
      <c r="U69" s="42"/>
      <c r="W69" s="12"/>
    </row>
    <row r="70" spans="1:23" ht="33.75">
      <c r="A70" s="17">
        <f t="shared" si="6"/>
        <v>63</v>
      </c>
      <c r="B70" s="33" t="s">
        <v>183</v>
      </c>
      <c r="C70" s="34">
        <v>1</v>
      </c>
      <c r="D70" s="34">
        <v>1</v>
      </c>
      <c r="E70" s="34" t="s">
        <v>184</v>
      </c>
      <c r="F70" s="34" t="s">
        <v>27</v>
      </c>
      <c r="G70" s="35"/>
      <c r="H70" s="36"/>
      <c r="I70" s="36"/>
      <c r="J70" s="36"/>
      <c r="K70" s="45" t="s">
        <v>185</v>
      </c>
      <c r="L70" s="66" t="s">
        <v>25</v>
      </c>
      <c r="M70" s="66"/>
      <c r="N70" s="66"/>
      <c r="O70" s="66"/>
      <c r="P70" s="39"/>
      <c r="Q70" s="40" t="s">
        <v>188</v>
      </c>
      <c r="R70" s="17">
        <f t="shared" si="7"/>
        <v>63</v>
      </c>
      <c r="S70" s="40"/>
      <c r="T70" s="41" t="s">
        <v>189</v>
      </c>
      <c r="U70" s="42"/>
      <c r="W70" s="12"/>
    </row>
    <row r="71" spans="1:23" ht="22.5">
      <c r="A71" s="17">
        <f t="shared" si="6"/>
        <v>64</v>
      </c>
      <c r="B71" s="33" t="s">
        <v>183</v>
      </c>
      <c r="C71" s="34">
        <v>1</v>
      </c>
      <c r="D71" s="34">
        <v>1</v>
      </c>
      <c r="E71" s="34" t="s">
        <v>184</v>
      </c>
      <c r="F71" s="34" t="s">
        <v>34</v>
      </c>
      <c r="G71" s="35"/>
      <c r="H71" s="36"/>
      <c r="I71" s="36"/>
      <c r="J71" s="36"/>
      <c r="K71" s="45" t="s">
        <v>185</v>
      </c>
      <c r="L71" s="38"/>
      <c r="M71" s="38"/>
      <c r="N71" s="38"/>
      <c r="O71" s="38"/>
      <c r="P71" s="39"/>
      <c r="Q71" s="40" t="s">
        <v>190</v>
      </c>
      <c r="R71" s="17">
        <f t="shared" si="7"/>
        <v>64</v>
      </c>
      <c r="S71" s="40"/>
      <c r="T71" s="41"/>
      <c r="U71" s="42"/>
      <c r="W71" s="12"/>
    </row>
    <row r="72" spans="1:23" ht="33.75">
      <c r="A72" s="17">
        <f t="shared" si="6"/>
        <v>65</v>
      </c>
      <c r="B72" s="33" t="s">
        <v>183</v>
      </c>
      <c r="C72" s="34">
        <v>1</v>
      </c>
      <c r="D72" s="34">
        <v>1</v>
      </c>
      <c r="E72" s="34" t="s">
        <v>184</v>
      </c>
      <c r="F72" s="34" t="s">
        <v>34</v>
      </c>
      <c r="G72" s="35"/>
      <c r="H72" s="36"/>
      <c r="I72" s="36"/>
      <c r="J72" s="36"/>
      <c r="K72" s="45" t="s">
        <v>185</v>
      </c>
      <c r="L72" s="38" t="s">
        <v>107</v>
      </c>
      <c r="M72" s="38"/>
      <c r="N72" s="38"/>
      <c r="O72" s="38"/>
      <c r="P72" s="39"/>
      <c r="Q72" s="40"/>
      <c r="R72" s="17">
        <f t="shared" si="7"/>
        <v>65</v>
      </c>
      <c r="S72" s="40" t="s">
        <v>191</v>
      </c>
      <c r="T72" s="41" t="s">
        <v>192</v>
      </c>
      <c r="U72" s="42"/>
      <c r="W72" s="12"/>
    </row>
    <row r="73" spans="1:23" ht="33.75">
      <c r="A73" s="17">
        <f t="shared" si="6"/>
        <v>66</v>
      </c>
      <c r="B73" s="33" t="s">
        <v>183</v>
      </c>
      <c r="C73" s="34">
        <v>1</v>
      </c>
      <c r="D73" s="34">
        <v>1</v>
      </c>
      <c r="E73" s="34" t="s">
        <v>184</v>
      </c>
      <c r="F73" s="34" t="s">
        <v>34</v>
      </c>
      <c r="G73" s="35"/>
      <c r="H73" s="36"/>
      <c r="I73" s="36"/>
      <c r="J73" s="36"/>
      <c r="K73" s="45" t="s">
        <v>185</v>
      </c>
      <c r="L73" s="38" t="s">
        <v>116</v>
      </c>
      <c r="M73" s="38"/>
      <c r="N73" s="38"/>
      <c r="O73" s="38"/>
      <c r="P73" s="39"/>
      <c r="Q73" s="40"/>
      <c r="R73" s="17">
        <f t="shared" si="7"/>
        <v>66</v>
      </c>
      <c r="S73" s="40" t="s">
        <v>193</v>
      </c>
      <c r="T73" s="41" t="s">
        <v>194</v>
      </c>
      <c r="U73" s="42"/>
      <c r="W73" s="12"/>
    </row>
    <row r="74" spans="1:23" ht="22.5">
      <c r="A74" s="17">
        <f t="shared" si="6"/>
        <v>67</v>
      </c>
      <c r="B74" s="33" t="s">
        <v>183</v>
      </c>
      <c r="C74" s="34">
        <v>1</v>
      </c>
      <c r="D74" s="34">
        <v>1</v>
      </c>
      <c r="E74" s="34" t="s">
        <v>184</v>
      </c>
      <c r="F74" s="34" t="s">
        <v>36</v>
      </c>
      <c r="G74" s="35"/>
      <c r="H74" s="36"/>
      <c r="I74" s="36"/>
      <c r="J74" s="36"/>
      <c r="K74" s="45" t="s">
        <v>185</v>
      </c>
      <c r="L74" s="38"/>
      <c r="M74" s="38"/>
      <c r="N74" s="38"/>
      <c r="O74" s="38"/>
      <c r="P74" s="39"/>
      <c r="Q74" s="40" t="s">
        <v>195</v>
      </c>
      <c r="R74" s="17">
        <f t="shared" si="7"/>
        <v>67</v>
      </c>
      <c r="S74" s="40"/>
      <c r="T74" s="41"/>
      <c r="U74" s="42"/>
      <c r="W74" s="12"/>
    </row>
    <row r="75" spans="1:23" ht="33.75">
      <c r="A75" s="17">
        <f t="shared" si="6"/>
        <v>68</v>
      </c>
      <c r="B75" s="33" t="s">
        <v>183</v>
      </c>
      <c r="C75" s="34">
        <v>1</v>
      </c>
      <c r="D75" s="34">
        <v>1</v>
      </c>
      <c r="E75" s="34" t="s">
        <v>184</v>
      </c>
      <c r="F75" s="34" t="s">
        <v>36</v>
      </c>
      <c r="G75" s="35"/>
      <c r="H75" s="36"/>
      <c r="I75" s="36"/>
      <c r="J75" s="36"/>
      <c r="K75" s="45" t="s">
        <v>185</v>
      </c>
      <c r="L75" s="38" t="s">
        <v>104</v>
      </c>
      <c r="M75" s="38"/>
      <c r="N75" s="38"/>
      <c r="O75" s="38"/>
      <c r="P75" s="39"/>
      <c r="Q75" s="40"/>
      <c r="R75" s="17">
        <f t="shared" si="7"/>
        <v>68</v>
      </c>
      <c r="S75" s="40" t="s">
        <v>196</v>
      </c>
      <c r="T75" s="41" t="s">
        <v>197</v>
      </c>
      <c r="U75" s="42"/>
      <c r="W75" s="12"/>
    </row>
    <row r="76" spans="1:23" ht="33.75">
      <c r="A76" s="17">
        <f t="shared" si="6"/>
        <v>69</v>
      </c>
      <c r="B76" s="33" t="s">
        <v>183</v>
      </c>
      <c r="C76" s="34">
        <v>1</v>
      </c>
      <c r="D76" s="34">
        <v>1</v>
      </c>
      <c r="E76" s="34" t="s">
        <v>184</v>
      </c>
      <c r="F76" s="34" t="s">
        <v>36</v>
      </c>
      <c r="G76" s="35"/>
      <c r="H76" s="36"/>
      <c r="I76" s="36"/>
      <c r="J76" s="36"/>
      <c r="K76" s="45" t="s">
        <v>185</v>
      </c>
      <c r="L76" s="38" t="s">
        <v>124</v>
      </c>
      <c r="M76" s="38"/>
      <c r="N76" s="38"/>
      <c r="O76" s="38"/>
      <c r="P76" s="39"/>
      <c r="Q76" s="40"/>
      <c r="R76" s="17">
        <f t="shared" si="7"/>
        <v>69</v>
      </c>
      <c r="S76" s="40" t="s">
        <v>198</v>
      </c>
      <c r="T76" s="41" t="s">
        <v>199</v>
      </c>
      <c r="U76" s="42"/>
      <c r="W76" s="12"/>
    </row>
    <row r="77" spans="1:23" ht="22.5">
      <c r="A77" s="17">
        <f t="shared" si="6"/>
        <v>70</v>
      </c>
      <c r="B77" s="33" t="s">
        <v>183</v>
      </c>
      <c r="C77" s="34">
        <v>1</v>
      </c>
      <c r="D77" s="34">
        <v>1</v>
      </c>
      <c r="E77" s="34" t="s">
        <v>184</v>
      </c>
      <c r="F77" s="34" t="s">
        <v>44</v>
      </c>
      <c r="G77" s="35"/>
      <c r="H77" s="36"/>
      <c r="I77" s="36"/>
      <c r="J77" s="36"/>
      <c r="K77" s="45" t="s">
        <v>185</v>
      </c>
      <c r="L77" s="38"/>
      <c r="M77" s="38"/>
      <c r="N77" s="38"/>
      <c r="O77" s="38"/>
      <c r="P77" s="39"/>
      <c r="Q77" s="40" t="s">
        <v>200</v>
      </c>
      <c r="R77" s="17">
        <f t="shared" si="7"/>
        <v>70</v>
      </c>
      <c r="S77" s="40"/>
      <c r="T77" s="41"/>
      <c r="U77" s="42"/>
      <c r="W77" s="12"/>
    </row>
    <row r="78" spans="1:23" ht="33.75">
      <c r="A78" s="17">
        <f t="shared" si="6"/>
        <v>71</v>
      </c>
      <c r="B78" s="33" t="s">
        <v>183</v>
      </c>
      <c r="C78" s="34">
        <v>1</v>
      </c>
      <c r="D78" s="34">
        <v>1</v>
      </c>
      <c r="E78" s="34" t="s">
        <v>184</v>
      </c>
      <c r="F78" s="34" t="s">
        <v>44</v>
      </c>
      <c r="G78" s="35"/>
      <c r="H78" s="36"/>
      <c r="I78" s="36"/>
      <c r="J78" s="36"/>
      <c r="K78" s="45" t="s">
        <v>185</v>
      </c>
      <c r="L78" s="38" t="s">
        <v>110</v>
      </c>
      <c r="M78" s="38"/>
      <c r="N78" s="38"/>
      <c r="O78" s="38"/>
      <c r="P78" s="39"/>
      <c r="Q78" s="40"/>
      <c r="R78" s="17">
        <f t="shared" si="7"/>
        <v>71</v>
      </c>
      <c r="S78" s="40" t="s">
        <v>201</v>
      </c>
      <c r="T78" s="41" t="s">
        <v>202</v>
      </c>
      <c r="U78" s="42"/>
      <c r="W78" s="12"/>
    </row>
    <row r="79" spans="1:23" ht="33.75">
      <c r="A79" s="17">
        <f t="shared" si="6"/>
        <v>72</v>
      </c>
      <c r="B79" s="33" t="s">
        <v>183</v>
      </c>
      <c r="C79" s="34">
        <v>1</v>
      </c>
      <c r="D79" s="34">
        <v>1</v>
      </c>
      <c r="E79" s="34" t="s">
        <v>184</v>
      </c>
      <c r="F79" s="34" t="s">
        <v>44</v>
      </c>
      <c r="G79" s="35"/>
      <c r="H79" s="36"/>
      <c r="I79" s="36"/>
      <c r="J79" s="36"/>
      <c r="K79" s="45" t="s">
        <v>185</v>
      </c>
      <c r="L79" s="38" t="s">
        <v>127</v>
      </c>
      <c r="M79" s="38"/>
      <c r="N79" s="38"/>
      <c r="O79" s="38"/>
      <c r="P79" s="39"/>
      <c r="Q79" s="40"/>
      <c r="R79" s="17">
        <f t="shared" si="7"/>
        <v>72</v>
      </c>
      <c r="S79" s="40" t="s">
        <v>203</v>
      </c>
      <c r="T79" s="41" t="s">
        <v>204</v>
      </c>
      <c r="U79" s="42"/>
      <c r="W79" s="12"/>
    </row>
    <row r="80" spans="1:23" ht="33.75">
      <c r="A80" s="17">
        <f t="shared" si="6"/>
        <v>73</v>
      </c>
      <c r="B80" s="33" t="s">
        <v>183</v>
      </c>
      <c r="C80" s="34">
        <v>1</v>
      </c>
      <c r="D80" s="34">
        <v>1</v>
      </c>
      <c r="E80" s="34" t="s">
        <v>184</v>
      </c>
      <c r="F80" s="34" t="s">
        <v>114</v>
      </c>
      <c r="G80" s="35"/>
      <c r="H80" s="36"/>
      <c r="I80" s="36"/>
      <c r="J80" s="36"/>
      <c r="K80" s="45" t="s">
        <v>185</v>
      </c>
      <c r="L80" s="38" t="s">
        <v>119</v>
      </c>
      <c r="M80" s="38"/>
      <c r="N80" s="38"/>
      <c r="O80" s="38"/>
      <c r="P80" s="39"/>
      <c r="Q80" s="40" t="s">
        <v>205</v>
      </c>
      <c r="R80" s="17">
        <f t="shared" si="7"/>
        <v>73</v>
      </c>
      <c r="S80" s="40"/>
      <c r="T80" s="41" t="s">
        <v>206</v>
      </c>
      <c r="U80" s="42"/>
      <c r="W80" s="12"/>
    </row>
    <row r="81" spans="1:23" ht="33.75">
      <c r="A81" s="17">
        <f t="shared" si="6"/>
        <v>74</v>
      </c>
      <c r="B81" s="33" t="s">
        <v>183</v>
      </c>
      <c r="C81" s="34">
        <v>1</v>
      </c>
      <c r="D81" s="34">
        <v>1</v>
      </c>
      <c r="E81" s="34" t="s">
        <v>184</v>
      </c>
      <c r="F81" s="34" t="s">
        <v>122</v>
      </c>
      <c r="G81" s="35"/>
      <c r="H81" s="36"/>
      <c r="I81" s="36"/>
      <c r="J81" s="36"/>
      <c r="K81" s="45" t="s">
        <v>185</v>
      </c>
      <c r="L81" s="38" t="s">
        <v>131</v>
      </c>
      <c r="M81" s="38"/>
      <c r="N81" s="38"/>
      <c r="O81" s="38"/>
      <c r="P81" s="39"/>
      <c r="Q81" s="40" t="s">
        <v>207</v>
      </c>
      <c r="R81" s="17">
        <f t="shared" si="7"/>
        <v>74</v>
      </c>
      <c r="S81" s="40"/>
      <c r="T81" s="41" t="s">
        <v>208</v>
      </c>
      <c r="U81" s="42"/>
      <c r="W81" s="12"/>
    </row>
    <row r="82" spans="1:23" ht="45">
      <c r="A82" s="17">
        <f t="shared" si="6"/>
        <v>75</v>
      </c>
      <c r="B82" s="33" t="s">
        <v>183</v>
      </c>
      <c r="C82" s="34">
        <v>1</v>
      </c>
      <c r="D82" s="34">
        <v>1</v>
      </c>
      <c r="E82" s="34" t="s">
        <v>209</v>
      </c>
      <c r="F82" s="34"/>
      <c r="G82" s="35"/>
      <c r="H82" s="36"/>
      <c r="I82" s="36"/>
      <c r="J82" s="36"/>
      <c r="K82" s="45" t="s">
        <v>210</v>
      </c>
      <c r="L82" s="38"/>
      <c r="M82" s="38"/>
      <c r="N82" s="38"/>
      <c r="O82" s="38"/>
      <c r="P82" s="39"/>
      <c r="Q82" s="40" t="s">
        <v>211</v>
      </c>
      <c r="R82" s="17">
        <f t="shared" si="7"/>
        <v>75</v>
      </c>
      <c r="S82" s="40"/>
      <c r="T82" s="41" t="s">
        <v>212</v>
      </c>
      <c r="U82" s="42"/>
      <c r="W82" s="12"/>
    </row>
    <row r="83" spans="1:23" ht="45">
      <c r="A83" s="17">
        <f t="shared" si="6"/>
        <v>76</v>
      </c>
      <c r="B83" s="33" t="s">
        <v>183</v>
      </c>
      <c r="C83" s="34">
        <v>1</v>
      </c>
      <c r="D83" s="34">
        <v>1</v>
      </c>
      <c r="E83" s="34" t="s">
        <v>209</v>
      </c>
      <c r="F83" s="34"/>
      <c r="G83" s="35"/>
      <c r="H83" s="36"/>
      <c r="I83" s="36"/>
      <c r="J83" s="36"/>
      <c r="K83" s="45" t="s">
        <v>210</v>
      </c>
      <c r="L83" s="38" t="s">
        <v>25</v>
      </c>
      <c r="M83" s="38"/>
      <c r="N83" s="38"/>
      <c r="O83" s="38"/>
      <c r="P83" s="39"/>
      <c r="Q83" s="40"/>
      <c r="R83" s="17">
        <f t="shared" si="7"/>
        <v>76</v>
      </c>
      <c r="S83" s="40" t="s">
        <v>213</v>
      </c>
      <c r="T83" s="41" t="s">
        <v>214</v>
      </c>
      <c r="U83" s="42"/>
      <c r="W83" s="12"/>
    </row>
    <row r="84" spans="1:23" ht="45">
      <c r="A84" s="17">
        <f t="shared" si="6"/>
        <v>77</v>
      </c>
      <c r="B84" s="33" t="s">
        <v>183</v>
      </c>
      <c r="C84" s="34">
        <v>1</v>
      </c>
      <c r="D84" s="34">
        <v>1</v>
      </c>
      <c r="E84" s="34" t="s">
        <v>209</v>
      </c>
      <c r="F84" s="34"/>
      <c r="G84" s="35"/>
      <c r="H84" s="36"/>
      <c r="I84" s="36"/>
      <c r="J84" s="36"/>
      <c r="K84" s="45" t="s">
        <v>215</v>
      </c>
      <c r="L84" s="38" t="s">
        <v>107</v>
      </c>
      <c r="M84" s="38"/>
      <c r="N84" s="38"/>
      <c r="O84" s="38"/>
      <c r="P84" s="39"/>
      <c r="Q84" s="40"/>
      <c r="R84" s="17">
        <f t="shared" si="7"/>
        <v>77</v>
      </c>
      <c r="S84" s="40" t="s">
        <v>216</v>
      </c>
      <c r="T84" s="41" t="s">
        <v>217</v>
      </c>
      <c r="U84" s="42"/>
      <c r="W84" s="12"/>
    </row>
    <row r="85" spans="1:23" ht="135">
      <c r="A85" s="804">
        <f t="shared" si="6"/>
        <v>78</v>
      </c>
      <c r="B85" s="46" t="s">
        <v>218</v>
      </c>
      <c r="C85" s="47">
        <v>1</v>
      </c>
      <c r="D85" s="47">
        <v>1</v>
      </c>
      <c r="E85" s="47" t="s">
        <v>219</v>
      </c>
      <c r="F85" s="47"/>
      <c r="G85" s="48"/>
      <c r="H85" s="49"/>
      <c r="I85" s="49"/>
      <c r="J85" s="49"/>
      <c r="K85" s="50" t="s">
        <v>220</v>
      </c>
      <c r="L85" s="38"/>
      <c r="M85" s="38"/>
      <c r="N85" s="38"/>
      <c r="O85" s="38"/>
      <c r="P85" s="51"/>
      <c r="Q85" s="52"/>
      <c r="R85" s="806">
        <f t="shared" si="7"/>
        <v>78</v>
      </c>
      <c r="S85" s="52"/>
      <c r="T85" s="53" t="s">
        <v>221</v>
      </c>
      <c r="U85" s="54"/>
      <c r="W85" s="12"/>
    </row>
    <row r="86" spans="1:23" ht="101.25">
      <c r="A86" s="805"/>
      <c r="B86" s="74"/>
      <c r="C86" s="75"/>
      <c r="D86" s="75"/>
      <c r="E86" s="75"/>
      <c r="F86" s="75"/>
      <c r="G86" s="76"/>
      <c r="H86" s="77"/>
      <c r="I86" s="77"/>
      <c r="J86" s="77"/>
      <c r="K86" s="78" t="s">
        <v>222</v>
      </c>
      <c r="L86" s="79" t="s">
        <v>223</v>
      </c>
      <c r="M86" s="38"/>
      <c r="N86" s="38"/>
      <c r="O86" s="38"/>
      <c r="P86" s="80"/>
      <c r="Q86" s="81"/>
      <c r="R86" s="807"/>
      <c r="S86" s="81"/>
      <c r="T86" s="82" t="s">
        <v>224</v>
      </c>
      <c r="U86" s="83"/>
      <c r="W86" s="12"/>
    </row>
    <row r="87" spans="1:23" ht="112.5">
      <c r="A87" s="805"/>
      <c r="B87" s="74"/>
      <c r="C87" s="75"/>
      <c r="D87" s="75"/>
      <c r="E87" s="75"/>
      <c r="F87" s="75"/>
      <c r="G87" s="76"/>
      <c r="H87" s="77"/>
      <c r="I87" s="77"/>
      <c r="J87" s="77"/>
      <c r="K87" s="84" t="s">
        <v>222</v>
      </c>
      <c r="L87" s="85" t="s">
        <v>223</v>
      </c>
      <c r="M87" s="38"/>
      <c r="N87" s="38"/>
      <c r="O87" s="38"/>
      <c r="P87" s="80"/>
      <c r="Q87" s="81"/>
      <c r="R87" s="807"/>
      <c r="S87" s="81"/>
      <c r="T87" s="82" t="s">
        <v>225</v>
      </c>
      <c r="U87" s="83"/>
      <c r="W87" s="12"/>
    </row>
    <row r="88" spans="1:23" ht="191.25">
      <c r="A88" s="805"/>
      <c r="B88" s="55"/>
      <c r="C88" s="56"/>
      <c r="D88" s="56"/>
      <c r="E88" s="56"/>
      <c r="F88" s="56"/>
      <c r="G88" s="57"/>
      <c r="H88" s="58"/>
      <c r="I88" s="58"/>
      <c r="J88" s="58"/>
      <c r="K88" s="84" t="s">
        <v>222</v>
      </c>
      <c r="L88" s="85" t="s">
        <v>223</v>
      </c>
      <c r="M88" s="38"/>
      <c r="N88" s="38"/>
      <c r="O88" s="38"/>
      <c r="P88" s="60"/>
      <c r="Q88" s="61"/>
      <c r="R88" s="807"/>
      <c r="S88" s="61"/>
      <c r="T88" s="62" t="s">
        <v>226</v>
      </c>
      <c r="U88" s="63"/>
      <c r="W88" s="12"/>
    </row>
    <row r="89" spans="1:23" ht="123.75">
      <c r="A89" s="17">
        <f>(A85+1)</f>
        <v>79</v>
      </c>
      <c r="B89" s="33" t="s">
        <v>218</v>
      </c>
      <c r="C89" s="34">
        <v>1</v>
      </c>
      <c r="D89" s="34">
        <v>1</v>
      </c>
      <c r="E89" s="34" t="s">
        <v>219</v>
      </c>
      <c r="F89" s="34"/>
      <c r="G89" s="35"/>
      <c r="H89" s="36"/>
      <c r="I89" s="36"/>
      <c r="J89" s="36"/>
      <c r="K89" s="45" t="s">
        <v>220</v>
      </c>
      <c r="L89" s="38"/>
      <c r="M89" s="38"/>
      <c r="N89" s="38"/>
      <c r="O89" s="38"/>
      <c r="P89" s="39"/>
      <c r="Q89" s="40" t="s">
        <v>227</v>
      </c>
      <c r="R89" s="17">
        <f>(R85+1)</f>
        <v>79</v>
      </c>
      <c r="S89" s="40"/>
      <c r="T89" s="41" t="s">
        <v>228</v>
      </c>
      <c r="U89" s="42" t="s">
        <v>43</v>
      </c>
      <c r="W89" s="12"/>
    </row>
    <row r="90" spans="1:23" ht="67.5">
      <c r="A90" s="17">
        <f t="shared" ref="A90:A95" si="8">(A89+1)</f>
        <v>80</v>
      </c>
      <c r="B90" s="33" t="s">
        <v>218</v>
      </c>
      <c r="C90" s="34">
        <v>1</v>
      </c>
      <c r="D90" s="34">
        <v>1</v>
      </c>
      <c r="E90" s="34" t="s">
        <v>219</v>
      </c>
      <c r="F90" s="34" t="s">
        <v>27</v>
      </c>
      <c r="G90" s="35"/>
      <c r="H90" s="36"/>
      <c r="I90" s="36"/>
      <c r="J90" s="36"/>
      <c r="K90" s="45" t="s">
        <v>220</v>
      </c>
      <c r="L90" s="38" t="s">
        <v>25</v>
      </c>
      <c r="M90" s="38"/>
      <c r="N90" s="38"/>
      <c r="O90" s="38"/>
      <c r="P90" s="39"/>
      <c r="Q90" s="86" t="s">
        <v>229</v>
      </c>
      <c r="R90" s="17">
        <f t="shared" ref="R90:R95" si="9">(R89+1)</f>
        <v>80</v>
      </c>
      <c r="S90" s="40"/>
      <c r="T90" s="41" t="s">
        <v>230</v>
      </c>
      <c r="U90" s="42" t="s">
        <v>43</v>
      </c>
      <c r="W90" s="12"/>
    </row>
    <row r="91" spans="1:23" ht="45">
      <c r="A91" s="17">
        <f t="shared" si="8"/>
        <v>81</v>
      </c>
      <c r="B91" s="33" t="s">
        <v>218</v>
      </c>
      <c r="C91" s="34">
        <v>1</v>
      </c>
      <c r="D91" s="34">
        <v>1</v>
      </c>
      <c r="E91" s="34" t="s">
        <v>219</v>
      </c>
      <c r="F91" s="34" t="s">
        <v>34</v>
      </c>
      <c r="G91" s="35"/>
      <c r="H91" s="36"/>
      <c r="I91" s="36"/>
      <c r="J91" s="36"/>
      <c r="K91" s="45" t="s">
        <v>220</v>
      </c>
      <c r="L91" s="38" t="s">
        <v>107</v>
      </c>
      <c r="M91" s="38"/>
      <c r="N91" s="38"/>
      <c r="O91" s="38"/>
      <c r="P91" s="39"/>
      <c r="Q91" s="40" t="s">
        <v>231</v>
      </c>
      <c r="R91" s="17">
        <f t="shared" si="9"/>
        <v>81</v>
      </c>
      <c r="S91" s="40"/>
      <c r="T91" s="41" t="s">
        <v>232</v>
      </c>
      <c r="U91" s="42"/>
      <c r="W91" s="12"/>
    </row>
    <row r="92" spans="1:23">
      <c r="A92" s="17">
        <f t="shared" si="8"/>
        <v>82</v>
      </c>
      <c r="B92" s="33" t="s">
        <v>218</v>
      </c>
      <c r="C92" s="34">
        <v>1</v>
      </c>
      <c r="D92" s="34">
        <v>1</v>
      </c>
      <c r="E92" s="34" t="s">
        <v>233</v>
      </c>
      <c r="F92" s="34"/>
      <c r="G92" s="35"/>
      <c r="H92" s="36"/>
      <c r="I92" s="36"/>
      <c r="J92" s="36"/>
      <c r="K92" s="45"/>
      <c r="L92" s="38"/>
      <c r="M92" s="38"/>
      <c r="N92" s="38"/>
      <c r="O92" s="38"/>
      <c r="P92" s="39"/>
      <c r="Q92" s="40" t="s">
        <v>164</v>
      </c>
      <c r="R92" s="17">
        <f t="shared" si="9"/>
        <v>82</v>
      </c>
      <c r="S92" s="40"/>
      <c r="T92" s="41"/>
      <c r="U92" s="42"/>
      <c r="W92" s="12"/>
    </row>
    <row r="93" spans="1:23">
      <c r="A93" s="17">
        <f t="shared" si="8"/>
        <v>83</v>
      </c>
      <c r="B93" s="33" t="s">
        <v>218</v>
      </c>
      <c r="C93" s="34">
        <v>1</v>
      </c>
      <c r="D93" s="34">
        <v>1</v>
      </c>
      <c r="E93" s="34" t="s">
        <v>234</v>
      </c>
      <c r="F93" s="34"/>
      <c r="G93" s="35"/>
      <c r="H93" s="36"/>
      <c r="I93" s="36"/>
      <c r="J93" s="36"/>
      <c r="K93" s="45"/>
      <c r="L93" s="38"/>
      <c r="M93" s="38"/>
      <c r="N93" s="38"/>
      <c r="O93" s="38"/>
      <c r="P93" s="39"/>
      <c r="Q93" s="40" t="s">
        <v>164</v>
      </c>
      <c r="R93" s="17">
        <f t="shared" si="9"/>
        <v>83</v>
      </c>
      <c r="S93" s="40"/>
      <c r="T93" s="41"/>
      <c r="U93" s="42"/>
      <c r="W93" s="12"/>
    </row>
    <row r="94" spans="1:23" ht="409.5">
      <c r="A94" s="17">
        <f t="shared" si="8"/>
        <v>84</v>
      </c>
      <c r="B94" s="33" t="s">
        <v>235</v>
      </c>
      <c r="C94" s="34">
        <v>1</v>
      </c>
      <c r="D94" s="34">
        <v>1</v>
      </c>
      <c r="E94" s="34" t="s">
        <v>236</v>
      </c>
      <c r="F94" s="34"/>
      <c r="G94" s="35"/>
      <c r="H94" s="36"/>
      <c r="I94" s="36"/>
      <c r="J94" s="36"/>
      <c r="K94" s="45" t="s">
        <v>237</v>
      </c>
      <c r="L94" s="38"/>
      <c r="M94" s="38"/>
      <c r="N94" s="38"/>
      <c r="O94" s="38"/>
      <c r="P94" s="39"/>
      <c r="Q94" s="40" t="s">
        <v>238</v>
      </c>
      <c r="R94" s="17">
        <f t="shared" si="9"/>
        <v>84</v>
      </c>
      <c r="S94" s="40"/>
      <c r="T94" s="41" t="s">
        <v>239</v>
      </c>
      <c r="U94" s="42" t="s">
        <v>43</v>
      </c>
      <c r="W94" s="12"/>
    </row>
    <row r="95" spans="1:23" ht="236.25">
      <c r="A95" s="804">
        <f t="shared" si="8"/>
        <v>85</v>
      </c>
      <c r="B95" s="46" t="s">
        <v>235</v>
      </c>
      <c r="C95" s="47">
        <v>1</v>
      </c>
      <c r="D95" s="47">
        <v>1</v>
      </c>
      <c r="E95" s="47" t="s">
        <v>236</v>
      </c>
      <c r="F95" s="47"/>
      <c r="G95" s="48"/>
      <c r="H95" s="49"/>
      <c r="I95" s="49"/>
      <c r="J95" s="49"/>
      <c r="K95" s="50" t="s">
        <v>240</v>
      </c>
      <c r="L95" s="38"/>
      <c r="M95" s="38"/>
      <c r="N95" s="38"/>
      <c r="O95" s="38"/>
      <c r="P95" s="51"/>
      <c r="Q95" s="52"/>
      <c r="R95" s="806">
        <f t="shared" si="9"/>
        <v>85</v>
      </c>
      <c r="S95" s="52"/>
      <c r="T95" s="53" t="s">
        <v>241</v>
      </c>
      <c r="U95" s="54"/>
      <c r="W95" s="12"/>
    </row>
    <row r="96" spans="1:23" ht="123.75">
      <c r="A96" s="805"/>
      <c r="B96" s="55"/>
      <c r="C96" s="56"/>
      <c r="D96" s="56"/>
      <c r="E96" s="56"/>
      <c r="F96" s="56"/>
      <c r="G96" s="57"/>
      <c r="H96" s="58"/>
      <c r="I96" s="58"/>
      <c r="J96" s="58"/>
      <c r="K96" s="87" t="s">
        <v>240</v>
      </c>
      <c r="L96" s="38"/>
      <c r="M96" s="38"/>
      <c r="N96" s="38"/>
      <c r="O96" s="38"/>
      <c r="P96" s="60"/>
      <c r="Q96" s="61"/>
      <c r="R96" s="807"/>
      <c r="S96" s="61"/>
      <c r="T96" s="62" t="s">
        <v>242</v>
      </c>
      <c r="U96" s="63"/>
      <c r="W96" s="12"/>
    </row>
    <row r="97" spans="1:23" ht="270">
      <c r="A97" s="17">
        <f>(A95+1)</f>
        <v>86</v>
      </c>
      <c r="B97" s="33" t="s">
        <v>235</v>
      </c>
      <c r="C97" s="34">
        <v>1</v>
      </c>
      <c r="D97" s="34">
        <v>1</v>
      </c>
      <c r="E97" s="34" t="s">
        <v>236</v>
      </c>
      <c r="F97" s="34" t="s">
        <v>243</v>
      </c>
      <c r="G97" s="35" t="s">
        <v>57</v>
      </c>
      <c r="H97" s="36"/>
      <c r="I97" s="36"/>
      <c r="J97" s="36"/>
      <c r="K97" s="45" t="s">
        <v>244</v>
      </c>
      <c r="L97" s="38" t="s">
        <v>25</v>
      </c>
      <c r="M97" s="38"/>
      <c r="N97" s="38"/>
      <c r="O97" s="38"/>
      <c r="P97" s="39"/>
      <c r="Q97" s="40" t="s">
        <v>245</v>
      </c>
      <c r="R97" s="17">
        <f>(R95+1)</f>
        <v>86</v>
      </c>
      <c r="S97" s="88" t="s">
        <v>246</v>
      </c>
      <c r="T97" s="62" t="s">
        <v>247</v>
      </c>
      <c r="U97" s="42"/>
      <c r="W97" s="12"/>
    </row>
    <row r="98" spans="1:23" ht="135">
      <c r="A98" s="17">
        <f t="shared" ref="A98:A100" si="10">(A97+1)</f>
        <v>87</v>
      </c>
      <c r="B98" s="33"/>
      <c r="C98" s="34"/>
      <c r="D98" s="34"/>
      <c r="E98" s="34"/>
      <c r="F98" s="34"/>
      <c r="G98" s="35"/>
      <c r="H98" s="36"/>
      <c r="I98" s="36"/>
      <c r="J98" s="36"/>
      <c r="K98" s="45" t="s">
        <v>240</v>
      </c>
      <c r="L98" s="38" t="s">
        <v>104</v>
      </c>
      <c r="M98" s="38"/>
      <c r="N98" s="38"/>
      <c r="O98" s="38"/>
      <c r="P98" s="39"/>
      <c r="Q98" s="40"/>
      <c r="R98" s="17">
        <f t="shared" ref="R98:R100" si="11">(R97+1)</f>
        <v>87</v>
      </c>
      <c r="S98" s="40" t="s">
        <v>248</v>
      </c>
      <c r="T98" s="89" t="s">
        <v>249</v>
      </c>
      <c r="U98" s="42" t="s">
        <v>250</v>
      </c>
      <c r="W98" s="12"/>
    </row>
    <row r="99" spans="1:23" ht="191.25">
      <c r="A99" s="17">
        <f t="shared" si="10"/>
        <v>88</v>
      </c>
      <c r="B99" s="33" t="s">
        <v>235</v>
      </c>
      <c r="C99" s="34">
        <v>1</v>
      </c>
      <c r="D99" s="34">
        <v>1</v>
      </c>
      <c r="E99" s="34" t="s">
        <v>236</v>
      </c>
      <c r="F99" s="34" t="s">
        <v>34</v>
      </c>
      <c r="G99" s="35" t="s">
        <v>57</v>
      </c>
      <c r="H99" s="36"/>
      <c r="I99" s="36"/>
      <c r="J99" s="36"/>
      <c r="K99" s="45" t="s">
        <v>237</v>
      </c>
      <c r="L99" s="38"/>
      <c r="M99" s="38"/>
      <c r="N99" s="38"/>
      <c r="O99" s="38"/>
      <c r="P99" s="39"/>
      <c r="Q99" s="40" t="s">
        <v>251</v>
      </c>
      <c r="R99" s="17">
        <f t="shared" si="11"/>
        <v>88</v>
      </c>
      <c r="S99" s="40"/>
      <c r="T99" s="41"/>
      <c r="U99" s="42"/>
      <c r="W99" s="12"/>
    </row>
    <row r="100" spans="1:23" ht="180">
      <c r="A100" s="804">
        <f t="shared" si="10"/>
        <v>89</v>
      </c>
      <c r="B100" s="46" t="s">
        <v>235</v>
      </c>
      <c r="C100" s="47">
        <v>1</v>
      </c>
      <c r="D100" s="47">
        <v>1</v>
      </c>
      <c r="E100" s="47" t="s">
        <v>236</v>
      </c>
      <c r="F100" s="47" t="s">
        <v>34</v>
      </c>
      <c r="G100" s="48" t="s">
        <v>57</v>
      </c>
      <c r="H100" s="49"/>
      <c r="I100" s="49"/>
      <c r="J100" s="49"/>
      <c r="K100" s="50" t="s">
        <v>244</v>
      </c>
      <c r="L100" s="38" t="s">
        <v>107</v>
      </c>
      <c r="M100" s="38" t="s">
        <v>57</v>
      </c>
      <c r="N100" s="38" t="s">
        <v>57</v>
      </c>
      <c r="O100" s="38"/>
      <c r="P100" s="51"/>
      <c r="Q100" s="52"/>
      <c r="R100" s="806">
        <f t="shared" si="11"/>
        <v>89</v>
      </c>
      <c r="S100" s="52" t="s">
        <v>252</v>
      </c>
      <c r="T100" s="53" t="s">
        <v>253</v>
      </c>
      <c r="U100" s="54"/>
      <c r="W100" s="12"/>
    </row>
    <row r="101" spans="1:23" ht="67.5">
      <c r="A101" s="805"/>
      <c r="B101" s="55"/>
      <c r="C101" s="56"/>
      <c r="D101" s="56"/>
      <c r="E101" s="56"/>
      <c r="F101" s="56"/>
      <c r="G101" s="57"/>
      <c r="H101" s="58"/>
      <c r="I101" s="58"/>
      <c r="J101" s="58"/>
      <c r="K101" s="87" t="s">
        <v>244</v>
      </c>
      <c r="L101" s="38"/>
      <c r="M101" s="38"/>
      <c r="N101" s="38"/>
      <c r="O101" s="38"/>
      <c r="P101" s="60"/>
      <c r="Q101" s="61"/>
      <c r="R101" s="807"/>
      <c r="S101" s="61"/>
      <c r="T101" s="62" t="s">
        <v>254</v>
      </c>
      <c r="U101" s="63"/>
      <c r="W101" s="12"/>
    </row>
    <row r="102" spans="1:23" ht="135">
      <c r="A102" s="17">
        <f>(A100+1)</f>
        <v>90</v>
      </c>
      <c r="B102" s="33" t="s">
        <v>235</v>
      </c>
      <c r="C102" s="34">
        <v>1</v>
      </c>
      <c r="D102" s="34">
        <v>1</v>
      </c>
      <c r="E102" s="34" t="s">
        <v>236</v>
      </c>
      <c r="F102" s="34" t="s">
        <v>34</v>
      </c>
      <c r="G102" s="35" t="s">
        <v>57</v>
      </c>
      <c r="H102" s="36"/>
      <c r="I102" s="36"/>
      <c r="J102" s="36"/>
      <c r="K102" s="45" t="s">
        <v>240</v>
      </c>
      <c r="L102" s="66" t="s">
        <v>25</v>
      </c>
      <c r="M102" s="66" t="s">
        <v>57</v>
      </c>
      <c r="N102" s="66"/>
      <c r="O102" s="66"/>
      <c r="P102" s="39"/>
      <c r="Q102" s="40"/>
      <c r="R102" s="17">
        <f>(R100+1)</f>
        <v>90</v>
      </c>
      <c r="S102" s="40" t="s">
        <v>255</v>
      </c>
      <c r="T102" s="62" t="s">
        <v>256</v>
      </c>
      <c r="U102" s="42"/>
      <c r="W102" s="12"/>
    </row>
    <row r="103" spans="1:23" ht="281.25">
      <c r="A103" s="17">
        <f t="shared" ref="A103:A110" si="12">(A102+1)</f>
        <v>91</v>
      </c>
      <c r="B103" s="33" t="s">
        <v>235</v>
      </c>
      <c r="C103" s="34">
        <v>1</v>
      </c>
      <c r="D103" s="34">
        <v>1</v>
      </c>
      <c r="E103" s="34" t="s">
        <v>236</v>
      </c>
      <c r="F103" s="34" t="s">
        <v>36</v>
      </c>
      <c r="G103" s="35" t="s">
        <v>57</v>
      </c>
      <c r="H103" s="36"/>
      <c r="I103" s="36"/>
      <c r="J103" s="36"/>
      <c r="K103" s="45" t="s">
        <v>237</v>
      </c>
      <c r="L103" s="66"/>
      <c r="M103" s="66"/>
      <c r="N103" s="66"/>
      <c r="O103" s="66"/>
      <c r="P103" s="39"/>
      <c r="Q103" s="40" t="s">
        <v>257</v>
      </c>
      <c r="R103" s="17">
        <f t="shared" ref="R103:R110" si="13">(R102+1)</f>
        <v>91</v>
      </c>
      <c r="S103" s="40"/>
      <c r="T103" s="41"/>
      <c r="U103" s="42"/>
      <c r="W103" s="12"/>
    </row>
    <row r="104" spans="1:23" ht="247.5">
      <c r="A104" s="17">
        <f t="shared" si="12"/>
        <v>92</v>
      </c>
      <c r="B104" s="33" t="s">
        <v>235</v>
      </c>
      <c r="C104" s="34">
        <v>1</v>
      </c>
      <c r="D104" s="34">
        <v>1</v>
      </c>
      <c r="E104" s="34" t="s">
        <v>236</v>
      </c>
      <c r="F104" s="34" t="s">
        <v>36</v>
      </c>
      <c r="G104" s="35" t="s">
        <v>57</v>
      </c>
      <c r="H104" s="36"/>
      <c r="I104" s="36"/>
      <c r="J104" s="36"/>
      <c r="K104" s="45" t="s">
        <v>244</v>
      </c>
      <c r="L104" s="66" t="s">
        <v>104</v>
      </c>
      <c r="M104" s="66" t="s">
        <v>57</v>
      </c>
      <c r="N104" s="66" t="s">
        <v>57</v>
      </c>
      <c r="O104" s="66"/>
      <c r="P104" s="39"/>
      <c r="Q104" s="40"/>
      <c r="R104" s="17">
        <f t="shared" si="13"/>
        <v>92</v>
      </c>
      <c r="S104" s="40" t="s">
        <v>258</v>
      </c>
      <c r="T104" s="41" t="s">
        <v>259</v>
      </c>
      <c r="U104" s="42"/>
      <c r="W104" s="12"/>
    </row>
    <row r="105" spans="1:23" ht="191.25">
      <c r="A105" s="17">
        <f t="shared" si="12"/>
        <v>93</v>
      </c>
      <c r="B105" s="33" t="s">
        <v>235</v>
      </c>
      <c r="C105" s="34">
        <v>1</v>
      </c>
      <c r="D105" s="34">
        <v>1</v>
      </c>
      <c r="E105" s="34" t="s">
        <v>236</v>
      </c>
      <c r="F105" s="34" t="s">
        <v>36</v>
      </c>
      <c r="G105" s="35" t="s">
        <v>57</v>
      </c>
      <c r="H105" s="36"/>
      <c r="I105" s="36"/>
      <c r="J105" s="36"/>
      <c r="K105" s="45" t="s">
        <v>240</v>
      </c>
      <c r="L105" s="66" t="s">
        <v>107</v>
      </c>
      <c r="M105" s="66" t="s">
        <v>57</v>
      </c>
      <c r="N105" s="66"/>
      <c r="O105" s="66"/>
      <c r="P105" s="39"/>
      <c r="Q105" s="40"/>
      <c r="R105" s="17">
        <f t="shared" si="13"/>
        <v>93</v>
      </c>
      <c r="S105" s="40" t="s">
        <v>260</v>
      </c>
      <c r="T105" s="41" t="s">
        <v>261</v>
      </c>
      <c r="U105" s="42"/>
      <c r="W105" s="12"/>
    </row>
    <row r="106" spans="1:23" ht="56.25">
      <c r="A106" s="17">
        <f t="shared" si="12"/>
        <v>94</v>
      </c>
      <c r="B106" s="33" t="s">
        <v>235</v>
      </c>
      <c r="C106" s="34">
        <v>1</v>
      </c>
      <c r="D106" s="34">
        <v>1</v>
      </c>
      <c r="E106" s="34" t="s">
        <v>236</v>
      </c>
      <c r="F106" s="34" t="s">
        <v>44</v>
      </c>
      <c r="G106" s="35"/>
      <c r="H106" s="36"/>
      <c r="I106" s="36"/>
      <c r="J106" s="36"/>
      <c r="K106" s="45" t="s">
        <v>244</v>
      </c>
      <c r="L106" s="38" t="s">
        <v>110</v>
      </c>
      <c r="M106" s="38"/>
      <c r="N106" s="38"/>
      <c r="O106" s="38"/>
      <c r="P106" s="39"/>
      <c r="Q106" s="40" t="s">
        <v>262</v>
      </c>
      <c r="R106" s="17">
        <f t="shared" si="13"/>
        <v>94</v>
      </c>
      <c r="S106" s="40"/>
      <c r="T106" s="41" t="s">
        <v>263</v>
      </c>
      <c r="U106" s="42"/>
      <c r="W106" s="12"/>
    </row>
    <row r="107" spans="1:23" ht="146.25">
      <c r="A107" s="17">
        <f t="shared" si="12"/>
        <v>95</v>
      </c>
      <c r="B107" s="33" t="s">
        <v>235</v>
      </c>
      <c r="C107" s="34">
        <v>1</v>
      </c>
      <c r="D107" s="34">
        <v>1</v>
      </c>
      <c r="E107" s="34" t="s">
        <v>236</v>
      </c>
      <c r="F107" s="34" t="s">
        <v>114</v>
      </c>
      <c r="G107" s="35"/>
      <c r="H107" s="36"/>
      <c r="I107" s="36"/>
      <c r="J107" s="36"/>
      <c r="K107" s="45" t="s">
        <v>244</v>
      </c>
      <c r="L107" s="38" t="s">
        <v>264</v>
      </c>
      <c r="M107" s="38"/>
      <c r="N107" s="38"/>
      <c r="O107" s="38"/>
      <c r="P107" s="39"/>
      <c r="Q107" s="40" t="s">
        <v>265</v>
      </c>
      <c r="R107" s="17">
        <f t="shared" si="13"/>
        <v>95</v>
      </c>
      <c r="S107" s="40"/>
      <c r="T107" s="41" t="s">
        <v>266</v>
      </c>
      <c r="U107" s="42" t="s">
        <v>43</v>
      </c>
      <c r="W107" s="12"/>
    </row>
    <row r="108" spans="1:23">
      <c r="A108" s="17">
        <f t="shared" si="12"/>
        <v>96</v>
      </c>
      <c r="B108" s="33"/>
      <c r="C108" s="34">
        <v>1</v>
      </c>
      <c r="D108" s="34">
        <v>1</v>
      </c>
      <c r="E108" s="34" t="s">
        <v>267</v>
      </c>
      <c r="F108" s="34"/>
      <c r="G108" s="35"/>
      <c r="H108" s="36"/>
      <c r="I108" s="36"/>
      <c r="J108" s="36"/>
      <c r="K108" s="45"/>
      <c r="L108" s="38"/>
      <c r="M108" s="38"/>
      <c r="N108" s="38"/>
      <c r="O108" s="38"/>
      <c r="P108" s="39"/>
      <c r="Q108" s="40" t="s">
        <v>164</v>
      </c>
      <c r="R108" s="17">
        <f t="shared" si="13"/>
        <v>96</v>
      </c>
      <c r="S108" s="40"/>
      <c r="T108" s="41"/>
      <c r="U108" s="42"/>
      <c r="W108" s="12"/>
    </row>
    <row r="109" spans="1:23">
      <c r="A109" s="17">
        <f t="shared" si="12"/>
        <v>97</v>
      </c>
      <c r="B109" s="33"/>
      <c r="C109" s="34">
        <v>1</v>
      </c>
      <c r="D109" s="34">
        <v>1</v>
      </c>
      <c r="E109" s="34" t="s">
        <v>268</v>
      </c>
      <c r="F109" s="34"/>
      <c r="G109" s="35"/>
      <c r="H109" s="36"/>
      <c r="I109" s="36"/>
      <c r="J109" s="36"/>
      <c r="K109" s="45"/>
      <c r="L109" s="38"/>
      <c r="M109" s="38"/>
      <c r="N109" s="38"/>
      <c r="O109" s="38"/>
      <c r="P109" s="39"/>
      <c r="Q109" s="40" t="s">
        <v>164</v>
      </c>
      <c r="R109" s="17">
        <f t="shared" si="13"/>
        <v>97</v>
      </c>
      <c r="S109" s="40"/>
      <c r="T109" s="41"/>
      <c r="U109" s="42"/>
      <c r="W109" s="12"/>
    </row>
    <row r="110" spans="1:23" ht="202.5">
      <c r="A110" s="17">
        <f t="shared" si="12"/>
        <v>98</v>
      </c>
      <c r="B110" s="46" t="s">
        <v>269</v>
      </c>
      <c r="C110" s="47">
        <v>1</v>
      </c>
      <c r="D110" s="47">
        <v>1</v>
      </c>
      <c r="E110" s="47" t="s">
        <v>270</v>
      </c>
      <c r="F110" s="47"/>
      <c r="G110" s="48"/>
      <c r="H110" s="49"/>
      <c r="I110" s="49"/>
      <c r="J110" s="49"/>
      <c r="K110" s="50" t="s">
        <v>271</v>
      </c>
      <c r="L110" s="38"/>
      <c r="M110" s="38"/>
      <c r="N110" s="38"/>
      <c r="O110" s="38"/>
      <c r="P110" s="51"/>
      <c r="Q110" s="52" t="s">
        <v>272</v>
      </c>
      <c r="R110" s="17">
        <f t="shared" si="13"/>
        <v>98</v>
      </c>
      <c r="S110" s="52"/>
      <c r="T110" s="53"/>
      <c r="U110" s="54"/>
      <c r="W110" s="12"/>
    </row>
    <row r="111" spans="1:23" ht="213.75">
      <c r="A111" s="17"/>
      <c r="B111" s="74"/>
      <c r="C111" s="75"/>
      <c r="D111" s="75"/>
      <c r="E111" s="75"/>
      <c r="F111" s="75"/>
      <c r="G111" s="76"/>
      <c r="H111" s="77"/>
      <c r="I111" s="77"/>
      <c r="J111" s="77"/>
      <c r="K111" s="90"/>
      <c r="L111" s="38"/>
      <c r="M111" s="38"/>
      <c r="N111" s="38"/>
      <c r="O111" s="38"/>
      <c r="P111" s="80"/>
      <c r="Q111" s="81" t="s">
        <v>273</v>
      </c>
      <c r="R111" s="17"/>
      <c r="S111" s="81"/>
      <c r="T111" s="82"/>
      <c r="U111" s="83"/>
      <c r="W111" s="12"/>
    </row>
    <row r="112" spans="1:23" ht="258.75">
      <c r="A112" s="17"/>
      <c r="B112" s="55"/>
      <c r="C112" s="56"/>
      <c r="D112" s="56"/>
      <c r="E112" s="56"/>
      <c r="F112" s="56"/>
      <c r="G112" s="57"/>
      <c r="H112" s="58"/>
      <c r="I112" s="58"/>
      <c r="J112" s="58"/>
      <c r="K112" s="70"/>
      <c r="L112" s="38"/>
      <c r="M112" s="38"/>
      <c r="N112" s="38"/>
      <c r="O112" s="38"/>
      <c r="P112" s="60"/>
      <c r="Q112" s="61" t="s">
        <v>274</v>
      </c>
      <c r="R112" s="17"/>
      <c r="S112" s="61"/>
      <c r="T112" s="62"/>
      <c r="U112" s="63"/>
      <c r="W112" s="12"/>
    </row>
    <row r="113" spans="1:23" ht="409.5">
      <c r="A113" s="17">
        <f>(A110+1)</f>
        <v>99</v>
      </c>
      <c r="B113" s="33" t="s">
        <v>269</v>
      </c>
      <c r="C113" s="34">
        <v>1</v>
      </c>
      <c r="D113" s="34">
        <v>1</v>
      </c>
      <c r="E113" s="34" t="s">
        <v>270</v>
      </c>
      <c r="F113" s="34"/>
      <c r="G113" s="35"/>
      <c r="H113" s="36"/>
      <c r="I113" s="36"/>
      <c r="J113" s="36"/>
      <c r="K113" s="45" t="s">
        <v>275</v>
      </c>
      <c r="L113" s="38"/>
      <c r="M113" s="38"/>
      <c r="N113" s="38"/>
      <c r="O113" s="38"/>
      <c r="P113" s="39"/>
      <c r="Q113" s="40"/>
      <c r="R113" s="17">
        <f>(R110+1)</f>
        <v>99</v>
      </c>
      <c r="S113" s="40"/>
      <c r="T113" s="5" t="s">
        <v>276</v>
      </c>
      <c r="U113" s="42"/>
      <c r="W113" s="5"/>
    </row>
    <row r="114" spans="1:23" ht="191.25">
      <c r="A114" s="17">
        <f>(A113+1)</f>
        <v>100</v>
      </c>
      <c r="B114" s="46" t="s">
        <v>269</v>
      </c>
      <c r="C114" s="47">
        <v>1</v>
      </c>
      <c r="D114" s="47">
        <v>1</v>
      </c>
      <c r="E114" s="47" t="s">
        <v>270</v>
      </c>
      <c r="F114" s="47"/>
      <c r="G114" s="48"/>
      <c r="H114" s="49"/>
      <c r="I114" s="49"/>
      <c r="J114" s="49"/>
      <c r="K114" s="50" t="s">
        <v>277</v>
      </c>
      <c r="L114" s="38"/>
      <c r="M114" s="38"/>
      <c r="N114" s="38"/>
      <c r="O114" s="38"/>
      <c r="P114" s="51"/>
      <c r="Q114" s="52"/>
      <c r="R114" s="17">
        <f>(R113+1)</f>
        <v>100</v>
      </c>
      <c r="S114" s="52"/>
      <c r="T114" s="53" t="s">
        <v>278</v>
      </c>
      <c r="U114" s="54"/>
      <c r="W114" s="12"/>
    </row>
    <row r="115" spans="1:23" ht="409.5">
      <c r="A115" s="17"/>
      <c r="B115" s="91"/>
      <c r="C115" s="56"/>
      <c r="D115" s="56"/>
      <c r="E115" s="56"/>
      <c r="F115" s="56"/>
      <c r="G115" s="57"/>
      <c r="H115" s="58"/>
      <c r="I115" s="58"/>
      <c r="J115" s="58"/>
      <c r="K115" s="50" t="s">
        <v>277</v>
      </c>
      <c r="L115" s="38"/>
      <c r="M115" s="38"/>
      <c r="N115" s="38"/>
      <c r="O115" s="38"/>
      <c r="P115" s="60"/>
      <c r="Q115" s="61"/>
      <c r="R115" s="17"/>
      <c r="S115" s="61"/>
      <c r="T115" s="5" t="s">
        <v>279</v>
      </c>
      <c r="U115" s="63"/>
      <c r="W115" s="12"/>
    </row>
    <row r="116" spans="1:23" ht="157.5">
      <c r="A116" s="17">
        <f>(A114+1)</f>
        <v>101</v>
      </c>
      <c r="B116" s="55" t="s">
        <v>269</v>
      </c>
      <c r="C116" s="34">
        <v>1</v>
      </c>
      <c r="D116" s="34">
        <v>1</v>
      </c>
      <c r="E116" s="34" t="s">
        <v>270</v>
      </c>
      <c r="F116" s="34" t="s">
        <v>27</v>
      </c>
      <c r="G116" s="35"/>
      <c r="H116" s="36"/>
      <c r="I116" s="36"/>
      <c r="J116" s="36"/>
      <c r="K116" s="45" t="s">
        <v>271</v>
      </c>
      <c r="L116" s="38"/>
      <c r="M116" s="38"/>
      <c r="N116" s="38"/>
      <c r="O116" s="38"/>
      <c r="P116" s="39"/>
      <c r="Q116" s="40" t="s">
        <v>280</v>
      </c>
      <c r="R116" s="17">
        <f>(R114+1)</f>
        <v>101</v>
      </c>
      <c r="S116" s="40"/>
      <c r="T116" s="41"/>
      <c r="U116" s="42"/>
      <c r="W116" s="12"/>
    </row>
    <row r="117" spans="1:23" ht="112.5">
      <c r="A117" s="17">
        <f t="shared" ref="A117:A118" si="14">(A116+1)</f>
        <v>102</v>
      </c>
      <c r="B117" s="33" t="s">
        <v>269</v>
      </c>
      <c r="C117" s="34">
        <v>1</v>
      </c>
      <c r="D117" s="34">
        <v>1</v>
      </c>
      <c r="E117" s="34" t="s">
        <v>270</v>
      </c>
      <c r="F117" s="34" t="s">
        <v>27</v>
      </c>
      <c r="G117" s="35"/>
      <c r="H117" s="36"/>
      <c r="I117" s="36"/>
      <c r="J117" s="36"/>
      <c r="K117" s="45" t="s">
        <v>275</v>
      </c>
      <c r="L117" s="38" t="s">
        <v>25</v>
      </c>
      <c r="M117" s="38"/>
      <c r="N117" s="38"/>
      <c r="O117" s="38"/>
      <c r="P117" s="39"/>
      <c r="Q117" s="40"/>
      <c r="R117" s="17">
        <f t="shared" ref="R117:R118" si="15">(R116+1)</f>
        <v>102</v>
      </c>
      <c r="S117" s="40" t="s">
        <v>281</v>
      </c>
      <c r="T117" s="41" t="s">
        <v>282</v>
      </c>
      <c r="U117" s="42"/>
      <c r="W117" s="12"/>
    </row>
    <row r="118" spans="1:23" ht="56.25">
      <c r="A118" s="804">
        <f t="shared" si="14"/>
        <v>103</v>
      </c>
      <c r="B118" s="46" t="s">
        <v>269</v>
      </c>
      <c r="C118" s="47">
        <v>1</v>
      </c>
      <c r="D118" s="47">
        <v>1</v>
      </c>
      <c r="E118" s="47" t="s">
        <v>270</v>
      </c>
      <c r="F118" s="47" t="s">
        <v>27</v>
      </c>
      <c r="G118" s="48"/>
      <c r="H118" s="49"/>
      <c r="I118" s="49"/>
      <c r="J118" s="49"/>
      <c r="K118" s="50" t="s">
        <v>277</v>
      </c>
      <c r="L118" s="38" t="s">
        <v>25</v>
      </c>
      <c r="M118" s="38" t="s">
        <v>57</v>
      </c>
      <c r="N118" s="38"/>
      <c r="O118" s="38"/>
      <c r="P118" s="51"/>
      <c r="Q118" s="52"/>
      <c r="R118" s="806">
        <f t="shared" si="15"/>
        <v>103</v>
      </c>
      <c r="S118" s="52" t="s">
        <v>283</v>
      </c>
      <c r="T118" s="53" t="s">
        <v>284</v>
      </c>
      <c r="U118" s="54"/>
      <c r="W118" s="12"/>
    </row>
    <row r="119" spans="1:23" ht="146.25">
      <c r="A119" s="805"/>
      <c r="B119" s="91"/>
      <c r="C119" s="56"/>
      <c r="D119" s="56"/>
      <c r="E119" s="56"/>
      <c r="F119" s="56"/>
      <c r="G119" s="57"/>
      <c r="H119" s="58"/>
      <c r="I119" s="58"/>
      <c r="J119" s="58"/>
      <c r="K119" s="50" t="s">
        <v>277</v>
      </c>
      <c r="L119" s="38"/>
      <c r="M119" s="38"/>
      <c r="N119" s="38"/>
      <c r="O119" s="38"/>
      <c r="P119" s="60"/>
      <c r="Q119" s="61"/>
      <c r="R119" s="807"/>
      <c r="S119" s="61"/>
      <c r="T119" s="62" t="s">
        <v>285</v>
      </c>
      <c r="U119" s="63"/>
      <c r="W119" s="12"/>
    </row>
    <row r="120" spans="1:23" ht="157.5">
      <c r="A120" s="17">
        <f>(A118+1)</f>
        <v>104</v>
      </c>
      <c r="B120" s="74" t="s">
        <v>269</v>
      </c>
      <c r="C120" s="47">
        <v>1</v>
      </c>
      <c r="D120" s="47">
        <v>1</v>
      </c>
      <c r="E120" s="47" t="s">
        <v>270</v>
      </c>
      <c r="F120" s="47" t="s">
        <v>34</v>
      </c>
      <c r="G120" s="48" t="s">
        <v>286</v>
      </c>
      <c r="H120" s="49"/>
      <c r="I120" s="49"/>
      <c r="J120" s="49"/>
      <c r="K120" s="50" t="s">
        <v>275</v>
      </c>
      <c r="L120" s="38" t="s">
        <v>107</v>
      </c>
      <c r="M120" s="66">
        <v>1</v>
      </c>
      <c r="N120" s="38"/>
      <c r="O120" s="38"/>
      <c r="P120" s="51"/>
      <c r="Q120" s="81" t="s">
        <v>287</v>
      </c>
      <c r="R120" s="17">
        <f>(R118+1)</f>
        <v>104</v>
      </c>
      <c r="S120" s="52"/>
      <c r="T120" s="92" t="s">
        <v>288</v>
      </c>
      <c r="U120" s="54"/>
      <c r="W120" s="93"/>
    </row>
    <row r="121" spans="1:23" ht="157.5">
      <c r="A121" s="17"/>
      <c r="B121" s="55"/>
      <c r="C121" s="56"/>
      <c r="D121" s="56"/>
      <c r="E121" s="56"/>
      <c r="F121" s="56"/>
      <c r="G121" s="57" t="s">
        <v>289</v>
      </c>
      <c r="H121" s="58"/>
      <c r="I121" s="58"/>
      <c r="J121" s="58"/>
      <c r="K121" s="70" t="s">
        <v>277</v>
      </c>
      <c r="L121" s="38" t="s">
        <v>110</v>
      </c>
      <c r="M121" s="66"/>
      <c r="N121" s="38"/>
      <c r="O121" s="38"/>
      <c r="P121" s="60"/>
      <c r="Q121" s="52" t="s">
        <v>290</v>
      </c>
      <c r="R121" s="94"/>
      <c r="S121" s="61"/>
      <c r="T121" s="5" t="s">
        <v>291</v>
      </c>
      <c r="U121" s="63"/>
      <c r="W121" s="12"/>
    </row>
    <row r="122" spans="1:23" ht="157.5">
      <c r="A122" s="17">
        <f>(A120+1)</f>
        <v>105</v>
      </c>
      <c r="B122" s="74" t="s">
        <v>269</v>
      </c>
      <c r="C122" s="75">
        <v>1</v>
      </c>
      <c r="D122" s="75">
        <v>1</v>
      </c>
      <c r="E122" s="75" t="s">
        <v>270</v>
      </c>
      <c r="F122" s="75" t="s">
        <v>34</v>
      </c>
      <c r="G122" s="57" t="s">
        <v>292</v>
      </c>
      <c r="H122" s="58"/>
      <c r="I122" s="58"/>
      <c r="J122" s="58"/>
      <c r="K122" s="70" t="s">
        <v>277</v>
      </c>
      <c r="L122" s="38" t="s">
        <v>104</v>
      </c>
      <c r="M122" s="66"/>
      <c r="N122" s="38"/>
      <c r="O122" s="38"/>
      <c r="P122" s="60"/>
      <c r="Q122" s="95" t="s">
        <v>293</v>
      </c>
      <c r="R122" s="17">
        <f>(R120+1)</f>
        <v>105</v>
      </c>
      <c r="S122" s="61"/>
      <c r="T122" s="62" t="s">
        <v>294</v>
      </c>
      <c r="U122" s="63"/>
      <c r="W122" s="12"/>
    </row>
    <row r="123" spans="1:23" ht="135">
      <c r="A123" s="17">
        <f t="shared" ref="A123:A175" si="16">(A122+1)</f>
        <v>106</v>
      </c>
      <c r="B123" s="33" t="s">
        <v>269</v>
      </c>
      <c r="C123" s="34">
        <v>1</v>
      </c>
      <c r="D123" s="34">
        <v>1</v>
      </c>
      <c r="E123" s="34" t="s">
        <v>270</v>
      </c>
      <c r="F123" s="34" t="s">
        <v>34</v>
      </c>
      <c r="G123" s="35" t="s">
        <v>163</v>
      </c>
      <c r="H123" s="36"/>
      <c r="I123" s="36"/>
      <c r="J123" s="36"/>
      <c r="K123" s="45" t="s">
        <v>275</v>
      </c>
      <c r="L123" s="38" t="s">
        <v>107</v>
      </c>
      <c r="M123" s="66">
        <v>1</v>
      </c>
      <c r="N123" s="72"/>
      <c r="O123" s="38"/>
      <c r="P123" s="39"/>
      <c r="Q123" s="40" t="s">
        <v>295</v>
      </c>
      <c r="R123" s="17">
        <f t="shared" ref="R123:R175" si="17">(R122+1)</f>
        <v>106</v>
      </c>
      <c r="S123" s="40"/>
      <c r="T123" s="5" t="s">
        <v>296</v>
      </c>
      <c r="U123" s="42"/>
      <c r="W123" s="93"/>
    </row>
    <row r="124" spans="1:23" ht="157.5">
      <c r="A124" s="17">
        <f t="shared" si="16"/>
        <v>107</v>
      </c>
      <c r="B124" s="33" t="s">
        <v>269</v>
      </c>
      <c r="C124" s="47">
        <v>1</v>
      </c>
      <c r="D124" s="47">
        <v>1</v>
      </c>
      <c r="E124" s="47" t="s">
        <v>270</v>
      </c>
      <c r="F124" s="47" t="s">
        <v>34</v>
      </c>
      <c r="G124" s="48" t="s">
        <v>165</v>
      </c>
      <c r="H124" s="49"/>
      <c r="I124" s="49"/>
      <c r="J124" s="49"/>
      <c r="K124" s="50" t="s">
        <v>277</v>
      </c>
      <c r="L124" s="38" t="s">
        <v>110</v>
      </c>
      <c r="M124" s="96"/>
      <c r="N124" s="72"/>
      <c r="O124" s="38"/>
      <c r="P124" s="51"/>
      <c r="Q124" s="52" t="s">
        <v>290</v>
      </c>
      <c r="R124" s="17">
        <f t="shared" si="17"/>
        <v>107</v>
      </c>
      <c r="S124" s="52"/>
      <c r="T124" s="5" t="s">
        <v>297</v>
      </c>
      <c r="U124" s="54"/>
      <c r="W124" s="12"/>
    </row>
    <row r="125" spans="1:23" ht="168.75">
      <c r="A125" s="17">
        <f t="shared" si="16"/>
        <v>108</v>
      </c>
      <c r="B125" s="33" t="s">
        <v>269</v>
      </c>
      <c r="C125" s="34">
        <v>1</v>
      </c>
      <c r="D125" s="34">
        <v>1</v>
      </c>
      <c r="E125" s="34" t="s">
        <v>270</v>
      </c>
      <c r="F125" s="34" t="s">
        <v>34</v>
      </c>
      <c r="G125" s="35" t="s">
        <v>169</v>
      </c>
      <c r="H125" s="36"/>
      <c r="I125" s="36"/>
      <c r="J125" s="36"/>
      <c r="K125" s="45" t="s">
        <v>277</v>
      </c>
      <c r="L125" s="38" t="s">
        <v>104</v>
      </c>
      <c r="M125" s="96"/>
      <c r="N125" s="72"/>
      <c r="O125" s="38"/>
      <c r="P125" s="39"/>
      <c r="Q125" s="40" t="s">
        <v>298</v>
      </c>
      <c r="R125" s="17">
        <f t="shared" si="17"/>
        <v>108</v>
      </c>
      <c r="S125" s="40"/>
      <c r="T125" s="5" t="s">
        <v>294</v>
      </c>
      <c r="U125" s="42"/>
      <c r="W125" s="12"/>
    </row>
    <row r="126" spans="1:23" ht="45">
      <c r="A126" s="17">
        <f t="shared" si="16"/>
        <v>109</v>
      </c>
      <c r="B126" s="33" t="s">
        <v>269</v>
      </c>
      <c r="C126" s="34">
        <v>1</v>
      </c>
      <c r="D126" s="34">
        <v>1</v>
      </c>
      <c r="E126" s="34" t="s">
        <v>270</v>
      </c>
      <c r="F126" s="34" t="s">
        <v>36</v>
      </c>
      <c r="G126" s="35"/>
      <c r="H126" s="36"/>
      <c r="I126" s="36"/>
      <c r="J126" s="36"/>
      <c r="K126" s="45" t="s">
        <v>275</v>
      </c>
      <c r="L126" s="38" t="s">
        <v>299</v>
      </c>
      <c r="M126" s="96">
        <v>2</v>
      </c>
      <c r="N126" s="38"/>
      <c r="O126" s="38"/>
      <c r="P126" s="39"/>
      <c r="Q126" s="40" t="s">
        <v>300</v>
      </c>
      <c r="R126" s="17">
        <f t="shared" si="17"/>
        <v>109</v>
      </c>
      <c r="S126" s="40"/>
      <c r="T126" s="41" t="s">
        <v>301</v>
      </c>
      <c r="U126" s="42"/>
      <c r="W126" s="12"/>
    </row>
    <row r="127" spans="1:23" ht="78.75">
      <c r="A127" s="17">
        <f t="shared" si="16"/>
        <v>110</v>
      </c>
      <c r="B127" s="33" t="s">
        <v>269</v>
      </c>
      <c r="C127" s="34">
        <v>1</v>
      </c>
      <c r="D127" s="34">
        <v>1</v>
      </c>
      <c r="E127" s="34" t="s">
        <v>270</v>
      </c>
      <c r="F127" s="34" t="s">
        <v>44</v>
      </c>
      <c r="G127" s="35"/>
      <c r="H127" s="36"/>
      <c r="I127" s="36"/>
      <c r="J127" s="36"/>
      <c r="K127" s="45" t="s">
        <v>277</v>
      </c>
      <c r="L127" s="38" t="s">
        <v>107</v>
      </c>
      <c r="M127" s="38"/>
      <c r="N127" s="38"/>
      <c r="O127" s="38"/>
      <c r="P127" s="39"/>
      <c r="Q127" s="40" t="s">
        <v>302</v>
      </c>
      <c r="R127" s="17">
        <f t="shared" si="17"/>
        <v>110</v>
      </c>
      <c r="S127" s="40"/>
      <c r="T127" s="41" t="s">
        <v>303</v>
      </c>
      <c r="U127" s="42"/>
      <c r="W127" s="12"/>
    </row>
    <row r="128" spans="1:23" ht="78.75">
      <c r="A128" s="17">
        <f t="shared" si="16"/>
        <v>111</v>
      </c>
      <c r="B128" s="33" t="s">
        <v>304</v>
      </c>
      <c r="C128" s="34">
        <v>1</v>
      </c>
      <c r="D128" s="34">
        <v>1</v>
      </c>
      <c r="E128" s="34" t="s">
        <v>305</v>
      </c>
      <c r="F128" s="34"/>
      <c r="G128" s="35"/>
      <c r="H128" s="36"/>
      <c r="I128" s="36"/>
      <c r="J128" s="36"/>
      <c r="K128" s="45" t="s">
        <v>306</v>
      </c>
      <c r="L128" s="38"/>
      <c r="M128" s="38"/>
      <c r="N128" s="38"/>
      <c r="O128" s="38"/>
      <c r="P128" s="39"/>
      <c r="Q128" s="40" t="s">
        <v>307</v>
      </c>
      <c r="R128" s="17">
        <f t="shared" si="17"/>
        <v>111</v>
      </c>
      <c r="S128" s="40"/>
      <c r="T128" s="41"/>
      <c r="U128" s="42"/>
      <c r="W128" s="12"/>
    </row>
    <row r="129" spans="1:23" ht="22.5">
      <c r="A129" s="17">
        <f t="shared" si="16"/>
        <v>112</v>
      </c>
      <c r="B129" s="33" t="s">
        <v>304</v>
      </c>
      <c r="C129" s="34">
        <v>1</v>
      </c>
      <c r="D129" s="34">
        <v>1</v>
      </c>
      <c r="E129" s="34" t="s">
        <v>305</v>
      </c>
      <c r="F129" s="34"/>
      <c r="G129" s="35"/>
      <c r="H129" s="36"/>
      <c r="I129" s="36"/>
      <c r="J129" s="36"/>
      <c r="K129" s="45" t="s">
        <v>308</v>
      </c>
      <c r="L129" s="38"/>
      <c r="M129" s="38"/>
      <c r="N129" s="38"/>
      <c r="O129" s="38"/>
      <c r="P129" s="39"/>
      <c r="Q129" s="40"/>
      <c r="R129" s="17">
        <f t="shared" si="17"/>
        <v>112</v>
      </c>
      <c r="S129" s="40"/>
      <c r="T129" s="41" t="s">
        <v>309</v>
      </c>
      <c r="U129" s="42"/>
      <c r="W129" s="5"/>
    </row>
    <row r="130" spans="1:23" ht="22.5">
      <c r="A130" s="17">
        <f t="shared" si="16"/>
        <v>113</v>
      </c>
      <c r="B130" s="33" t="s">
        <v>304</v>
      </c>
      <c r="C130" s="34">
        <v>1</v>
      </c>
      <c r="D130" s="34">
        <v>1</v>
      </c>
      <c r="E130" s="34" t="s">
        <v>305</v>
      </c>
      <c r="F130" s="34"/>
      <c r="G130" s="35"/>
      <c r="H130" s="36"/>
      <c r="I130" s="36"/>
      <c r="J130" s="36"/>
      <c r="K130" s="45" t="s">
        <v>310</v>
      </c>
      <c r="L130" s="66"/>
      <c r="M130" s="66"/>
      <c r="N130" s="66"/>
      <c r="O130" s="66"/>
      <c r="P130" s="39"/>
      <c r="Q130" s="40"/>
      <c r="R130" s="17">
        <f t="shared" si="17"/>
        <v>113</v>
      </c>
      <c r="S130" s="40"/>
      <c r="T130" s="41" t="s">
        <v>311</v>
      </c>
      <c r="U130" s="42"/>
      <c r="W130" s="97"/>
    </row>
    <row r="131" spans="1:23" ht="123.75">
      <c r="A131" s="17">
        <f t="shared" si="16"/>
        <v>114</v>
      </c>
      <c r="B131" s="33" t="s">
        <v>304</v>
      </c>
      <c r="C131" s="34">
        <v>1</v>
      </c>
      <c r="D131" s="34">
        <v>1</v>
      </c>
      <c r="E131" s="34" t="s">
        <v>305</v>
      </c>
      <c r="F131" s="34" t="s">
        <v>27</v>
      </c>
      <c r="G131" s="35"/>
      <c r="H131" s="36"/>
      <c r="I131" s="36"/>
      <c r="J131" s="36"/>
      <c r="K131" s="45" t="s">
        <v>308</v>
      </c>
      <c r="L131" s="66" t="s">
        <v>57</v>
      </c>
      <c r="M131" s="66"/>
      <c r="N131" s="66"/>
      <c r="O131" s="66"/>
      <c r="P131" s="39"/>
      <c r="Q131" s="40" t="s">
        <v>312</v>
      </c>
      <c r="R131" s="17">
        <f t="shared" si="17"/>
        <v>114</v>
      </c>
      <c r="S131" s="40"/>
      <c r="T131" s="41" t="s">
        <v>313</v>
      </c>
      <c r="U131" s="42"/>
      <c r="W131" s="5"/>
    </row>
    <row r="132" spans="1:23" ht="72">
      <c r="A132" s="17">
        <f t="shared" si="16"/>
        <v>115</v>
      </c>
      <c r="B132" s="33" t="s">
        <v>304</v>
      </c>
      <c r="C132" s="34">
        <v>1</v>
      </c>
      <c r="D132" s="34">
        <v>1</v>
      </c>
      <c r="E132" s="34" t="s">
        <v>305</v>
      </c>
      <c r="F132" s="34" t="s">
        <v>34</v>
      </c>
      <c r="G132" s="35"/>
      <c r="H132" s="36"/>
      <c r="I132" s="36"/>
      <c r="J132" s="36"/>
      <c r="K132" s="45" t="s">
        <v>310</v>
      </c>
      <c r="L132" s="38" t="s">
        <v>25</v>
      </c>
      <c r="M132" s="38"/>
      <c r="N132" s="38"/>
      <c r="O132" s="38"/>
      <c r="P132" s="39"/>
      <c r="Q132" s="98" t="s">
        <v>314</v>
      </c>
      <c r="R132" s="17">
        <f t="shared" si="17"/>
        <v>115</v>
      </c>
      <c r="S132" s="40"/>
      <c r="T132" s="41" t="s">
        <v>315</v>
      </c>
      <c r="U132" s="42"/>
      <c r="W132" s="12"/>
    </row>
    <row r="133" spans="1:23" ht="60">
      <c r="A133" s="17">
        <f t="shared" si="16"/>
        <v>116</v>
      </c>
      <c r="B133" s="33" t="s">
        <v>304</v>
      </c>
      <c r="C133" s="34">
        <v>1</v>
      </c>
      <c r="D133" s="34">
        <v>1</v>
      </c>
      <c r="E133" s="34" t="s">
        <v>305</v>
      </c>
      <c r="F133" s="34" t="s">
        <v>36</v>
      </c>
      <c r="G133" s="35"/>
      <c r="H133" s="36"/>
      <c r="I133" s="36"/>
      <c r="J133" s="36"/>
      <c r="K133" s="45" t="s">
        <v>310</v>
      </c>
      <c r="L133" s="38" t="s">
        <v>107</v>
      </c>
      <c r="M133" s="38"/>
      <c r="N133" s="38"/>
      <c r="O133" s="38"/>
      <c r="P133" s="39"/>
      <c r="Q133" s="98" t="s">
        <v>316</v>
      </c>
      <c r="R133" s="17">
        <f t="shared" si="17"/>
        <v>116</v>
      </c>
      <c r="S133" s="40"/>
      <c r="T133" s="41" t="s">
        <v>317</v>
      </c>
      <c r="U133" s="42"/>
      <c r="W133" s="12"/>
    </row>
    <row r="134" spans="1:23" ht="24">
      <c r="A134" s="17">
        <f t="shared" si="16"/>
        <v>117</v>
      </c>
      <c r="B134" s="33" t="s">
        <v>304</v>
      </c>
      <c r="C134" s="34">
        <v>1</v>
      </c>
      <c r="D134" s="34">
        <v>1</v>
      </c>
      <c r="E134" s="34" t="s">
        <v>305</v>
      </c>
      <c r="F134" s="34" t="s">
        <v>44</v>
      </c>
      <c r="G134" s="35"/>
      <c r="H134" s="36"/>
      <c r="I134" s="36"/>
      <c r="J134" s="36"/>
      <c r="K134" s="45" t="s">
        <v>310</v>
      </c>
      <c r="L134" s="38" t="s">
        <v>104</v>
      </c>
      <c r="M134" s="38"/>
      <c r="N134" s="38"/>
      <c r="O134" s="38"/>
      <c r="P134" s="39"/>
      <c r="Q134" s="99" t="s">
        <v>318</v>
      </c>
      <c r="R134" s="17">
        <f t="shared" si="17"/>
        <v>117</v>
      </c>
      <c r="S134" s="40"/>
      <c r="T134" s="41" t="s">
        <v>319</v>
      </c>
      <c r="U134" s="42"/>
      <c r="W134" s="12"/>
    </row>
    <row r="135" spans="1:23" ht="48">
      <c r="A135" s="17">
        <f t="shared" si="16"/>
        <v>118</v>
      </c>
      <c r="B135" s="33" t="s">
        <v>304</v>
      </c>
      <c r="C135" s="34">
        <v>1</v>
      </c>
      <c r="D135" s="34">
        <v>1</v>
      </c>
      <c r="E135" s="34" t="s">
        <v>305</v>
      </c>
      <c r="F135" s="34" t="s">
        <v>114</v>
      </c>
      <c r="G135" s="35"/>
      <c r="H135" s="36"/>
      <c r="I135" s="36"/>
      <c r="J135" s="36"/>
      <c r="K135" s="45" t="s">
        <v>310</v>
      </c>
      <c r="L135" s="38" t="s">
        <v>110</v>
      </c>
      <c r="M135" s="38"/>
      <c r="N135" s="38"/>
      <c r="O135" s="38"/>
      <c r="P135" s="39"/>
      <c r="Q135" s="99" t="s">
        <v>320</v>
      </c>
      <c r="R135" s="17">
        <f t="shared" si="17"/>
        <v>118</v>
      </c>
      <c r="S135" s="40"/>
      <c r="T135" s="41" t="s">
        <v>321</v>
      </c>
      <c r="U135" s="42"/>
      <c r="W135" s="12"/>
    </row>
    <row r="136" spans="1:23" ht="24">
      <c r="A136" s="17">
        <f t="shared" si="16"/>
        <v>119</v>
      </c>
      <c r="B136" s="33" t="s">
        <v>304</v>
      </c>
      <c r="C136" s="34">
        <v>1</v>
      </c>
      <c r="D136" s="34">
        <v>1</v>
      </c>
      <c r="E136" s="34" t="s">
        <v>305</v>
      </c>
      <c r="F136" s="34" t="s">
        <v>122</v>
      </c>
      <c r="G136" s="35"/>
      <c r="H136" s="36"/>
      <c r="I136" s="36"/>
      <c r="J136" s="36"/>
      <c r="K136" s="45" t="s">
        <v>310</v>
      </c>
      <c r="L136" s="38" t="s">
        <v>116</v>
      </c>
      <c r="M136" s="38"/>
      <c r="N136" s="38"/>
      <c r="O136" s="38"/>
      <c r="P136" s="39"/>
      <c r="Q136" s="99" t="s">
        <v>322</v>
      </c>
      <c r="R136" s="17">
        <f t="shared" si="17"/>
        <v>119</v>
      </c>
      <c r="S136" s="40"/>
      <c r="T136" s="41" t="s">
        <v>323</v>
      </c>
      <c r="U136" s="42"/>
      <c r="W136" s="12"/>
    </row>
    <row r="137" spans="1:23" ht="56.25">
      <c r="A137" s="17">
        <f t="shared" si="16"/>
        <v>120</v>
      </c>
      <c r="B137" s="33" t="s">
        <v>324</v>
      </c>
      <c r="C137" s="34">
        <v>1</v>
      </c>
      <c r="D137" s="34">
        <v>1</v>
      </c>
      <c r="E137" s="34" t="s">
        <v>325</v>
      </c>
      <c r="F137" s="34"/>
      <c r="G137" s="35"/>
      <c r="H137" s="36"/>
      <c r="I137" s="36"/>
      <c r="J137" s="36"/>
      <c r="K137" s="45" t="s">
        <v>326</v>
      </c>
      <c r="L137" s="38"/>
      <c r="M137" s="38"/>
      <c r="N137" s="38"/>
      <c r="O137" s="38"/>
      <c r="P137" s="39"/>
      <c r="Q137" s="40" t="s">
        <v>327</v>
      </c>
      <c r="R137" s="17">
        <f t="shared" si="17"/>
        <v>120</v>
      </c>
      <c r="S137" s="40"/>
      <c r="T137" s="41"/>
      <c r="U137" s="42"/>
      <c r="W137" s="12"/>
    </row>
    <row r="138" spans="1:23" ht="191.25">
      <c r="A138" s="17">
        <f t="shared" si="16"/>
        <v>121</v>
      </c>
      <c r="B138" s="33" t="s">
        <v>324</v>
      </c>
      <c r="C138" s="34">
        <v>1</v>
      </c>
      <c r="D138" s="34">
        <v>1</v>
      </c>
      <c r="E138" s="34" t="s">
        <v>325</v>
      </c>
      <c r="F138" s="34"/>
      <c r="G138" s="35"/>
      <c r="H138" s="36"/>
      <c r="I138" s="36"/>
      <c r="J138" s="36"/>
      <c r="K138" s="45" t="s">
        <v>328</v>
      </c>
      <c r="L138" s="38"/>
      <c r="M138" s="38"/>
      <c r="N138" s="38"/>
      <c r="O138" s="38"/>
      <c r="P138" s="39"/>
      <c r="Q138" s="40"/>
      <c r="R138" s="17">
        <f t="shared" si="17"/>
        <v>121</v>
      </c>
      <c r="S138" s="100"/>
      <c r="T138" s="41" t="s">
        <v>329</v>
      </c>
      <c r="U138" s="42" t="s">
        <v>43</v>
      </c>
      <c r="W138" s="12"/>
    </row>
    <row r="139" spans="1:23" ht="135">
      <c r="A139" s="17">
        <f t="shared" si="16"/>
        <v>122</v>
      </c>
      <c r="B139" s="33" t="s">
        <v>324</v>
      </c>
      <c r="C139" s="34">
        <v>1</v>
      </c>
      <c r="D139" s="34">
        <v>1</v>
      </c>
      <c r="E139" s="34" t="s">
        <v>325</v>
      </c>
      <c r="F139" s="34"/>
      <c r="G139" s="35"/>
      <c r="H139" s="36"/>
      <c r="I139" s="36"/>
      <c r="J139" s="36"/>
      <c r="K139" s="45" t="s">
        <v>330</v>
      </c>
      <c r="L139" s="38" t="s">
        <v>25</v>
      </c>
      <c r="M139" s="38"/>
      <c r="N139" s="38"/>
      <c r="O139" s="38"/>
      <c r="P139" s="39"/>
      <c r="Q139" s="40"/>
      <c r="R139" s="17">
        <f t="shared" si="17"/>
        <v>122</v>
      </c>
      <c r="S139" s="100"/>
      <c r="T139" s="41" t="s">
        <v>331</v>
      </c>
      <c r="U139" s="42"/>
      <c r="W139" s="12"/>
    </row>
    <row r="140" spans="1:23" ht="56.25">
      <c r="A140" s="17">
        <f t="shared" si="16"/>
        <v>123</v>
      </c>
      <c r="B140" s="33" t="s">
        <v>324</v>
      </c>
      <c r="C140" s="34">
        <v>1</v>
      </c>
      <c r="D140" s="34">
        <v>1</v>
      </c>
      <c r="E140" s="34" t="s">
        <v>325</v>
      </c>
      <c r="F140" s="34"/>
      <c r="G140" s="35"/>
      <c r="H140" s="36"/>
      <c r="I140" s="36"/>
      <c r="J140" s="36"/>
      <c r="K140" s="45" t="s">
        <v>326</v>
      </c>
      <c r="L140" s="38"/>
      <c r="M140" s="38"/>
      <c r="N140" s="38"/>
      <c r="O140" s="38"/>
      <c r="P140" s="39"/>
      <c r="Q140" s="40" t="s">
        <v>327</v>
      </c>
      <c r="R140" s="17">
        <f t="shared" si="17"/>
        <v>123</v>
      </c>
      <c r="S140" s="40"/>
      <c r="T140" s="41"/>
      <c r="U140" s="42"/>
      <c r="W140" s="12"/>
    </row>
    <row r="141" spans="1:23" ht="236.25">
      <c r="A141" s="17">
        <f t="shared" si="16"/>
        <v>124</v>
      </c>
      <c r="B141" s="33" t="s">
        <v>324</v>
      </c>
      <c r="C141" s="34">
        <v>1</v>
      </c>
      <c r="D141" s="34">
        <v>1</v>
      </c>
      <c r="E141" s="34" t="s">
        <v>325</v>
      </c>
      <c r="F141" s="34"/>
      <c r="G141" s="35"/>
      <c r="H141" s="36"/>
      <c r="I141" s="36"/>
      <c r="J141" s="36"/>
      <c r="K141" s="45" t="s">
        <v>332</v>
      </c>
      <c r="L141" s="38"/>
      <c r="M141" s="38"/>
      <c r="N141" s="38"/>
      <c r="O141" s="38"/>
      <c r="P141" s="39"/>
      <c r="Q141" s="40"/>
      <c r="R141" s="17">
        <f t="shared" si="17"/>
        <v>124</v>
      </c>
      <c r="S141" s="40" t="s">
        <v>333</v>
      </c>
      <c r="T141" s="41" t="s">
        <v>329</v>
      </c>
      <c r="U141" s="42"/>
      <c r="W141" s="12"/>
    </row>
    <row r="142" spans="1:23" ht="56.25">
      <c r="A142" s="17">
        <f t="shared" si="16"/>
        <v>125</v>
      </c>
      <c r="B142" s="33" t="s">
        <v>324</v>
      </c>
      <c r="C142" s="34">
        <v>1</v>
      </c>
      <c r="D142" s="34">
        <v>1</v>
      </c>
      <c r="E142" s="34" t="s">
        <v>325</v>
      </c>
      <c r="F142" s="34"/>
      <c r="G142" s="35"/>
      <c r="H142" s="36"/>
      <c r="I142" s="36"/>
      <c r="J142" s="36"/>
      <c r="K142" s="45" t="s">
        <v>330</v>
      </c>
      <c r="L142" s="38" t="s">
        <v>25</v>
      </c>
      <c r="M142" s="38"/>
      <c r="N142" s="38"/>
      <c r="O142" s="38"/>
      <c r="P142" s="39"/>
      <c r="Q142" s="40"/>
      <c r="R142" s="17">
        <f t="shared" si="17"/>
        <v>125</v>
      </c>
      <c r="S142" s="40" t="s">
        <v>334</v>
      </c>
      <c r="T142" s="41" t="s">
        <v>335</v>
      </c>
      <c r="U142" s="42"/>
      <c r="W142" s="12"/>
    </row>
    <row r="143" spans="1:23" ht="56.25">
      <c r="A143" s="17">
        <f t="shared" si="16"/>
        <v>126</v>
      </c>
      <c r="B143" s="33" t="s">
        <v>324</v>
      </c>
      <c r="C143" s="34">
        <v>1</v>
      </c>
      <c r="D143" s="34">
        <v>1</v>
      </c>
      <c r="E143" s="34" t="s">
        <v>325</v>
      </c>
      <c r="F143" s="34"/>
      <c r="G143" s="35"/>
      <c r="H143" s="36"/>
      <c r="I143" s="36"/>
      <c r="J143" s="36"/>
      <c r="K143" s="45" t="s">
        <v>330</v>
      </c>
      <c r="L143" s="38" t="s">
        <v>107</v>
      </c>
      <c r="M143" s="38"/>
      <c r="N143" s="38"/>
      <c r="O143" s="38"/>
      <c r="P143" s="39"/>
      <c r="Q143" s="40"/>
      <c r="R143" s="17">
        <f t="shared" si="17"/>
        <v>126</v>
      </c>
      <c r="S143" s="40" t="s">
        <v>336</v>
      </c>
      <c r="T143" s="41" t="s">
        <v>337</v>
      </c>
      <c r="U143" s="42"/>
      <c r="W143" s="12"/>
    </row>
    <row r="144" spans="1:23" ht="33.75">
      <c r="A144" s="17">
        <f t="shared" si="16"/>
        <v>127</v>
      </c>
      <c r="B144" s="33" t="s">
        <v>338</v>
      </c>
      <c r="C144" s="34">
        <v>1</v>
      </c>
      <c r="D144" s="34">
        <v>1</v>
      </c>
      <c r="E144" s="34" t="s">
        <v>339</v>
      </c>
      <c r="F144" s="34"/>
      <c r="G144" s="35"/>
      <c r="H144" s="36"/>
      <c r="I144" s="36"/>
      <c r="J144" s="36"/>
      <c r="K144" s="45" t="s">
        <v>340</v>
      </c>
      <c r="L144" s="38"/>
      <c r="M144" s="38"/>
      <c r="N144" s="38"/>
      <c r="O144" s="38"/>
      <c r="P144" s="39"/>
      <c r="Q144" s="40" t="s">
        <v>341</v>
      </c>
      <c r="R144" s="17">
        <f t="shared" si="17"/>
        <v>127</v>
      </c>
      <c r="S144" s="52"/>
      <c r="T144" s="40" t="s">
        <v>342</v>
      </c>
      <c r="U144" s="42"/>
      <c r="W144" s="12"/>
    </row>
    <row r="145" spans="1:23" ht="56.25">
      <c r="A145" s="17">
        <f t="shared" si="16"/>
        <v>128</v>
      </c>
      <c r="B145" s="33" t="s">
        <v>338</v>
      </c>
      <c r="C145" s="34">
        <v>1</v>
      </c>
      <c r="D145" s="34">
        <v>1</v>
      </c>
      <c r="E145" s="34" t="s">
        <v>339</v>
      </c>
      <c r="F145" s="34" t="s">
        <v>27</v>
      </c>
      <c r="G145" s="35"/>
      <c r="H145" s="36"/>
      <c r="I145" s="36"/>
      <c r="J145" s="36"/>
      <c r="K145" s="45" t="s">
        <v>343</v>
      </c>
      <c r="L145" s="38"/>
      <c r="M145" s="38"/>
      <c r="N145" s="38"/>
      <c r="O145" s="38"/>
      <c r="P145" s="39"/>
      <c r="Q145" s="40" t="s">
        <v>344</v>
      </c>
      <c r="R145" s="17">
        <f t="shared" si="17"/>
        <v>128</v>
      </c>
      <c r="S145" s="40"/>
      <c r="T145" s="41"/>
      <c r="U145" s="42"/>
      <c r="W145" s="12"/>
    </row>
    <row r="146" spans="1:23" ht="56.25">
      <c r="A146" s="17">
        <f t="shared" si="16"/>
        <v>129</v>
      </c>
      <c r="B146" s="33" t="s">
        <v>338</v>
      </c>
      <c r="C146" s="34">
        <v>1</v>
      </c>
      <c r="D146" s="34">
        <v>1</v>
      </c>
      <c r="E146" s="34" t="s">
        <v>339</v>
      </c>
      <c r="F146" s="34" t="s">
        <v>27</v>
      </c>
      <c r="G146" s="35"/>
      <c r="H146" s="36"/>
      <c r="I146" s="36"/>
      <c r="J146" s="36"/>
      <c r="K146" s="45" t="s">
        <v>343</v>
      </c>
      <c r="L146" s="66" t="s">
        <v>25</v>
      </c>
      <c r="M146" s="66"/>
      <c r="N146" s="66"/>
      <c r="O146" s="66"/>
      <c r="P146" s="39"/>
      <c r="Q146" s="40"/>
      <c r="R146" s="17">
        <f t="shared" si="17"/>
        <v>129</v>
      </c>
      <c r="S146" s="40" t="s">
        <v>345</v>
      </c>
      <c r="T146" s="41" t="s">
        <v>346</v>
      </c>
      <c r="U146" s="42" t="s">
        <v>43</v>
      </c>
      <c r="W146" s="12"/>
    </row>
    <row r="147" spans="1:23" ht="22.5">
      <c r="A147" s="17">
        <f t="shared" si="16"/>
        <v>130</v>
      </c>
      <c r="B147" s="33" t="s">
        <v>338</v>
      </c>
      <c r="C147" s="34">
        <v>1</v>
      </c>
      <c r="D147" s="34">
        <v>1</v>
      </c>
      <c r="E147" s="34" t="s">
        <v>339</v>
      </c>
      <c r="F147" s="34" t="s">
        <v>27</v>
      </c>
      <c r="G147" s="35"/>
      <c r="H147" s="36"/>
      <c r="I147" s="36"/>
      <c r="J147" s="36"/>
      <c r="K147" s="45" t="s">
        <v>343</v>
      </c>
      <c r="L147" s="66" t="s">
        <v>107</v>
      </c>
      <c r="M147" s="66"/>
      <c r="N147" s="66"/>
      <c r="O147" s="66"/>
      <c r="P147" s="39"/>
      <c r="Q147" s="40"/>
      <c r="R147" s="17">
        <f t="shared" si="17"/>
        <v>130</v>
      </c>
      <c r="S147" s="40" t="s">
        <v>347</v>
      </c>
      <c r="T147" s="41" t="s">
        <v>348</v>
      </c>
      <c r="U147" s="42" t="s">
        <v>43</v>
      </c>
      <c r="W147" s="12"/>
    </row>
    <row r="148" spans="1:23" ht="22.5">
      <c r="A148" s="17">
        <f t="shared" si="16"/>
        <v>131</v>
      </c>
      <c r="B148" s="33" t="s">
        <v>338</v>
      </c>
      <c r="C148" s="34">
        <v>1</v>
      </c>
      <c r="D148" s="34">
        <v>1</v>
      </c>
      <c r="E148" s="34" t="s">
        <v>339</v>
      </c>
      <c r="F148" s="34" t="s">
        <v>34</v>
      </c>
      <c r="G148" s="35"/>
      <c r="H148" s="36"/>
      <c r="I148" s="36"/>
      <c r="J148" s="36"/>
      <c r="K148" s="45" t="s">
        <v>349</v>
      </c>
      <c r="L148" s="66"/>
      <c r="M148" s="66"/>
      <c r="N148" s="66"/>
      <c r="O148" s="66"/>
      <c r="P148" s="39"/>
      <c r="Q148" s="40" t="s">
        <v>350</v>
      </c>
      <c r="R148" s="17">
        <f t="shared" si="17"/>
        <v>131</v>
      </c>
      <c r="S148" s="40"/>
      <c r="T148" s="41"/>
      <c r="U148" s="42"/>
      <c r="W148" s="12"/>
    </row>
    <row r="149" spans="1:23" ht="45">
      <c r="A149" s="17">
        <f t="shared" si="16"/>
        <v>132</v>
      </c>
      <c r="B149" s="33" t="s">
        <v>338</v>
      </c>
      <c r="C149" s="34">
        <v>1</v>
      </c>
      <c r="D149" s="34">
        <v>1</v>
      </c>
      <c r="E149" s="34" t="s">
        <v>339</v>
      </c>
      <c r="F149" s="34" t="s">
        <v>34</v>
      </c>
      <c r="G149" s="35"/>
      <c r="H149" s="36"/>
      <c r="I149" s="36"/>
      <c r="J149" s="36"/>
      <c r="K149" s="45" t="s">
        <v>349</v>
      </c>
      <c r="L149" s="66" t="s">
        <v>104</v>
      </c>
      <c r="M149" s="66"/>
      <c r="N149" s="66"/>
      <c r="O149" s="66"/>
      <c r="P149" s="39"/>
      <c r="Q149" s="40"/>
      <c r="R149" s="17">
        <f t="shared" si="17"/>
        <v>132</v>
      </c>
      <c r="S149" s="40"/>
      <c r="T149" s="41" t="s">
        <v>351</v>
      </c>
      <c r="U149" s="42"/>
      <c r="W149" s="12"/>
    </row>
    <row r="150" spans="1:23" ht="90">
      <c r="A150" s="17">
        <f t="shared" si="16"/>
        <v>133</v>
      </c>
      <c r="B150" s="33" t="s">
        <v>352</v>
      </c>
      <c r="C150" s="34">
        <v>1</v>
      </c>
      <c r="D150" s="34">
        <v>1</v>
      </c>
      <c r="E150" s="34" t="s">
        <v>353</v>
      </c>
      <c r="F150" s="34"/>
      <c r="G150" s="35"/>
      <c r="H150" s="36"/>
      <c r="I150" s="36"/>
      <c r="J150" s="36"/>
      <c r="K150" s="45" t="s">
        <v>354</v>
      </c>
      <c r="L150" s="66"/>
      <c r="M150" s="66"/>
      <c r="N150" s="66"/>
      <c r="O150" s="66"/>
      <c r="P150" s="39"/>
      <c r="Q150" s="40" t="s">
        <v>355</v>
      </c>
      <c r="R150" s="17">
        <f t="shared" si="17"/>
        <v>133</v>
      </c>
      <c r="S150" s="40"/>
      <c r="T150" s="41" t="s">
        <v>356</v>
      </c>
      <c r="U150" s="42"/>
      <c r="W150" s="12"/>
    </row>
    <row r="151" spans="1:23" ht="90">
      <c r="A151" s="17">
        <f t="shared" si="16"/>
        <v>134</v>
      </c>
      <c r="B151" s="33" t="s">
        <v>352</v>
      </c>
      <c r="C151" s="34">
        <v>1</v>
      </c>
      <c r="D151" s="34">
        <v>1</v>
      </c>
      <c r="E151" s="34" t="s">
        <v>353</v>
      </c>
      <c r="F151" s="34" t="s">
        <v>27</v>
      </c>
      <c r="G151" s="35"/>
      <c r="H151" s="36"/>
      <c r="I151" s="36"/>
      <c r="J151" s="36"/>
      <c r="K151" s="45" t="s">
        <v>354</v>
      </c>
      <c r="L151" s="38" t="s">
        <v>25</v>
      </c>
      <c r="M151" s="38"/>
      <c r="N151" s="38"/>
      <c r="O151" s="38"/>
      <c r="P151" s="39"/>
      <c r="Q151" s="40" t="s">
        <v>357</v>
      </c>
      <c r="R151" s="17">
        <f t="shared" si="17"/>
        <v>134</v>
      </c>
      <c r="S151" s="40"/>
      <c r="T151" s="41" t="s">
        <v>358</v>
      </c>
      <c r="U151" s="42"/>
      <c r="W151" s="12"/>
    </row>
    <row r="152" spans="1:23" ht="22.5">
      <c r="A152" s="17">
        <f t="shared" si="16"/>
        <v>135</v>
      </c>
      <c r="B152" s="33" t="s">
        <v>352</v>
      </c>
      <c r="C152" s="34">
        <v>1</v>
      </c>
      <c r="D152" s="34">
        <v>1</v>
      </c>
      <c r="E152" s="34" t="s">
        <v>353</v>
      </c>
      <c r="F152" s="34" t="s">
        <v>34</v>
      </c>
      <c r="G152" s="35"/>
      <c r="H152" s="36"/>
      <c r="I152" s="36"/>
      <c r="J152" s="36"/>
      <c r="K152" s="45" t="s">
        <v>354</v>
      </c>
      <c r="L152" s="38"/>
      <c r="M152" s="38"/>
      <c r="N152" s="38"/>
      <c r="O152" s="38"/>
      <c r="P152" s="39"/>
      <c r="Q152" s="40" t="s">
        <v>359</v>
      </c>
      <c r="R152" s="17">
        <f t="shared" si="17"/>
        <v>135</v>
      </c>
      <c r="S152" s="40"/>
      <c r="T152" s="41"/>
      <c r="U152" s="42"/>
      <c r="W152" s="12"/>
    </row>
    <row r="153" spans="1:23" ht="67.5">
      <c r="A153" s="17">
        <f t="shared" si="16"/>
        <v>136</v>
      </c>
      <c r="B153" s="33" t="s">
        <v>352</v>
      </c>
      <c r="C153" s="34">
        <v>1</v>
      </c>
      <c r="D153" s="34">
        <v>1</v>
      </c>
      <c r="E153" s="34" t="s">
        <v>353</v>
      </c>
      <c r="F153" s="34" t="s">
        <v>34</v>
      </c>
      <c r="G153" s="35" t="s">
        <v>360</v>
      </c>
      <c r="H153" s="36"/>
      <c r="I153" s="36"/>
      <c r="J153" s="36"/>
      <c r="K153" s="45" t="s">
        <v>354</v>
      </c>
      <c r="L153" s="38" t="s">
        <v>107</v>
      </c>
      <c r="M153" s="38"/>
      <c r="N153" s="38"/>
      <c r="O153" s="38"/>
      <c r="P153" s="39"/>
      <c r="Q153" s="40" t="s">
        <v>361</v>
      </c>
      <c r="R153" s="17">
        <f t="shared" si="17"/>
        <v>136</v>
      </c>
      <c r="S153" s="40"/>
      <c r="T153" s="41" t="s">
        <v>362</v>
      </c>
      <c r="U153" s="42"/>
      <c r="W153" s="12"/>
    </row>
    <row r="154" spans="1:23" ht="33.75">
      <c r="A154" s="17">
        <f t="shared" si="16"/>
        <v>137</v>
      </c>
      <c r="B154" s="33" t="s">
        <v>352</v>
      </c>
      <c r="C154" s="34">
        <v>1</v>
      </c>
      <c r="D154" s="34">
        <v>1</v>
      </c>
      <c r="E154" s="34" t="s">
        <v>353</v>
      </c>
      <c r="F154" s="34" t="s">
        <v>34</v>
      </c>
      <c r="G154" s="35" t="s">
        <v>289</v>
      </c>
      <c r="H154" s="36"/>
      <c r="I154" s="36"/>
      <c r="J154" s="36"/>
      <c r="K154" s="45" t="s">
        <v>354</v>
      </c>
      <c r="L154" s="38" t="s">
        <v>104</v>
      </c>
      <c r="M154" s="38"/>
      <c r="N154" s="38"/>
      <c r="O154" s="38"/>
      <c r="P154" s="39"/>
      <c r="Q154" s="40" t="s">
        <v>363</v>
      </c>
      <c r="R154" s="17">
        <f t="shared" si="17"/>
        <v>137</v>
      </c>
      <c r="S154" s="40"/>
      <c r="T154" s="41" t="s">
        <v>364</v>
      </c>
      <c r="U154" s="42"/>
      <c r="W154" s="12"/>
    </row>
    <row r="155" spans="1:23" ht="56.25">
      <c r="A155" s="17">
        <f t="shared" si="16"/>
        <v>138</v>
      </c>
      <c r="B155" s="33" t="s">
        <v>352</v>
      </c>
      <c r="C155" s="34">
        <v>1</v>
      </c>
      <c r="D155" s="34">
        <v>1</v>
      </c>
      <c r="E155" s="34" t="s">
        <v>353</v>
      </c>
      <c r="F155" s="34" t="s">
        <v>34</v>
      </c>
      <c r="G155" s="35" t="s">
        <v>292</v>
      </c>
      <c r="H155" s="36"/>
      <c r="I155" s="36"/>
      <c r="J155" s="36"/>
      <c r="K155" s="45" t="s">
        <v>354</v>
      </c>
      <c r="L155" s="38" t="s">
        <v>110</v>
      </c>
      <c r="M155" s="38"/>
      <c r="N155" s="38"/>
      <c r="O155" s="38"/>
      <c r="P155" s="39"/>
      <c r="Q155" s="40" t="s">
        <v>365</v>
      </c>
      <c r="R155" s="17">
        <f t="shared" si="17"/>
        <v>138</v>
      </c>
      <c r="S155" s="40"/>
      <c r="T155" s="41" t="s">
        <v>366</v>
      </c>
      <c r="U155" s="42"/>
      <c r="W155" s="12"/>
    </row>
    <row r="156" spans="1:23" ht="191.25">
      <c r="A156" s="17">
        <f t="shared" si="16"/>
        <v>139</v>
      </c>
      <c r="B156" s="33" t="s">
        <v>367</v>
      </c>
      <c r="C156" s="34">
        <v>1</v>
      </c>
      <c r="D156" s="34">
        <v>1</v>
      </c>
      <c r="E156" s="34" t="s">
        <v>368</v>
      </c>
      <c r="F156" s="34"/>
      <c r="G156" s="35"/>
      <c r="H156" s="36"/>
      <c r="I156" s="36"/>
      <c r="J156" s="36"/>
      <c r="K156" s="45" t="s">
        <v>369</v>
      </c>
      <c r="L156" s="66"/>
      <c r="M156" s="66"/>
      <c r="N156" s="66"/>
      <c r="O156" s="66"/>
      <c r="P156" s="39"/>
      <c r="Q156" s="40" t="s">
        <v>370</v>
      </c>
      <c r="R156" s="17">
        <f t="shared" si="17"/>
        <v>139</v>
      </c>
      <c r="S156" s="40"/>
      <c r="T156" s="41"/>
      <c r="U156" s="42"/>
      <c r="W156" s="12"/>
    </row>
    <row r="157" spans="1:23" ht="90">
      <c r="A157" s="17">
        <f t="shared" si="16"/>
        <v>140</v>
      </c>
      <c r="B157" s="33" t="s">
        <v>367</v>
      </c>
      <c r="C157" s="34">
        <v>1</v>
      </c>
      <c r="D157" s="34">
        <v>1</v>
      </c>
      <c r="E157" s="34" t="s">
        <v>368</v>
      </c>
      <c r="F157" s="34"/>
      <c r="G157" s="35"/>
      <c r="H157" s="36"/>
      <c r="I157" s="36"/>
      <c r="J157" s="36"/>
      <c r="K157" s="45" t="s">
        <v>369</v>
      </c>
      <c r="L157" s="66"/>
      <c r="M157" s="66"/>
      <c r="N157" s="66"/>
      <c r="O157" s="66"/>
      <c r="P157" s="39"/>
      <c r="Q157" s="40"/>
      <c r="R157" s="17">
        <f t="shared" si="17"/>
        <v>140</v>
      </c>
      <c r="S157" s="40"/>
      <c r="T157" s="41" t="s">
        <v>371</v>
      </c>
      <c r="U157" s="42"/>
      <c r="W157" s="12"/>
    </row>
    <row r="158" spans="1:23" ht="45">
      <c r="A158" s="17">
        <f t="shared" si="16"/>
        <v>141</v>
      </c>
      <c r="B158" s="33" t="s">
        <v>367</v>
      </c>
      <c r="C158" s="34">
        <v>1</v>
      </c>
      <c r="D158" s="34">
        <v>1</v>
      </c>
      <c r="E158" s="34" t="s">
        <v>368</v>
      </c>
      <c r="F158" s="34" t="s">
        <v>27</v>
      </c>
      <c r="G158" s="35"/>
      <c r="H158" s="36"/>
      <c r="I158" s="36"/>
      <c r="J158" s="36"/>
      <c r="K158" s="45" t="s">
        <v>372</v>
      </c>
      <c r="L158" s="66"/>
      <c r="M158" s="66"/>
      <c r="N158" s="66"/>
      <c r="O158" s="66"/>
      <c r="P158" s="39"/>
      <c r="Q158" s="40" t="s">
        <v>373</v>
      </c>
      <c r="R158" s="17">
        <f t="shared" si="17"/>
        <v>141</v>
      </c>
      <c r="S158" s="40"/>
      <c r="T158" s="41"/>
      <c r="U158" s="42"/>
      <c r="W158" s="12"/>
    </row>
    <row r="159" spans="1:23" ht="78.75">
      <c r="A159" s="17">
        <f t="shared" si="16"/>
        <v>142</v>
      </c>
      <c r="B159" s="33" t="s">
        <v>367</v>
      </c>
      <c r="C159" s="34">
        <v>1</v>
      </c>
      <c r="D159" s="34">
        <v>1</v>
      </c>
      <c r="E159" s="34" t="s">
        <v>368</v>
      </c>
      <c r="F159" s="34" t="s">
        <v>27</v>
      </c>
      <c r="G159" s="35"/>
      <c r="H159" s="36"/>
      <c r="I159" s="36"/>
      <c r="J159" s="36"/>
      <c r="K159" s="45" t="s">
        <v>374</v>
      </c>
      <c r="L159" s="38" t="s">
        <v>107</v>
      </c>
      <c r="M159" s="38" t="s">
        <v>375</v>
      </c>
      <c r="N159" s="38" t="s">
        <v>57</v>
      </c>
      <c r="O159" s="38"/>
      <c r="P159" s="39"/>
      <c r="Q159" s="40"/>
      <c r="R159" s="17">
        <f t="shared" si="17"/>
        <v>142</v>
      </c>
      <c r="S159" s="40" t="s">
        <v>376</v>
      </c>
      <c r="T159" s="41" t="s">
        <v>377</v>
      </c>
      <c r="U159" s="42"/>
      <c r="W159" s="12"/>
    </row>
    <row r="160" spans="1:23" ht="56.25">
      <c r="A160" s="17">
        <f t="shared" si="16"/>
        <v>143</v>
      </c>
      <c r="B160" s="33" t="s">
        <v>367</v>
      </c>
      <c r="C160" s="34">
        <v>1</v>
      </c>
      <c r="D160" s="34">
        <v>1</v>
      </c>
      <c r="E160" s="34" t="s">
        <v>368</v>
      </c>
      <c r="F160" s="34" t="s">
        <v>27</v>
      </c>
      <c r="G160" s="35"/>
      <c r="H160" s="36"/>
      <c r="I160" s="36"/>
      <c r="J160" s="36"/>
      <c r="K160" s="45" t="s">
        <v>378</v>
      </c>
      <c r="L160" s="38" t="s">
        <v>25</v>
      </c>
      <c r="M160" s="38"/>
      <c r="N160" s="38"/>
      <c r="O160" s="38"/>
      <c r="P160" s="39"/>
      <c r="Q160" s="40"/>
      <c r="R160" s="17">
        <f t="shared" si="17"/>
        <v>143</v>
      </c>
      <c r="S160" s="40" t="s">
        <v>283</v>
      </c>
      <c r="T160" s="41" t="s">
        <v>379</v>
      </c>
      <c r="U160" s="42"/>
      <c r="W160" s="12"/>
    </row>
    <row r="161" spans="1:23" ht="168.75">
      <c r="A161" s="17">
        <f t="shared" si="16"/>
        <v>144</v>
      </c>
      <c r="B161" s="33" t="s">
        <v>367</v>
      </c>
      <c r="C161" s="34">
        <v>1</v>
      </c>
      <c r="D161" s="34">
        <v>1</v>
      </c>
      <c r="E161" s="34" t="s">
        <v>368</v>
      </c>
      <c r="F161" s="34" t="s">
        <v>34</v>
      </c>
      <c r="G161" s="35"/>
      <c r="H161" s="36"/>
      <c r="I161" s="36"/>
      <c r="J161" s="36"/>
      <c r="K161" s="45" t="s">
        <v>380</v>
      </c>
      <c r="L161" s="38"/>
      <c r="M161" s="38"/>
      <c r="N161" s="38"/>
      <c r="O161" s="38"/>
      <c r="P161" s="39"/>
      <c r="Q161" s="40" t="s">
        <v>381</v>
      </c>
      <c r="R161" s="17">
        <f t="shared" si="17"/>
        <v>144</v>
      </c>
      <c r="S161" s="40"/>
      <c r="T161" s="41"/>
      <c r="U161" s="42"/>
      <c r="W161" s="12"/>
    </row>
    <row r="162" spans="1:23" ht="45">
      <c r="A162" s="17">
        <f t="shared" si="16"/>
        <v>145</v>
      </c>
      <c r="B162" s="33" t="s">
        <v>367</v>
      </c>
      <c r="C162" s="34">
        <v>1</v>
      </c>
      <c r="D162" s="34">
        <v>1</v>
      </c>
      <c r="E162" s="34" t="s">
        <v>368</v>
      </c>
      <c r="F162" s="34" t="s">
        <v>34</v>
      </c>
      <c r="G162" s="35"/>
      <c r="H162" s="36"/>
      <c r="I162" s="36"/>
      <c r="J162" s="36"/>
      <c r="K162" s="45" t="s">
        <v>380</v>
      </c>
      <c r="L162" s="38"/>
      <c r="M162" s="38"/>
      <c r="N162" s="38"/>
      <c r="O162" s="38"/>
      <c r="P162" s="39"/>
      <c r="Q162" s="40"/>
      <c r="R162" s="17">
        <f t="shared" si="17"/>
        <v>145</v>
      </c>
      <c r="S162" s="40"/>
      <c r="T162" s="41" t="s">
        <v>382</v>
      </c>
      <c r="U162" s="42"/>
      <c r="W162" s="12"/>
    </row>
    <row r="163" spans="1:23" ht="45">
      <c r="A163" s="17">
        <f t="shared" si="16"/>
        <v>146</v>
      </c>
      <c r="B163" s="33" t="s">
        <v>367</v>
      </c>
      <c r="C163" s="34">
        <v>1</v>
      </c>
      <c r="D163" s="34">
        <v>1</v>
      </c>
      <c r="E163" s="34" t="s">
        <v>368</v>
      </c>
      <c r="F163" s="34" t="s">
        <v>34</v>
      </c>
      <c r="G163" s="35" t="s">
        <v>360</v>
      </c>
      <c r="H163" s="36"/>
      <c r="I163" s="36"/>
      <c r="J163" s="36"/>
      <c r="K163" s="45" t="s">
        <v>383</v>
      </c>
      <c r="L163" s="38"/>
      <c r="M163" s="38"/>
      <c r="N163" s="38"/>
      <c r="O163" s="38"/>
      <c r="P163" s="39"/>
      <c r="Q163" s="40" t="s">
        <v>384</v>
      </c>
      <c r="R163" s="17">
        <f t="shared" si="17"/>
        <v>146</v>
      </c>
      <c r="S163" s="40"/>
      <c r="T163" s="41" t="s">
        <v>371</v>
      </c>
      <c r="U163" s="42"/>
      <c r="W163" s="12"/>
    </row>
    <row r="164" spans="1:23" ht="78.75">
      <c r="A164" s="17">
        <f t="shared" si="16"/>
        <v>147</v>
      </c>
      <c r="B164" s="33" t="s">
        <v>367</v>
      </c>
      <c r="C164" s="34">
        <v>1</v>
      </c>
      <c r="D164" s="34">
        <v>1</v>
      </c>
      <c r="E164" s="34" t="s">
        <v>368</v>
      </c>
      <c r="F164" s="34" t="s">
        <v>34</v>
      </c>
      <c r="G164" s="35" t="s">
        <v>360</v>
      </c>
      <c r="H164" s="36"/>
      <c r="I164" s="36"/>
      <c r="J164" s="36"/>
      <c r="K164" s="45" t="s">
        <v>385</v>
      </c>
      <c r="L164" s="38" t="s">
        <v>25</v>
      </c>
      <c r="M164" s="38"/>
      <c r="N164" s="38"/>
      <c r="O164" s="38"/>
      <c r="P164" s="39"/>
      <c r="Q164" s="40"/>
      <c r="R164" s="17">
        <f t="shared" si="17"/>
        <v>147</v>
      </c>
      <c r="S164" s="40" t="s">
        <v>386</v>
      </c>
      <c r="T164" s="41" t="s">
        <v>387</v>
      </c>
      <c r="U164" s="42"/>
      <c r="W164" s="12"/>
    </row>
    <row r="165" spans="1:23" ht="90">
      <c r="A165" s="17">
        <f t="shared" si="16"/>
        <v>148</v>
      </c>
      <c r="B165" s="33" t="s">
        <v>367</v>
      </c>
      <c r="C165" s="34">
        <v>1</v>
      </c>
      <c r="D165" s="34">
        <v>1</v>
      </c>
      <c r="E165" s="34" t="s">
        <v>368</v>
      </c>
      <c r="F165" s="34" t="s">
        <v>34</v>
      </c>
      <c r="G165" s="35" t="s">
        <v>360</v>
      </c>
      <c r="H165" s="36"/>
      <c r="I165" s="36"/>
      <c r="J165" s="36"/>
      <c r="K165" s="45" t="s">
        <v>388</v>
      </c>
      <c r="L165" s="38" t="s">
        <v>25</v>
      </c>
      <c r="M165" s="38" t="s">
        <v>57</v>
      </c>
      <c r="N165" s="38"/>
      <c r="O165" s="38"/>
      <c r="P165" s="39"/>
      <c r="Q165" s="40"/>
      <c r="R165" s="17">
        <f t="shared" si="17"/>
        <v>148</v>
      </c>
      <c r="S165" s="40" t="s">
        <v>389</v>
      </c>
      <c r="T165" s="41" t="s">
        <v>390</v>
      </c>
      <c r="U165" s="42"/>
      <c r="W165" s="12"/>
    </row>
    <row r="166" spans="1:23" ht="135">
      <c r="A166" s="17">
        <f t="shared" si="16"/>
        <v>149</v>
      </c>
      <c r="B166" s="33" t="s">
        <v>367</v>
      </c>
      <c r="C166" s="34">
        <v>1</v>
      </c>
      <c r="D166" s="34">
        <v>1</v>
      </c>
      <c r="E166" s="34" t="s">
        <v>368</v>
      </c>
      <c r="F166" s="34" t="s">
        <v>34</v>
      </c>
      <c r="G166" s="35" t="s">
        <v>360</v>
      </c>
      <c r="H166" s="36"/>
      <c r="I166" s="36"/>
      <c r="J166" s="36"/>
      <c r="K166" s="45" t="s">
        <v>385</v>
      </c>
      <c r="L166" s="38" t="s">
        <v>107</v>
      </c>
      <c r="M166" s="38"/>
      <c r="N166" s="38"/>
      <c r="O166" s="38"/>
      <c r="P166" s="39"/>
      <c r="Q166" s="40"/>
      <c r="R166" s="17">
        <f t="shared" si="17"/>
        <v>149</v>
      </c>
      <c r="S166" s="40" t="s">
        <v>391</v>
      </c>
      <c r="T166" s="41" t="s">
        <v>392</v>
      </c>
      <c r="U166" s="42"/>
      <c r="W166" s="12"/>
    </row>
    <row r="167" spans="1:23" ht="90">
      <c r="A167" s="17">
        <f t="shared" si="16"/>
        <v>150</v>
      </c>
      <c r="B167" s="33" t="s">
        <v>367</v>
      </c>
      <c r="C167" s="34">
        <v>1</v>
      </c>
      <c r="D167" s="34">
        <v>1</v>
      </c>
      <c r="E167" s="34" t="s">
        <v>368</v>
      </c>
      <c r="F167" s="34" t="s">
        <v>34</v>
      </c>
      <c r="G167" s="35" t="s">
        <v>360</v>
      </c>
      <c r="H167" s="36"/>
      <c r="I167" s="34"/>
      <c r="J167" s="36"/>
      <c r="K167" s="45" t="s">
        <v>388</v>
      </c>
      <c r="L167" s="38" t="s">
        <v>25</v>
      </c>
      <c r="M167" s="38" t="s">
        <v>57</v>
      </c>
      <c r="N167" s="38"/>
      <c r="O167" s="38"/>
      <c r="P167" s="39"/>
      <c r="Q167" s="40"/>
      <c r="R167" s="17">
        <f t="shared" si="17"/>
        <v>150</v>
      </c>
      <c r="S167" s="40" t="s">
        <v>393</v>
      </c>
      <c r="T167" s="41" t="s">
        <v>390</v>
      </c>
      <c r="U167" s="42"/>
      <c r="W167" s="12"/>
    </row>
    <row r="168" spans="1:23" ht="56.25">
      <c r="A168" s="17">
        <f t="shared" si="16"/>
        <v>151</v>
      </c>
      <c r="B168" s="33" t="s">
        <v>367</v>
      </c>
      <c r="C168" s="34">
        <v>1</v>
      </c>
      <c r="D168" s="34">
        <v>1</v>
      </c>
      <c r="E168" s="34" t="s">
        <v>368</v>
      </c>
      <c r="F168" s="101" t="s">
        <v>34</v>
      </c>
      <c r="G168" s="35" t="s">
        <v>289</v>
      </c>
      <c r="H168" s="36"/>
      <c r="I168" s="36"/>
      <c r="J168" s="36"/>
      <c r="K168" s="45" t="s">
        <v>388</v>
      </c>
      <c r="L168" s="38" t="s">
        <v>107</v>
      </c>
      <c r="M168" s="38"/>
      <c r="N168" s="38"/>
      <c r="O168" s="38"/>
      <c r="P168" s="39"/>
      <c r="Q168" s="40" t="s">
        <v>394</v>
      </c>
      <c r="R168" s="17">
        <f t="shared" si="17"/>
        <v>151</v>
      </c>
      <c r="S168" s="40"/>
      <c r="T168" s="41" t="s">
        <v>395</v>
      </c>
      <c r="U168" s="42"/>
      <c r="W168" s="12"/>
    </row>
    <row r="169" spans="1:23" ht="56.25">
      <c r="A169" s="17">
        <f t="shared" si="16"/>
        <v>152</v>
      </c>
      <c r="B169" s="33" t="s">
        <v>367</v>
      </c>
      <c r="C169" s="34">
        <v>1</v>
      </c>
      <c r="D169" s="34">
        <v>1</v>
      </c>
      <c r="E169" s="34" t="s">
        <v>368</v>
      </c>
      <c r="F169" s="101" t="s">
        <v>34</v>
      </c>
      <c r="G169" s="35" t="s">
        <v>292</v>
      </c>
      <c r="H169" s="36"/>
      <c r="I169" s="36"/>
      <c r="J169" s="36"/>
      <c r="K169" s="45" t="s">
        <v>383</v>
      </c>
      <c r="L169" s="38"/>
      <c r="M169" s="38"/>
      <c r="N169" s="38"/>
      <c r="O169" s="38"/>
      <c r="P169" s="39"/>
      <c r="Q169" s="40" t="s">
        <v>396</v>
      </c>
      <c r="R169" s="17">
        <f t="shared" si="17"/>
        <v>152</v>
      </c>
      <c r="S169" s="40"/>
      <c r="T169" s="41"/>
      <c r="U169" s="42"/>
      <c r="W169" s="12"/>
    </row>
    <row r="170" spans="1:23" ht="157.5">
      <c r="A170" s="17">
        <f t="shared" si="16"/>
        <v>153</v>
      </c>
      <c r="B170" s="33" t="s">
        <v>367</v>
      </c>
      <c r="C170" s="34">
        <v>1</v>
      </c>
      <c r="D170" s="34">
        <v>1</v>
      </c>
      <c r="E170" s="34" t="s">
        <v>368</v>
      </c>
      <c r="F170" s="34" t="s">
        <v>34</v>
      </c>
      <c r="G170" s="35" t="s">
        <v>292</v>
      </c>
      <c r="H170" s="36"/>
      <c r="I170" s="36"/>
      <c r="J170" s="36"/>
      <c r="K170" s="45" t="s">
        <v>385</v>
      </c>
      <c r="L170" s="38" t="s">
        <v>116</v>
      </c>
      <c r="M170" s="38"/>
      <c r="N170" s="38"/>
      <c r="O170" s="38"/>
      <c r="P170" s="39"/>
      <c r="Q170" s="40"/>
      <c r="R170" s="17">
        <f t="shared" si="17"/>
        <v>153</v>
      </c>
      <c r="S170" s="40" t="s">
        <v>397</v>
      </c>
      <c r="T170" s="41" t="s">
        <v>398</v>
      </c>
      <c r="U170" s="42"/>
      <c r="W170" s="12"/>
    </row>
    <row r="171" spans="1:23" ht="90">
      <c r="A171" s="17">
        <f t="shared" si="16"/>
        <v>154</v>
      </c>
      <c r="B171" s="33" t="s">
        <v>367</v>
      </c>
      <c r="C171" s="34">
        <v>1</v>
      </c>
      <c r="D171" s="34">
        <v>1</v>
      </c>
      <c r="E171" s="34" t="s">
        <v>368</v>
      </c>
      <c r="F171" s="34" t="s">
        <v>34</v>
      </c>
      <c r="G171" s="35" t="s">
        <v>292</v>
      </c>
      <c r="H171" s="36"/>
      <c r="I171" s="36"/>
      <c r="J171" s="36"/>
      <c r="K171" s="45" t="s">
        <v>388</v>
      </c>
      <c r="L171" s="38" t="s">
        <v>104</v>
      </c>
      <c r="M171" s="38"/>
      <c r="N171" s="38"/>
      <c r="O171" s="38"/>
      <c r="P171" s="39"/>
      <c r="Q171" s="40"/>
      <c r="R171" s="17">
        <f t="shared" si="17"/>
        <v>154</v>
      </c>
      <c r="S171" s="40" t="s">
        <v>399</v>
      </c>
      <c r="T171" s="41" t="s">
        <v>400</v>
      </c>
      <c r="U171" s="42"/>
      <c r="W171" s="12"/>
    </row>
    <row r="172" spans="1:23" ht="45">
      <c r="A172" s="17">
        <f t="shared" si="16"/>
        <v>155</v>
      </c>
      <c r="B172" s="33" t="s">
        <v>367</v>
      </c>
      <c r="C172" s="34">
        <v>1</v>
      </c>
      <c r="D172" s="34">
        <v>1</v>
      </c>
      <c r="E172" s="34" t="s">
        <v>368</v>
      </c>
      <c r="F172" s="34" t="s">
        <v>34</v>
      </c>
      <c r="G172" s="35" t="s">
        <v>401</v>
      </c>
      <c r="H172" s="36"/>
      <c r="I172" s="36"/>
      <c r="J172" s="36"/>
      <c r="K172" s="45" t="s">
        <v>402</v>
      </c>
      <c r="L172" s="38"/>
      <c r="M172" s="38"/>
      <c r="N172" s="38"/>
      <c r="O172" s="38"/>
      <c r="P172" s="39"/>
      <c r="Q172" s="40" t="s">
        <v>403</v>
      </c>
      <c r="R172" s="17">
        <f t="shared" si="17"/>
        <v>155</v>
      </c>
      <c r="S172" s="40"/>
      <c r="T172" s="41"/>
      <c r="U172" s="42"/>
      <c r="W172" s="12"/>
    </row>
    <row r="173" spans="1:23" ht="67.5">
      <c r="A173" s="17">
        <f t="shared" si="16"/>
        <v>156</v>
      </c>
      <c r="B173" s="33" t="s">
        <v>367</v>
      </c>
      <c r="C173" s="34">
        <v>1</v>
      </c>
      <c r="D173" s="34">
        <v>1</v>
      </c>
      <c r="E173" s="34" t="s">
        <v>368</v>
      </c>
      <c r="F173" s="34" t="s">
        <v>34</v>
      </c>
      <c r="G173" s="35" t="s">
        <v>401</v>
      </c>
      <c r="H173" s="36"/>
      <c r="I173" s="36"/>
      <c r="J173" s="36"/>
      <c r="K173" s="45" t="s">
        <v>404</v>
      </c>
      <c r="L173" s="38" t="s">
        <v>25</v>
      </c>
      <c r="M173" s="38"/>
      <c r="N173" s="38"/>
      <c r="O173" s="38"/>
      <c r="P173" s="39"/>
      <c r="Q173" s="40"/>
      <c r="R173" s="17">
        <f t="shared" si="17"/>
        <v>156</v>
      </c>
      <c r="S173" s="40" t="s">
        <v>405</v>
      </c>
      <c r="T173" s="5" t="s">
        <v>406</v>
      </c>
      <c r="U173" s="42"/>
      <c r="W173" s="12"/>
    </row>
    <row r="174" spans="1:23" ht="22.5">
      <c r="A174" s="17">
        <f t="shared" si="16"/>
        <v>157</v>
      </c>
      <c r="B174" s="33" t="s">
        <v>367</v>
      </c>
      <c r="C174" s="34">
        <v>1</v>
      </c>
      <c r="D174" s="34">
        <v>1</v>
      </c>
      <c r="E174" s="34" t="s">
        <v>368</v>
      </c>
      <c r="F174" s="34" t="s">
        <v>34</v>
      </c>
      <c r="G174" s="35" t="s">
        <v>401</v>
      </c>
      <c r="H174" s="36"/>
      <c r="I174" s="36"/>
      <c r="J174" s="36"/>
      <c r="K174" s="45" t="s">
        <v>407</v>
      </c>
      <c r="L174" s="66"/>
      <c r="M174" s="66"/>
      <c r="N174" s="66"/>
      <c r="O174" s="66"/>
      <c r="P174" s="39"/>
      <c r="Q174" s="40"/>
      <c r="R174" s="17">
        <f t="shared" si="17"/>
        <v>157</v>
      </c>
      <c r="S174" s="40" t="s">
        <v>408</v>
      </c>
      <c r="T174" s="41" t="s">
        <v>409</v>
      </c>
      <c r="U174" s="42"/>
      <c r="W174" s="12"/>
    </row>
    <row r="175" spans="1:23" ht="157.5">
      <c r="A175" s="804">
        <f t="shared" si="16"/>
        <v>158</v>
      </c>
      <c r="B175" s="46" t="s">
        <v>367</v>
      </c>
      <c r="C175" s="47">
        <v>1</v>
      </c>
      <c r="D175" s="47">
        <v>1</v>
      </c>
      <c r="E175" s="47" t="s">
        <v>368</v>
      </c>
      <c r="F175" s="47" t="s">
        <v>36</v>
      </c>
      <c r="G175" s="48"/>
      <c r="H175" s="49"/>
      <c r="I175" s="49"/>
      <c r="J175" s="49"/>
      <c r="K175" s="50" t="s">
        <v>410</v>
      </c>
      <c r="L175" s="66"/>
      <c r="M175" s="66"/>
      <c r="N175" s="66"/>
      <c r="O175" s="66"/>
      <c r="P175" s="51"/>
      <c r="Q175" s="52" t="s">
        <v>411</v>
      </c>
      <c r="R175" s="806">
        <f t="shared" si="17"/>
        <v>158</v>
      </c>
      <c r="S175" s="52"/>
      <c r="T175" s="53" t="s">
        <v>412</v>
      </c>
      <c r="U175" s="54"/>
      <c r="W175" s="12"/>
    </row>
    <row r="176" spans="1:23" ht="78.75">
      <c r="A176" s="805"/>
      <c r="B176" s="55"/>
      <c r="C176" s="56"/>
      <c r="D176" s="56"/>
      <c r="E176" s="56"/>
      <c r="F176" s="56"/>
      <c r="G176" s="57"/>
      <c r="H176" s="58"/>
      <c r="I176" s="58"/>
      <c r="J176" s="58"/>
      <c r="K176" s="70" t="s">
        <v>413</v>
      </c>
      <c r="L176" s="66"/>
      <c r="M176" s="66"/>
      <c r="N176" s="66"/>
      <c r="O176" s="66"/>
      <c r="P176" s="60"/>
      <c r="Q176" s="61"/>
      <c r="R176" s="807"/>
      <c r="S176" s="61"/>
      <c r="T176" s="62" t="s">
        <v>414</v>
      </c>
      <c r="U176" s="63"/>
      <c r="W176" s="12"/>
    </row>
    <row r="177" spans="1:23" ht="112.5">
      <c r="A177" s="17">
        <f>(A175+1)</f>
        <v>159</v>
      </c>
      <c r="B177" s="33" t="s">
        <v>367</v>
      </c>
      <c r="C177" s="34">
        <v>1</v>
      </c>
      <c r="D177" s="34">
        <v>1</v>
      </c>
      <c r="E177" s="34" t="s">
        <v>368</v>
      </c>
      <c r="F177" s="34" t="s">
        <v>36</v>
      </c>
      <c r="G177" s="35"/>
      <c r="H177" s="36"/>
      <c r="I177" s="36"/>
      <c r="J177" s="36"/>
      <c r="K177" s="45" t="s">
        <v>413</v>
      </c>
      <c r="L177" s="66"/>
      <c r="M177" s="66"/>
      <c r="N177" s="66"/>
      <c r="O177" s="66"/>
      <c r="P177" s="39"/>
      <c r="Q177" s="40"/>
      <c r="R177" s="17">
        <f>(R175+1)</f>
        <v>159</v>
      </c>
      <c r="S177" s="40" t="s">
        <v>415</v>
      </c>
      <c r="T177" s="41" t="s">
        <v>416</v>
      </c>
      <c r="U177" s="42"/>
      <c r="W177" s="12"/>
    </row>
    <row r="178" spans="1:23" ht="56.25">
      <c r="A178" s="17">
        <f t="shared" ref="A178:A193" si="18">(A177+1)</f>
        <v>160</v>
      </c>
      <c r="B178" s="33" t="s">
        <v>367</v>
      </c>
      <c r="C178" s="34">
        <v>1</v>
      </c>
      <c r="D178" s="34">
        <v>1</v>
      </c>
      <c r="E178" s="34" t="s">
        <v>368</v>
      </c>
      <c r="F178" s="34" t="s">
        <v>36</v>
      </c>
      <c r="G178" s="35"/>
      <c r="H178" s="36"/>
      <c r="I178" s="36"/>
      <c r="J178" s="36"/>
      <c r="K178" s="45" t="s">
        <v>417</v>
      </c>
      <c r="L178" s="38"/>
      <c r="M178" s="38"/>
      <c r="N178" s="38"/>
      <c r="O178" s="38"/>
      <c r="P178" s="39"/>
      <c r="Q178" s="40"/>
      <c r="R178" s="17">
        <f t="shared" ref="R178:R193" si="19">(R177+1)</f>
        <v>160</v>
      </c>
      <c r="S178" s="40" t="s">
        <v>418</v>
      </c>
      <c r="T178" s="41" t="s">
        <v>419</v>
      </c>
      <c r="U178" s="42"/>
      <c r="W178" s="12"/>
    </row>
    <row r="179" spans="1:23" ht="33.75">
      <c r="A179" s="17">
        <f t="shared" si="18"/>
        <v>161</v>
      </c>
      <c r="B179" s="33" t="s">
        <v>367</v>
      </c>
      <c r="C179" s="34">
        <v>1</v>
      </c>
      <c r="D179" s="34">
        <v>1</v>
      </c>
      <c r="E179" s="34" t="s">
        <v>368</v>
      </c>
      <c r="F179" s="34" t="s">
        <v>44</v>
      </c>
      <c r="G179" s="35"/>
      <c r="H179" s="36"/>
      <c r="I179" s="36"/>
      <c r="J179" s="36"/>
      <c r="K179" s="45" t="s">
        <v>372</v>
      </c>
      <c r="L179" s="38"/>
      <c r="M179" s="38"/>
      <c r="N179" s="38"/>
      <c r="O179" s="38"/>
      <c r="P179" s="39"/>
      <c r="Q179" s="40" t="s">
        <v>420</v>
      </c>
      <c r="R179" s="17">
        <f t="shared" si="19"/>
        <v>161</v>
      </c>
      <c r="S179" s="40"/>
      <c r="T179" s="41"/>
      <c r="U179" s="42"/>
      <c r="W179" s="12"/>
    </row>
    <row r="180" spans="1:23" ht="101.25">
      <c r="A180" s="17">
        <f t="shared" si="18"/>
        <v>162</v>
      </c>
      <c r="B180" s="33" t="s">
        <v>367</v>
      </c>
      <c r="C180" s="34">
        <v>1</v>
      </c>
      <c r="D180" s="34">
        <v>1</v>
      </c>
      <c r="E180" s="34" t="s">
        <v>368</v>
      </c>
      <c r="F180" s="34" t="s">
        <v>44</v>
      </c>
      <c r="G180" s="35"/>
      <c r="H180" s="36"/>
      <c r="I180" s="36"/>
      <c r="J180" s="36"/>
      <c r="K180" s="45" t="s">
        <v>374</v>
      </c>
      <c r="L180" s="38" t="s">
        <v>107</v>
      </c>
      <c r="M180" s="38"/>
      <c r="N180" s="38"/>
      <c r="O180" s="38"/>
      <c r="P180" s="39"/>
      <c r="Q180" s="40"/>
      <c r="R180" s="17">
        <f t="shared" si="19"/>
        <v>162</v>
      </c>
      <c r="S180" s="40"/>
      <c r="T180" s="41" t="s">
        <v>421</v>
      </c>
      <c r="U180" s="42"/>
      <c r="W180" s="12"/>
    </row>
    <row r="181" spans="1:23" ht="56.25">
      <c r="A181" s="17">
        <f t="shared" si="18"/>
        <v>163</v>
      </c>
      <c r="B181" s="33" t="s">
        <v>367</v>
      </c>
      <c r="C181" s="34">
        <v>1</v>
      </c>
      <c r="D181" s="34">
        <v>1</v>
      </c>
      <c r="E181" s="34" t="s">
        <v>368</v>
      </c>
      <c r="F181" s="34" t="s">
        <v>44</v>
      </c>
      <c r="G181" s="35"/>
      <c r="H181" s="36"/>
      <c r="I181" s="36"/>
      <c r="J181" s="36"/>
      <c r="K181" s="45" t="s">
        <v>378</v>
      </c>
      <c r="L181" s="38" t="s">
        <v>107</v>
      </c>
      <c r="M181" s="38"/>
      <c r="N181" s="38"/>
      <c r="O181" s="38"/>
      <c r="P181" s="39"/>
      <c r="Q181" s="40"/>
      <c r="R181" s="17">
        <f t="shared" si="19"/>
        <v>163</v>
      </c>
      <c r="S181" s="40"/>
      <c r="T181" s="41" t="s">
        <v>422</v>
      </c>
      <c r="U181" s="42"/>
      <c r="W181" s="12"/>
    </row>
    <row r="182" spans="1:23" ht="135">
      <c r="A182" s="17">
        <f t="shared" si="18"/>
        <v>164</v>
      </c>
      <c r="B182" s="33" t="s">
        <v>367</v>
      </c>
      <c r="C182" s="34">
        <v>1</v>
      </c>
      <c r="D182" s="34">
        <v>1</v>
      </c>
      <c r="E182" s="34" t="s">
        <v>368</v>
      </c>
      <c r="F182" s="34" t="s">
        <v>44</v>
      </c>
      <c r="G182" s="35"/>
      <c r="H182" s="36"/>
      <c r="I182" s="36"/>
      <c r="J182" s="36"/>
      <c r="K182" s="45" t="s">
        <v>374</v>
      </c>
      <c r="L182" s="38" t="s">
        <v>107</v>
      </c>
      <c r="M182" s="38" t="s">
        <v>423</v>
      </c>
      <c r="N182" s="38" t="s">
        <v>57</v>
      </c>
      <c r="O182" s="38"/>
      <c r="P182" s="39"/>
      <c r="Q182" s="40"/>
      <c r="R182" s="17">
        <f t="shared" si="19"/>
        <v>164</v>
      </c>
      <c r="S182" s="40" t="s">
        <v>424</v>
      </c>
      <c r="T182" s="41" t="s">
        <v>421</v>
      </c>
      <c r="U182" s="42"/>
      <c r="W182" s="12"/>
    </row>
    <row r="183" spans="1:23" ht="56.25">
      <c r="A183" s="17">
        <f t="shared" si="18"/>
        <v>165</v>
      </c>
      <c r="B183" s="33" t="s">
        <v>367</v>
      </c>
      <c r="C183" s="34">
        <v>1</v>
      </c>
      <c r="D183" s="34">
        <v>1</v>
      </c>
      <c r="E183" s="34" t="s">
        <v>368</v>
      </c>
      <c r="F183" s="34" t="s">
        <v>44</v>
      </c>
      <c r="G183" s="35"/>
      <c r="H183" s="36"/>
      <c r="I183" s="36"/>
      <c r="J183" s="36"/>
      <c r="K183" s="45" t="s">
        <v>378</v>
      </c>
      <c r="L183" s="38" t="s">
        <v>107</v>
      </c>
      <c r="M183" s="38"/>
      <c r="N183" s="38"/>
      <c r="O183" s="38"/>
      <c r="P183" s="39"/>
      <c r="Q183" s="40"/>
      <c r="R183" s="17">
        <f t="shared" si="19"/>
        <v>165</v>
      </c>
      <c r="S183" s="40" t="s">
        <v>425</v>
      </c>
      <c r="T183" s="41" t="s">
        <v>422</v>
      </c>
      <c r="U183" s="42"/>
      <c r="W183" s="12"/>
    </row>
    <row r="184" spans="1:23" ht="45">
      <c r="A184" s="17">
        <f t="shared" si="18"/>
        <v>166</v>
      </c>
      <c r="B184" s="33" t="s">
        <v>426</v>
      </c>
      <c r="C184" s="34">
        <v>1</v>
      </c>
      <c r="D184" s="34">
        <v>1</v>
      </c>
      <c r="E184" s="34" t="s">
        <v>427</v>
      </c>
      <c r="F184" s="34"/>
      <c r="G184" s="35"/>
      <c r="H184" s="36"/>
      <c r="I184" s="36"/>
      <c r="J184" s="36"/>
      <c r="K184" s="45" t="s">
        <v>428</v>
      </c>
      <c r="L184" s="38"/>
      <c r="M184" s="38"/>
      <c r="N184" s="38"/>
      <c r="O184" s="38"/>
      <c r="P184" s="39"/>
      <c r="Q184" s="40" t="s">
        <v>429</v>
      </c>
      <c r="R184" s="17">
        <f t="shared" si="19"/>
        <v>166</v>
      </c>
      <c r="S184" s="40"/>
      <c r="T184" s="41"/>
      <c r="U184" s="42"/>
      <c r="W184" s="12"/>
    </row>
    <row r="185" spans="1:23" ht="67.5">
      <c r="A185" s="17">
        <f t="shared" si="18"/>
        <v>167</v>
      </c>
      <c r="B185" s="33" t="s">
        <v>426</v>
      </c>
      <c r="C185" s="34">
        <v>1</v>
      </c>
      <c r="D185" s="34">
        <v>1</v>
      </c>
      <c r="E185" s="34" t="s">
        <v>427</v>
      </c>
      <c r="F185" s="34"/>
      <c r="G185" s="35"/>
      <c r="H185" s="36"/>
      <c r="I185" s="36"/>
      <c r="J185" s="36"/>
      <c r="K185" s="45" t="s">
        <v>430</v>
      </c>
      <c r="L185" s="38" t="s">
        <v>104</v>
      </c>
      <c r="M185" s="38" t="s">
        <v>431</v>
      </c>
      <c r="N185" s="38" t="s">
        <v>57</v>
      </c>
      <c r="O185" s="38"/>
      <c r="P185" s="39"/>
      <c r="Q185" s="40"/>
      <c r="R185" s="17">
        <f t="shared" si="19"/>
        <v>167</v>
      </c>
      <c r="S185" s="40" t="s">
        <v>432</v>
      </c>
      <c r="T185" s="41" t="s">
        <v>433</v>
      </c>
      <c r="U185" s="42" t="s">
        <v>43</v>
      </c>
      <c r="W185" s="12"/>
    </row>
    <row r="186" spans="1:23" ht="90">
      <c r="A186" s="17">
        <f t="shared" si="18"/>
        <v>168</v>
      </c>
      <c r="B186" s="33" t="s">
        <v>426</v>
      </c>
      <c r="C186" s="34">
        <v>1</v>
      </c>
      <c r="D186" s="34">
        <v>1</v>
      </c>
      <c r="E186" s="34" t="s">
        <v>427</v>
      </c>
      <c r="F186" s="34"/>
      <c r="G186" s="35"/>
      <c r="H186" s="36"/>
      <c r="I186" s="36"/>
      <c r="J186" s="36"/>
      <c r="K186" s="45" t="s">
        <v>434</v>
      </c>
      <c r="L186" s="38"/>
      <c r="M186" s="38"/>
      <c r="N186" s="38"/>
      <c r="O186" s="38"/>
      <c r="P186" s="39"/>
      <c r="Q186" s="40"/>
      <c r="R186" s="17">
        <f t="shared" si="19"/>
        <v>168</v>
      </c>
      <c r="S186" s="40" t="s">
        <v>435</v>
      </c>
      <c r="T186" s="41" t="s">
        <v>436</v>
      </c>
      <c r="U186" s="42"/>
      <c r="W186" s="12"/>
    </row>
    <row r="187" spans="1:23" ht="90">
      <c r="A187" s="17">
        <f t="shared" si="18"/>
        <v>169</v>
      </c>
      <c r="B187" s="33" t="s">
        <v>437</v>
      </c>
      <c r="C187" s="34">
        <v>1</v>
      </c>
      <c r="D187" s="34">
        <v>1</v>
      </c>
      <c r="E187" s="34" t="s">
        <v>438</v>
      </c>
      <c r="F187" s="34"/>
      <c r="G187" s="35"/>
      <c r="H187" s="36"/>
      <c r="I187" s="36"/>
      <c r="J187" s="36"/>
      <c r="K187" s="45" t="s">
        <v>439</v>
      </c>
      <c r="L187" s="38"/>
      <c r="M187" s="38"/>
      <c r="N187" s="38"/>
      <c r="O187" s="38"/>
      <c r="P187" s="39"/>
      <c r="Q187" s="40" t="s">
        <v>440</v>
      </c>
      <c r="R187" s="17">
        <f t="shared" si="19"/>
        <v>169</v>
      </c>
      <c r="S187" s="40"/>
      <c r="T187" s="41"/>
      <c r="U187" s="42"/>
      <c r="W187" s="12"/>
    </row>
    <row r="188" spans="1:23" ht="33.75">
      <c r="A188" s="17">
        <f t="shared" si="18"/>
        <v>170</v>
      </c>
      <c r="B188" s="33" t="s">
        <v>437</v>
      </c>
      <c r="C188" s="34">
        <v>1</v>
      </c>
      <c r="D188" s="34">
        <v>1</v>
      </c>
      <c r="E188" s="34" t="s">
        <v>438</v>
      </c>
      <c r="F188" s="34"/>
      <c r="G188" s="35"/>
      <c r="H188" s="36"/>
      <c r="I188" s="36"/>
      <c r="J188" s="36"/>
      <c r="K188" s="45" t="s">
        <v>441</v>
      </c>
      <c r="L188" s="38"/>
      <c r="M188" s="38"/>
      <c r="N188" s="38"/>
      <c r="O188" s="38"/>
      <c r="P188" s="39"/>
      <c r="Q188" s="40"/>
      <c r="R188" s="17">
        <f t="shared" si="19"/>
        <v>170</v>
      </c>
      <c r="S188" s="40"/>
      <c r="T188" s="41" t="s">
        <v>442</v>
      </c>
      <c r="U188" s="42"/>
      <c r="W188" s="12"/>
    </row>
    <row r="189" spans="1:23" ht="56.25">
      <c r="A189" s="17">
        <f t="shared" si="18"/>
        <v>171</v>
      </c>
      <c r="B189" s="33" t="s">
        <v>437</v>
      </c>
      <c r="C189" s="34">
        <v>1</v>
      </c>
      <c r="D189" s="34">
        <v>1</v>
      </c>
      <c r="E189" s="34" t="s">
        <v>438</v>
      </c>
      <c r="F189" s="34"/>
      <c r="G189" s="35"/>
      <c r="H189" s="36"/>
      <c r="I189" s="36"/>
      <c r="J189" s="36"/>
      <c r="K189" s="45" t="s">
        <v>443</v>
      </c>
      <c r="L189" s="38"/>
      <c r="M189" s="38"/>
      <c r="N189" s="38"/>
      <c r="O189" s="38"/>
      <c r="P189" s="39"/>
      <c r="Q189" s="40"/>
      <c r="R189" s="17">
        <f t="shared" si="19"/>
        <v>171</v>
      </c>
      <c r="S189" s="40"/>
      <c r="T189" s="41" t="s">
        <v>444</v>
      </c>
      <c r="U189" s="42"/>
      <c r="W189" s="12"/>
    </row>
    <row r="190" spans="1:23" ht="101.25">
      <c r="A190" s="17">
        <f t="shared" si="18"/>
        <v>172</v>
      </c>
      <c r="B190" s="33" t="s">
        <v>437</v>
      </c>
      <c r="C190" s="34">
        <v>1</v>
      </c>
      <c r="D190" s="34">
        <v>1</v>
      </c>
      <c r="E190" s="34" t="s">
        <v>438</v>
      </c>
      <c r="F190" s="34"/>
      <c r="G190" s="35"/>
      <c r="H190" s="36"/>
      <c r="I190" s="36"/>
      <c r="J190" s="36"/>
      <c r="K190" s="45" t="s">
        <v>445</v>
      </c>
      <c r="L190" s="38"/>
      <c r="M190" s="38"/>
      <c r="N190" s="38"/>
      <c r="O190" s="38"/>
      <c r="P190" s="39"/>
      <c r="Q190" s="40"/>
      <c r="R190" s="17">
        <f t="shared" si="19"/>
        <v>172</v>
      </c>
      <c r="S190" s="40"/>
      <c r="T190" s="41" t="s">
        <v>446</v>
      </c>
      <c r="U190" s="42"/>
      <c r="W190" s="12"/>
    </row>
    <row r="191" spans="1:23" ht="33.75">
      <c r="A191" s="17">
        <f t="shared" si="18"/>
        <v>173</v>
      </c>
      <c r="B191" s="33" t="s">
        <v>437</v>
      </c>
      <c r="C191" s="34">
        <v>1</v>
      </c>
      <c r="D191" s="34">
        <v>1</v>
      </c>
      <c r="E191" s="34" t="s">
        <v>438</v>
      </c>
      <c r="F191" s="34" t="s">
        <v>27</v>
      </c>
      <c r="G191" s="35"/>
      <c r="H191" s="36"/>
      <c r="I191" s="36"/>
      <c r="J191" s="36"/>
      <c r="K191" s="45" t="s">
        <v>441</v>
      </c>
      <c r="L191" s="38"/>
      <c r="M191" s="38"/>
      <c r="N191" s="38"/>
      <c r="O191" s="38"/>
      <c r="P191" s="39"/>
      <c r="Q191" s="40" t="s">
        <v>447</v>
      </c>
      <c r="R191" s="17">
        <f t="shared" si="19"/>
        <v>173</v>
      </c>
      <c r="S191" s="40"/>
      <c r="T191" s="41" t="s">
        <v>442</v>
      </c>
      <c r="U191" s="42"/>
      <c r="W191" s="12"/>
    </row>
    <row r="192" spans="1:23" ht="56.25">
      <c r="A192" s="17">
        <f t="shared" si="18"/>
        <v>174</v>
      </c>
      <c r="B192" s="33" t="s">
        <v>437</v>
      </c>
      <c r="C192" s="34">
        <v>1</v>
      </c>
      <c r="D192" s="34">
        <v>1</v>
      </c>
      <c r="E192" s="34" t="s">
        <v>438</v>
      </c>
      <c r="F192" s="34" t="s">
        <v>34</v>
      </c>
      <c r="G192" s="35"/>
      <c r="H192" s="36"/>
      <c r="I192" s="36"/>
      <c r="J192" s="36"/>
      <c r="K192" s="45" t="s">
        <v>443</v>
      </c>
      <c r="L192" s="38"/>
      <c r="M192" s="38"/>
      <c r="N192" s="38"/>
      <c r="O192" s="38"/>
      <c r="P192" s="39"/>
      <c r="Q192" s="40" t="s">
        <v>448</v>
      </c>
      <c r="R192" s="17">
        <f t="shared" si="19"/>
        <v>174</v>
      </c>
      <c r="S192" s="40"/>
      <c r="T192" s="41" t="s">
        <v>444</v>
      </c>
      <c r="U192" s="42"/>
      <c r="W192" s="12"/>
    </row>
    <row r="193" spans="1:23" ht="78.75">
      <c r="A193" s="17">
        <f t="shared" si="18"/>
        <v>175</v>
      </c>
      <c r="B193" s="46" t="s">
        <v>437</v>
      </c>
      <c r="C193" s="47">
        <v>1</v>
      </c>
      <c r="D193" s="47">
        <v>1</v>
      </c>
      <c r="E193" s="47" t="s">
        <v>438</v>
      </c>
      <c r="F193" s="47" t="s">
        <v>36</v>
      </c>
      <c r="G193" s="48"/>
      <c r="H193" s="49"/>
      <c r="I193" s="49"/>
      <c r="J193" s="49"/>
      <c r="K193" s="50" t="s">
        <v>445</v>
      </c>
      <c r="L193" s="38" t="s">
        <v>57</v>
      </c>
      <c r="M193" s="38"/>
      <c r="N193" s="38"/>
      <c r="O193" s="38"/>
      <c r="P193" s="51"/>
      <c r="Q193" s="52" t="s">
        <v>449</v>
      </c>
      <c r="R193" s="17">
        <f t="shared" si="19"/>
        <v>175</v>
      </c>
      <c r="S193" s="52"/>
      <c r="T193" s="53" t="s">
        <v>450</v>
      </c>
      <c r="U193" s="54"/>
      <c r="W193" s="12"/>
    </row>
    <row r="194" spans="1:23" ht="270">
      <c r="A194" s="17"/>
      <c r="B194" s="55"/>
      <c r="C194" s="56"/>
      <c r="D194" s="56"/>
      <c r="E194" s="56"/>
      <c r="F194" s="56"/>
      <c r="G194" s="57"/>
      <c r="H194" s="58"/>
      <c r="I194" s="58"/>
      <c r="J194" s="58"/>
      <c r="K194" s="50" t="s">
        <v>445</v>
      </c>
      <c r="L194" s="38"/>
      <c r="M194" s="38"/>
      <c r="N194" s="38"/>
      <c r="O194" s="38"/>
      <c r="P194" s="60"/>
      <c r="Q194" s="61"/>
      <c r="R194" s="17"/>
      <c r="S194" s="61"/>
      <c r="T194" s="62" t="s">
        <v>451</v>
      </c>
      <c r="U194" s="63"/>
      <c r="W194" s="12"/>
    </row>
    <row r="195" spans="1:23" ht="67.5">
      <c r="A195" s="17">
        <f>(A193+1)</f>
        <v>176</v>
      </c>
      <c r="B195" s="33" t="s">
        <v>452</v>
      </c>
      <c r="C195" s="34">
        <v>1</v>
      </c>
      <c r="D195" s="34">
        <v>1</v>
      </c>
      <c r="E195" s="34" t="s">
        <v>453</v>
      </c>
      <c r="F195" s="34"/>
      <c r="G195" s="35"/>
      <c r="H195" s="36"/>
      <c r="I195" s="36"/>
      <c r="J195" s="36"/>
      <c r="K195" s="45" t="s">
        <v>454</v>
      </c>
      <c r="L195" s="66"/>
      <c r="M195" s="66"/>
      <c r="N195" s="66"/>
      <c r="O195" s="66"/>
      <c r="P195" s="39"/>
      <c r="Q195" s="40" t="s">
        <v>455</v>
      </c>
      <c r="R195" s="17">
        <f>(R193+1)</f>
        <v>176</v>
      </c>
      <c r="S195" s="40"/>
      <c r="T195" s="41" t="s">
        <v>456</v>
      </c>
      <c r="U195" s="42"/>
      <c r="W195" s="12"/>
    </row>
    <row r="196" spans="1:23" ht="168.75">
      <c r="A196" s="17">
        <f t="shared" ref="A196:A259" si="20">(A195+1)</f>
        <v>177</v>
      </c>
      <c r="B196" s="33" t="s">
        <v>457</v>
      </c>
      <c r="C196" s="34">
        <v>1</v>
      </c>
      <c r="D196" s="34">
        <v>1</v>
      </c>
      <c r="E196" s="34" t="s">
        <v>458</v>
      </c>
      <c r="F196" s="34"/>
      <c r="G196" s="35"/>
      <c r="H196" s="36"/>
      <c r="I196" s="36"/>
      <c r="J196" s="36"/>
      <c r="K196" s="45" t="s">
        <v>459</v>
      </c>
      <c r="L196" s="66"/>
      <c r="M196" s="66"/>
      <c r="N196" s="66"/>
      <c r="O196" s="66"/>
      <c r="P196" s="39"/>
      <c r="Q196" s="40" t="s">
        <v>460</v>
      </c>
      <c r="R196" s="17">
        <f t="shared" ref="R196:R259" si="21">(R195+1)</f>
        <v>177</v>
      </c>
      <c r="S196" s="40"/>
      <c r="T196" s="41"/>
      <c r="U196" s="42"/>
      <c r="W196" s="12"/>
    </row>
    <row r="197" spans="1:23" ht="33.75">
      <c r="A197" s="17">
        <f t="shared" si="20"/>
        <v>178</v>
      </c>
      <c r="B197" s="33" t="s">
        <v>457</v>
      </c>
      <c r="C197" s="34">
        <v>1</v>
      </c>
      <c r="D197" s="34">
        <v>1</v>
      </c>
      <c r="E197" s="34" t="s">
        <v>458</v>
      </c>
      <c r="F197" s="34"/>
      <c r="G197" s="35"/>
      <c r="H197" s="36"/>
      <c r="I197" s="36"/>
      <c r="J197" s="36"/>
      <c r="K197" s="45" t="s">
        <v>461</v>
      </c>
      <c r="L197" s="66"/>
      <c r="M197" s="66"/>
      <c r="N197" s="66"/>
      <c r="O197" s="66"/>
      <c r="P197" s="39"/>
      <c r="Q197" s="40"/>
      <c r="R197" s="17">
        <f t="shared" si="21"/>
        <v>178</v>
      </c>
      <c r="S197" s="40"/>
      <c r="T197" s="41" t="s">
        <v>462</v>
      </c>
      <c r="U197" s="42"/>
      <c r="W197" s="12"/>
    </row>
    <row r="198" spans="1:23" ht="33.75">
      <c r="A198" s="17">
        <f t="shared" si="20"/>
        <v>179</v>
      </c>
      <c r="B198" s="33" t="s">
        <v>457</v>
      </c>
      <c r="C198" s="34">
        <v>1</v>
      </c>
      <c r="D198" s="34">
        <v>1</v>
      </c>
      <c r="E198" s="34" t="s">
        <v>458</v>
      </c>
      <c r="F198" s="34"/>
      <c r="G198" s="35"/>
      <c r="H198" s="36"/>
      <c r="I198" s="36"/>
      <c r="J198" s="36"/>
      <c r="K198" s="45" t="s">
        <v>463</v>
      </c>
      <c r="L198" s="66"/>
      <c r="M198" s="66"/>
      <c r="N198" s="66"/>
      <c r="O198" s="66"/>
      <c r="P198" s="39"/>
      <c r="Q198" s="40"/>
      <c r="R198" s="17">
        <f t="shared" si="21"/>
        <v>179</v>
      </c>
      <c r="S198" s="40"/>
      <c r="T198" s="41" t="s">
        <v>464</v>
      </c>
      <c r="U198" s="42"/>
      <c r="W198" s="12"/>
    </row>
    <row r="199" spans="1:23" ht="22.5">
      <c r="A199" s="17">
        <f t="shared" si="20"/>
        <v>180</v>
      </c>
      <c r="B199" s="33" t="s">
        <v>457</v>
      </c>
      <c r="C199" s="34">
        <v>1</v>
      </c>
      <c r="D199" s="34">
        <v>1</v>
      </c>
      <c r="E199" s="34" t="s">
        <v>458</v>
      </c>
      <c r="F199" s="34"/>
      <c r="G199" s="35"/>
      <c r="H199" s="36"/>
      <c r="I199" s="36"/>
      <c r="J199" s="36"/>
      <c r="K199" s="45" t="s">
        <v>465</v>
      </c>
      <c r="L199" s="38"/>
      <c r="M199" s="38"/>
      <c r="N199" s="38"/>
      <c r="O199" s="38"/>
      <c r="P199" s="39"/>
      <c r="Q199" s="40"/>
      <c r="R199" s="17">
        <f t="shared" si="21"/>
        <v>180</v>
      </c>
      <c r="S199" s="40"/>
      <c r="T199" s="41" t="s">
        <v>466</v>
      </c>
      <c r="U199" s="42"/>
      <c r="W199" s="12"/>
    </row>
    <row r="200" spans="1:23" ht="90">
      <c r="A200" s="17">
        <f t="shared" si="20"/>
        <v>181</v>
      </c>
      <c r="B200" s="33" t="s">
        <v>457</v>
      </c>
      <c r="C200" s="34">
        <v>1</v>
      </c>
      <c r="D200" s="34">
        <v>1</v>
      </c>
      <c r="E200" s="34" t="s">
        <v>458</v>
      </c>
      <c r="F200" s="34" t="s">
        <v>27</v>
      </c>
      <c r="G200" s="35"/>
      <c r="H200" s="36"/>
      <c r="I200" s="36"/>
      <c r="J200" s="36"/>
      <c r="K200" s="45" t="s">
        <v>461</v>
      </c>
      <c r="L200" s="38"/>
      <c r="M200" s="38"/>
      <c r="N200" s="38"/>
      <c r="O200" s="38"/>
      <c r="P200" s="39"/>
      <c r="Q200" s="40" t="s">
        <v>467</v>
      </c>
      <c r="R200" s="17">
        <f t="shared" si="21"/>
        <v>181</v>
      </c>
      <c r="S200" s="40"/>
      <c r="T200" s="41" t="s">
        <v>462</v>
      </c>
      <c r="U200" s="42"/>
      <c r="W200" s="12"/>
    </row>
    <row r="201" spans="1:23" ht="22.5">
      <c r="A201" s="17">
        <f t="shared" si="20"/>
        <v>182</v>
      </c>
      <c r="B201" s="33" t="s">
        <v>457</v>
      </c>
      <c r="C201" s="34">
        <v>1</v>
      </c>
      <c r="D201" s="34">
        <v>1</v>
      </c>
      <c r="E201" s="34" t="s">
        <v>458</v>
      </c>
      <c r="F201" s="34" t="s">
        <v>34</v>
      </c>
      <c r="G201" s="35"/>
      <c r="H201" s="36"/>
      <c r="I201" s="36"/>
      <c r="J201" s="36"/>
      <c r="K201" s="45" t="s">
        <v>465</v>
      </c>
      <c r="L201" s="38"/>
      <c r="M201" s="38"/>
      <c r="N201" s="38"/>
      <c r="O201" s="38"/>
      <c r="P201" s="39"/>
      <c r="Q201" s="40" t="s">
        <v>468</v>
      </c>
      <c r="R201" s="17">
        <f t="shared" si="21"/>
        <v>182</v>
      </c>
      <c r="S201" s="40"/>
      <c r="T201" s="41" t="s">
        <v>466</v>
      </c>
      <c r="U201" s="42"/>
      <c r="W201" s="12"/>
    </row>
    <row r="202" spans="1:23" ht="67.5">
      <c r="A202" s="17">
        <f t="shared" si="20"/>
        <v>183</v>
      </c>
      <c r="B202" s="33" t="s">
        <v>457</v>
      </c>
      <c r="C202" s="34">
        <v>1</v>
      </c>
      <c r="D202" s="34">
        <v>1</v>
      </c>
      <c r="E202" s="34" t="s">
        <v>458</v>
      </c>
      <c r="F202" s="34" t="s">
        <v>36</v>
      </c>
      <c r="G202" s="35"/>
      <c r="H202" s="36"/>
      <c r="I202" s="36"/>
      <c r="J202" s="36"/>
      <c r="K202" s="45" t="s">
        <v>463</v>
      </c>
      <c r="L202" s="38"/>
      <c r="M202" s="38"/>
      <c r="N202" s="38"/>
      <c r="O202" s="38"/>
      <c r="P202" s="39"/>
      <c r="Q202" s="40" t="s">
        <v>469</v>
      </c>
      <c r="R202" s="17">
        <f t="shared" si="21"/>
        <v>183</v>
      </c>
      <c r="S202" s="40"/>
      <c r="T202" s="41" t="s">
        <v>464</v>
      </c>
      <c r="U202" s="42"/>
      <c r="W202" s="12"/>
    </row>
    <row r="203" spans="1:23" ht="180">
      <c r="A203" s="17">
        <f t="shared" si="20"/>
        <v>184</v>
      </c>
      <c r="B203" s="33" t="s">
        <v>470</v>
      </c>
      <c r="C203" s="34">
        <v>1</v>
      </c>
      <c r="D203" s="34">
        <v>1</v>
      </c>
      <c r="E203" s="34" t="s">
        <v>471</v>
      </c>
      <c r="F203" s="34"/>
      <c r="G203" s="35"/>
      <c r="H203" s="36"/>
      <c r="I203" s="36"/>
      <c r="J203" s="36"/>
      <c r="K203" s="45" t="s">
        <v>472</v>
      </c>
      <c r="L203" s="38"/>
      <c r="M203" s="38"/>
      <c r="N203" s="38"/>
      <c r="O203" s="38"/>
      <c r="P203" s="39"/>
      <c r="Q203" s="40" t="s">
        <v>473</v>
      </c>
      <c r="R203" s="17">
        <f t="shared" si="21"/>
        <v>184</v>
      </c>
      <c r="S203" s="40"/>
      <c r="T203" s="41" t="s">
        <v>474</v>
      </c>
      <c r="U203" s="42"/>
      <c r="W203" s="12"/>
    </row>
    <row r="204" spans="1:23" ht="157.5">
      <c r="A204" s="17">
        <f t="shared" si="20"/>
        <v>185</v>
      </c>
      <c r="B204" s="33" t="s">
        <v>470</v>
      </c>
      <c r="C204" s="34">
        <v>1</v>
      </c>
      <c r="D204" s="34">
        <v>1</v>
      </c>
      <c r="E204" s="34" t="s">
        <v>471</v>
      </c>
      <c r="F204" s="34" t="s">
        <v>27</v>
      </c>
      <c r="G204" s="35"/>
      <c r="H204" s="36"/>
      <c r="I204" s="36"/>
      <c r="J204" s="36"/>
      <c r="K204" s="45" t="s">
        <v>472</v>
      </c>
      <c r="L204" s="38" t="s">
        <v>25</v>
      </c>
      <c r="M204" s="38"/>
      <c r="N204" s="38"/>
      <c r="O204" s="38"/>
      <c r="P204" s="39"/>
      <c r="Q204" s="40" t="s">
        <v>475</v>
      </c>
      <c r="R204" s="17">
        <f t="shared" si="21"/>
        <v>185</v>
      </c>
      <c r="S204" s="40"/>
      <c r="T204" s="41" t="s">
        <v>476</v>
      </c>
      <c r="U204" s="42"/>
      <c r="W204" s="12"/>
    </row>
    <row r="205" spans="1:23" ht="33.75">
      <c r="A205" s="17">
        <f t="shared" si="20"/>
        <v>186</v>
      </c>
      <c r="B205" s="33" t="s">
        <v>470</v>
      </c>
      <c r="C205" s="34">
        <v>1</v>
      </c>
      <c r="D205" s="34">
        <v>1</v>
      </c>
      <c r="E205" s="34" t="s">
        <v>471</v>
      </c>
      <c r="F205" s="34" t="s">
        <v>27</v>
      </c>
      <c r="G205" s="35" t="s">
        <v>360</v>
      </c>
      <c r="H205" s="36"/>
      <c r="I205" s="36"/>
      <c r="J205" s="36"/>
      <c r="K205" s="45" t="s">
        <v>472</v>
      </c>
      <c r="L205" s="38" t="s">
        <v>25</v>
      </c>
      <c r="M205" s="38"/>
      <c r="N205" s="38"/>
      <c r="O205" s="38"/>
      <c r="P205" s="39"/>
      <c r="Q205" s="40" t="s">
        <v>477</v>
      </c>
      <c r="R205" s="17">
        <f t="shared" si="21"/>
        <v>186</v>
      </c>
      <c r="S205" s="40"/>
      <c r="T205" s="41" t="s">
        <v>478</v>
      </c>
      <c r="U205" s="42"/>
      <c r="W205" s="12"/>
    </row>
    <row r="206" spans="1:23" ht="33.75">
      <c r="A206" s="17">
        <f t="shared" si="20"/>
        <v>187</v>
      </c>
      <c r="B206" s="33" t="s">
        <v>470</v>
      </c>
      <c r="C206" s="34">
        <v>1</v>
      </c>
      <c r="D206" s="34">
        <v>1</v>
      </c>
      <c r="E206" s="34" t="s">
        <v>471</v>
      </c>
      <c r="F206" s="34" t="s">
        <v>27</v>
      </c>
      <c r="G206" s="35" t="s">
        <v>289</v>
      </c>
      <c r="H206" s="36"/>
      <c r="I206" s="36"/>
      <c r="J206" s="36"/>
      <c r="K206" s="45" t="s">
        <v>472</v>
      </c>
      <c r="L206" s="38" t="s">
        <v>25</v>
      </c>
      <c r="M206" s="38"/>
      <c r="N206" s="38"/>
      <c r="O206" s="38"/>
      <c r="P206" s="39"/>
      <c r="Q206" s="40" t="s">
        <v>479</v>
      </c>
      <c r="R206" s="17">
        <f t="shared" si="21"/>
        <v>187</v>
      </c>
      <c r="S206" s="40"/>
      <c r="T206" s="41" t="s">
        <v>480</v>
      </c>
      <c r="U206" s="42"/>
      <c r="W206" s="12"/>
    </row>
    <row r="207" spans="1:23" ht="45">
      <c r="A207" s="17">
        <f t="shared" si="20"/>
        <v>188</v>
      </c>
      <c r="B207" s="33" t="s">
        <v>470</v>
      </c>
      <c r="C207" s="34">
        <v>1</v>
      </c>
      <c r="D207" s="34">
        <v>1</v>
      </c>
      <c r="E207" s="34" t="s">
        <v>471</v>
      </c>
      <c r="F207" s="34" t="s">
        <v>27</v>
      </c>
      <c r="G207" s="35" t="s">
        <v>292</v>
      </c>
      <c r="H207" s="36"/>
      <c r="I207" s="36"/>
      <c r="J207" s="36"/>
      <c r="K207" s="45" t="s">
        <v>472</v>
      </c>
      <c r="L207" s="38" t="s">
        <v>25</v>
      </c>
      <c r="M207" s="38"/>
      <c r="N207" s="38"/>
      <c r="O207" s="38"/>
      <c r="P207" s="39"/>
      <c r="Q207" s="40" t="s">
        <v>481</v>
      </c>
      <c r="R207" s="17">
        <f t="shared" si="21"/>
        <v>188</v>
      </c>
      <c r="S207" s="40"/>
      <c r="T207" s="41" t="s">
        <v>482</v>
      </c>
      <c r="U207" s="42"/>
      <c r="W207" s="12"/>
    </row>
    <row r="208" spans="1:23" ht="33.75">
      <c r="A208" s="17">
        <f t="shared" si="20"/>
        <v>189</v>
      </c>
      <c r="B208" s="33" t="s">
        <v>470</v>
      </c>
      <c r="C208" s="34">
        <v>1</v>
      </c>
      <c r="D208" s="34">
        <v>1</v>
      </c>
      <c r="E208" s="34" t="s">
        <v>471</v>
      </c>
      <c r="F208" s="34" t="s">
        <v>27</v>
      </c>
      <c r="G208" s="35" t="s">
        <v>401</v>
      </c>
      <c r="H208" s="36"/>
      <c r="I208" s="36"/>
      <c r="J208" s="36"/>
      <c r="K208" s="45" t="s">
        <v>472</v>
      </c>
      <c r="L208" s="38" t="s">
        <v>25</v>
      </c>
      <c r="M208" s="38"/>
      <c r="N208" s="38"/>
      <c r="O208" s="38"/>
      <c r="P208" s="39"/>
      <c r="Q208" s="40" t="s">
        <v>483</v>
      </c>
      <c r="R208" s="17">
        <f t="shared" si="21"/>
        <v>189</v>
      </c>
      <c r="S208" s="40"/>
      <c r="T208" s="41" t="s">
        <v>484</v>
      </c>
      <c r="U208" s="42"/>
      <c r="W208" s="12"/>
    </row>
    <row r="209" spans="1:23" ht="45">
      <c r="A209" s="17">
        <f t="shared" si="20"/>
        <v>190</v>
      </c>
      <c r="B209" s="33" t="s">
        <v>470</v>
      </c>
      <c r="C209" s="34">
        <v>1</v>
      </c>
      <c r="D209" s="34">
        <v>1</v>
      </c>
      <c r="E209" s="34" t="s">
        <v>471</v>
      </c>
      <c r="F209" s="34" t="s">
        <v>27</v>
      </c>
      <c r="G209" s="35" t="s">
        <v>485</v>
      </c>
      <c r="H209" s="36"/>
      <c r="I209" s="36"/>
      <c r="J209" s="36"/>
      <c r="K209" s="45" t="s">
        <v>472</v>
      </c>
      <c r="L209" s="38" t="s">
        <v>25</v>
      </c>
      <c r="M209" s="38"/>
      <c r="N209" s="38"/>
      <c r="O209" s="38"/>
      <c r="P209" s="39"/>
      <c r="Q209" s="40" t="s">
        <v>486</v>
      </c>
      <c r="R209" s="17">
        <f t="shared" si="21"/>
        <v>190</v>
      </c>
      <c r="S209" s="40"/>
      <c r="T209" s="41" t="s">
        <v>487</v>
      </c>
      <c r="U209" s="42"/>
      <c r="W209" s="12"/>
    </row>
    <row r="210" spans="1:23" ht="33.75">
      <c r="A210" s="17">
        <f t="shared" si="20"/>
        <v>191</v>
      </c>
      <c r="B210" s="33" t="s">
        <v>470</v>
      </c>
      <c r="C210" s="34">
        <v>1</v>
      </c>
      <c r="D210" s="34">
        <v>1</v>
      </c>
      <c r="E210" s="34" t="s">
        <v>471</v>
      </c>
      <c r="F210" s="34" t="s">
        <v>27</v>
      </c>
      <c r="G210" s="35" t="s">
        <v>488</v>
      </c>
      <c r="H210" s="36"/>
      <c r="I210" s="36"/>
      <c r="J210" s="36"/>
      <c r="K210" s="45" t="s">
        <v>472</v>
      </c>
      <c r="L210" s="38" t="s">
        <v>25</v>
      </c>
      <c r="M210" s="38"/>
      <c r="N210" s="38"/>
      <c r="O210" s="38"/>
      <c r="P210" s="39"/>
      <c r="Q210" s="40" t="s">
        <v>489</v>
      </c>
      <c r="R210" s="17">
        <f t="shared" si="21"/>
        <v>191</v>
      </c>
      <c r="S210" s="40"/>
      <c r="T210" s="41" t="s">
        <v>490</v>
      </c>
      <c r="U210" s="42"/>
      <c r="W210" s="12"/>
    </row>
    <row r="211" spans="1:23" ht="78.75">
      <c r="A211" s="17">
        <f t="shared" si="20"/>
        <v>192</v>
      </c>
      <c r="B211" s="33" t="s">
        <v>470</v>
      </c>
      <c r="C211" s="34">
        <v>1</v>
      </c>
      <c r="D211" s="34">
        <v>1</v>
      </c>
      <c r="E211" s="34" t="s">
        <v>471</v>
      </c>
      <c r="F211" s="34" t="s">
        <v>27</v>
      </c>
      <c r="G211" s="35" t="s">
        <v>491</v>
      </c>
      <c r="H211" s="36"/>
      <c r="I211" s="36"/>
      <c r="J211" s="36"/>
      <c r="K211" s="45" t="s">
        <v>472</v>
      </c>
      <c r="L211" s="38" t="s">
        <v>25</v>
      </c>
      <c r="M211" s="38"/>
      <c r="N211" s="38"/>
      <c r="O211" s="38"/>
      <c r="P211" s="39"/>
      <c r="Q211" s="40" t="s">
        <v>492</v>
      </c>
      <c r="R211" s="17">
        <f t="shared" si="21"/>
        <v>192</v>
      </c>
      <c r="S211" s="40"/>
      <c r="T211" s="41" t="s">
        <v>493</v>
      </c>
      <c r="U211" s="42"/>
      <c r="W211" s="12"/>
    </row>
    <row r="212" spans="1:23" ht="33.75">
      <c r="A212" s="17">
        <f t="shared" si="20"/>
        <v>193</v>
      </c>
      <c r="B212" s="33" t="s">
        <v>470</v>
      </c>
      <c r="C212" s="34">
        <v>1</v>
      </c>
      <c r="D212" s="34">
        <v>1</v>
      </c>
      <c r="E212" s="34" t="s">
        <v>471</v>
      </c>
      <c r="F212" s="34" t="s">
        <v>27</v>
      </c>
      <c r="G212" s="35" t="s">
        <v>494</v>
      </c>
      <c r="H212" s="36"/>
      <c r="I212" s="36"/>
      <c r="J212" s="36"/>
      <c r="K212" s="45" t="s">
        <v>472</v>
      </c>
      <c r="L212" s="38" t="s">
        <v>25</v>
      </c>
      <c r="M212" s="38"/>
      <c r="N212" s="38"/>
      <c r="O212" s="38"/>
      <c r="P212" s="39"/>
      <c r="Q212" s="40" t="s">
        <v>495</v>
      </c>
      <c r="R212" s="17">
        <f t="shared" si="21"/>
        <v>193</v>
      </c>
      <c r="S212" s="40"/>
      <c r="T212" s="41" t="s">
        <v>496</v>
      </c>
      <c r="U212" s="42"/>
      <c r="W212" s="12"/>
    </row>
    <row r="213" spans="1:23" ht="33.75">
      <c r="A213" s="17">
        <f t="shared" si="20"/>
        <v>194</v>
      </c>
      <c r="B213" s="33" t="s">
        <v>470</v>
      </c>
      <c r="C213" s="34">
        <v>1</v>
      </c>
      <c r="D213" s="34">
        <v>1</v>
      </c>
      <c r="E213" s="34" t="s">
        <v>471</v>
      </c>
      <c r="F213" s="34" t="s">
        <v>27</v>
      </c>
      <c r="G213" s="35" t="s">
        <v>497</v>
      </c>
      <c r="H213" s="36"/>
      <c r="I213" s="36"/>
      <c r="J213" s="36"/>
      <c r="K213" s="45" t="s">
        <v>472</v>
      </c>
      <c r="L213" s="38" t="s">
        <v>25</v>
      </c>
      <c r="M213" s="38"/>
      <c r="N213" s="38"/>
      <c r="O213" s="38"/>
      <c r="P213" s="39"/>
      <c r="Q213" s="40" t="s">
        <v>498</v>
      </c>
      <c r="R213" s="17">
        <f t="shared" si="21"/>
        <v>194</v>
      </c>
      <c r="S213" s="40"/>
      <c r="T213" s="41" t="s">
        <v>499</v>
      </c>
      <c r="U213" s="42"/>
      <c r="W213" s="12"/>
    </row>
    <row r="214" spans="1:23" ht="33.75">
      <c r="A214" s="17">
        <f t="shared" si="20"/>
        <v>195</v>
      </c>
      <c r="B214" s="33" t="s">
        <v>470</v>
      </c>
      <c r="C214" s="34">
        <v>1</v>
      </c>
      <c r="D214" s="34">
        <v>1</v>
      </c>
      <c r="E214" s="34" t="s">
        <v>471</v>
      </c>
      <c r="F214" s="34" t="s">
        <v>34</v>
      </c>
      <c r="G214" s="35"/>
      <c r="H214" s="36"/>
      <c r="I214" s="36"/>
      <c r="J214" s="36"/>
      <c r="K214" s="45" t="s">
        <v>472</v>
      </c>
      <c r="L214" s="38" t="s">
        <v>107</v>
      </c>
      <c r="M214" s="38"/>
      <c r="N214" s="38"/>
      <c r="O214" s="38"/>
      <c r="P214" s="39"/>
      <c r="Q214" s="40" t="s">
        <v>500</v>
      </c>
      <c r="R214" s="17">
        <f t="shared" si="21"/>
        <v>195</v>
      </c>
      <c r="S214" s="40"/>
      <c r="T214" s="41" t="s">
        <v>501</v>
      </c>
      <c r="U214" s="42"/>
      <c r="W214" s="12"/>
    </row>
    <row r="215" spans="1:23" ht="56.25">
      <c r="A215" s="17">
        <f t="shared" si="20"/>
        <v>196</v>
      </c>
      <c r="B215" s="33" t="s">
        <v>470</v>
      </c>
      <c r="C215" s="34">
        <v>1</v>
      </c>
      <c r="D215" s="34">
        <v>1</v>
      </c>
      <c r="E215" s="34" t="s">
        <v>471</v>
      </c>
      <c r="F215" s="34" t="s">
        <v>36</v>
      </c>
      <c r="G215" s="35"/>
      <c r="H215" s="36"/>
      <c r="I215" s="36"/>
      <c r="J215" s="36"/>
      <c r="K215" s="45" t="s">
        <v>472</v>
      </c>
      <c r="L215" s="38" t="s">
        <v>104</v>
      </c>
      <c r="M215" s="38"/>
      <c r="N215" s="38"/>
      <c r="O215" s="38"/>
      <c r="P215" s="39"/>
      <c r="Q215" s="40" t="s">
        <v>502</v>
      </c>
      <c r="R215" s="17">
        <f t="shared" si="21"/>
        <v>196</v>
      </c>
      <c r="S215" s="40"/>
      <c r="T215" s="41" t="s">
        <v>503</v>
      </c>
      <c r="U215" s="42"/>
      <c r="W215" s="12"/>
    </row>
    <row r="216" spans="1:23" ht="56.25">
      <c r="A216" s="17">
        <f t="shared" si="20"/>
        <v>197</v>
      </c>
      <c r="B216" s="33" t="s">
        <v>504</v>
      </c>
      <c r="C216" s="34">
        <v>1</v>
      </c>
      <c r="D216" s="34">
        <v>1</v>
      </c>
      <c r="E216" s="34" t="s">
        <v>505</v>
      </c>
      <c r="F216" s="34"/>
      <c r="G216" s="35"/>
      <c r="H216" s="36"/>
      <c r="I216" s="36"/>
      <c r="J216" s="36"/>
      <c r="K216" s="45" t="s">
        <v>506</v>
      </c>
      <c r="L216" s="66"/>
      <c r="M216" s="66"/>
      <c r="N216" s="66"/>
      <c r="O216" s="66"/>
      <c r="P216" s="39"/>
      <c r="Q216" s="40" t="s">
        <v>507</v>
      </c>
      <c r="R216" s="17">
        <f t="shared" si="21"/>
        <v>197</v>
      </c>
      <c r="S216" s="40"/>
      <c r="T216" s="41" t="s">
        <v>508</v>
      </c>
      <c r="U216" s="42"/>
      <c r="W216" s="12"/>
    </row>
    <row r="217" spans="1:23" ht="78.75">
      <c r="A217" s="17">
        <f t="shared" si="20"/>
        <v>198</v>
      </c>
      <c r="B217" s="33" t="s">
        <v>509</v>
      </c>
      <c r="C217" s="34">
        <v>1</v>
      </c>
      <c r="D217" s="34">
        <v>1</v>
      </c>
      <c r="E217" s="34" t="s">
        <v>510</v>
      </c>
      <c r="F217" s="34"/>
      <c r="G217" s="35"/>
      <c r="H217" s="36"/>
      <c r="I217" s="36"/>
      <c r="J217" s="36"/>
      <c r="K217" s="45" t="s">
        <v>511</v>
      </c>
      <c r="L217" s="66"/>
      <c r="M217" s="66"/>
      <c r="N217" s="66"/>
      <c r="O217" s="66"/>
      <c r="P217" s="39"/>
      <c r="Q217" s="40" t="s">
        <v>512</v>
      </c>
      <c r="R217" s="17">
        <f t="shared" si="21"/>
        <v>198</v>
      </c>
      <c r="S217" s="40"/>
      <c r="T217" s="41" t="s">
        <v>513</v>
      </c>
      <c r="U217" s="42"/>
      <c r="W217" s="12"/>
    </row>
    <row r="218" spans="1:23" ht="67.5">
      <c r="A218" s="17">
        <f t="shared" si="20"/>
        <v>199</v>
      </c>
      <c r="B218" s="33" t="s">
        <v>514</v>
      </c>
      <c r="C218" s="34">
        <v>1</v>
      </c>
      <c r="D218" s="34">
        <v>1</v>
      </c>
      <c r="E218" s="34" t="s">
        <v>515</v>
      </c>
      <c r="F218" s="34"/>
      <c r="G218" s="35"/>
      <c r="H218" s="36"/>
      <c r="I218" s="36"/>
      <c r="J218" s="36"/>
      <c r="K218" s="45" t="s">
        <v>516</v>
      </c>
      <c r="L218" s="66"/>
      <c r="M218" s="66"/>
      <c r="N218" s="66"/>
      <c r="O218" s="66"/>
      <c r="P218" s="39"/>
      <c r="Q218" s="40" t="s">
        <v>517</v>
      </c>
      <c r="R218" s="17">
        <f t="shared" si="21"/>
        <v>199</v>
      </c>
      <c r="S218" s="40"/>
      <c r="T218" s="41"/>
      <c r="U218" s="42"/>
      <c r="W218" s="12"/>
    </row>
    <row r="219" spans="1:23" ht="123.75">
      <c r="A219" s="17">
        <f t="shared" si="20"/>
        <v>200</v>
      </c>
      <c r="B219" s="33" t="s">
        <v>514</v>
      </c>
      <c r="C219" s="34">
        <v>1</v>
      </c>
      <c r="D219" s="34">
        <v>1</v>
      </c>
      <c r="E219" s="34" t="s">
        <v>515</v>
      </c>
      <c r="F219" s="34"/>
      <c r="G219" s="35"/>
      <c r="H219" s="36"/>
      <c r="I219" s="36"/>
      <c r="J219" s="36"/>
      <c r="K219" s="45" t="s">
        <v>518</v>
      </c>
      <c r="L219" s="38" t="s">
        <v>104</v>
      </c>
      <c r="M219" s="38"/>
      <c r="N219" s="38"/>
      <c r="O219" s="38"/>
      <c r="P219" s="39"/>
      <c r="Q219" s="40"/>
      <c r="R219" s="17">
        <f t="shared" si="21"/>
        <v>200</v>
      </c>
      <c r="S219" s="40"/>
      <c r="T219" s="41" t="s">
        <v>519</v>
      </c>
      <c r="U219" s="42"/>
      <c r="W219" s="12"/>
    </row>
    <row r="220" spans="1:23" ht="78.75">
      <c r="A220" s="17">
        <f t="shared" si="20"/>
        <v>201</v>
      </c>
      <c r="B220" s="33" t="s">
        <v>514</v>
      </c>
      <c r="C220" s="34">
        <v>1</v>
      </c>
      <c r="D220" s="34">
        <v>1</v>
      </c>
      <c r="E220" s="34" t="s">
        <v>515</v>
      </c>
      <c r="F220" s="34"/>
      <c r="G220" s="35"/>
      <c r="H220" s="36"/>
      <c r="I220" s="36"/>
      <c r="J220" s="36"/>
      <c r="K220" s="45" t="s">
        <v>520</v>
      </c>
      <c r="L220" s="38"/>
      <c r="M220" s="38"/>
      <c r="N220" s="38"/>
      <c r="O220" s="38"/>
      <c r="P220" s="39"/>
      <c r="Q220" s="40"/>
      <c r="R220" s="17">
        <f t="shared" si="21"/>
        <v>201</v>
      </c>
      <c r="S220" s="40"/>
      <c r="T220" s="41" t="s">
        <v>521</v>
      </c>
      <c r="U220" s="42"/>
      <c r="W220" s="12"/>
    </row>
    <row r="221" spans="1:23" ht="202.5">
      <c r="A221" s="17">
        <f t="shared" si="20"/>
        <v>202</v>
      </c>
      <c r="B221" s="33" t="s">
        <v>514</v>
      </c>
      <c r="C221" s="34">
        <v>1</v>
      </c>
      <c r="D221" s="34">
        <v>1</v>
      </c>
      <c r="E221" s="34" t="s">
        <v>515</v>
      </c>
      <c r="F221" s="34"/>
      <c r="G221" s="35"/>
      <c r="H221" s="36"/>
      <c r="I221" s="36"/>
      <c r="J221" s="36"/>
      <c r="K221" s="45" t="s">
        <v>518</v>
      </c>
      <c r="L221" s="38" t="s">
        <v>104</v>
      </c>
      <c r="M221" s="38"/>
      <c r="N221" s="38"/>
      <c r="O221" s="38"/>
      <c r="P221" s="39"/>
      <c r="Q221" s="40"/>
      <c r="R221" s="17">
        <f t="shared" si="21"/>
        <v>202</v>
      </c>
      <c r="S221" s="40" t="s">
        <v>522</v>
      </c>
      <c r="T221" s="41" t="s">
        <v>519</v>
      </c>
      <c r="U221" s="42"/>
      <c r="W221" s="12"/>
    </row>
    <row r="222" spans="1:23" ht="78.75">
      <c r="A222" s="17">
        <f t="shared" si="20"/>
        <v>203</v>
      </c>
      <c r="B222" s="33" t="s">
        <v>514</v>
      </c>
      <c r="C222" s="34">
        <v>1</v>
      </c>
      <c r="D222" s="34">
        <v>1</v>
      </c>
      <c r="E222" s="34" t="s">
        <v>515</v>
      </c>
      <c r="F222" s="34"/>
      <c r="G222" s="35"/>
      <c r="H222" s="36"/>
      <c r="I222" s="36"/>
      <c r="J222" s="36"/>
      <c r="K222" s="45" t="s">
        <v>520</v>
      </c>
      <c r="L222" s="38"/>
      <c r="M222" s="38"/>
      <c r="N222" s="38"/>
      <c r="O222" s="38"/>
      <c r="P222" s="39"/>
      <c r="Q222" s="40"/>
      <c r="R222" s="17">
        <f t="shared" si="21"/>
        <v>203</v>
      </c>
      <c r="S222" s="40" t="s">
        <v>523</v>
      </c>
      <c r="T222" s="41" t="s">
        <v>521</v>
      </c>
      <c r="U222" s="42"/>
      <c r="W222" s="12"/>
    </row>
    <row r="223" spans="1:23" ht="67.5">
      <c r="A223" s="17">
        <f t="shared" si="20"/>
        <v>204</v>
      </c>
      <c r="B223" s="33" t="s">
        <v>524</v>
      </c>
      <c r="C223" s="34">
        <v>1</v>
      </c>
      <c r="D223" s="34">
        <v>1</v>
      </c>
      <c r="E223" s="34" t="s">
        <v>525</v>
      </c>
      <c r="F223" s="34"/>
      <c r="G223" s="35"/>
      <c r="H223" s="36"/>
      <c r="I223" s="36"/>
      <c r="J223" s="36"/>
      <c r="K223" s="45" t="s">
        <v>526</v>
      </c>
      <c r="L223" s="38"/>
      <c r="M223" s="38"/>
      <c r="N223" s="38"/>
      <c r="O223" s="38"/>
      <c r="P223" s="39"/>
      <c r="Q223" s="40" t="s">
        <v>527</v>
      </c>
      <c r="R223" s="17">
        <f t="shared" si="21"/>
        <v>204</v>
      </c>
      <c r="S223" s="40"/>
      <c r="T223" s="41" t="s">
        <v>528</v>
      </c>
      <c r="U223" s="42"/>
      <c r="W223" s="12"/>
    </row>
    <row r="224" spans="1:23" ht="22.5">
      <c r="A224" s="17">
        <f t="shared" si="20"/>
        <v>205</v>
      </c>
      <c r="B224" s="33" t="s">
        <v>529</v>
      </c>
      <c r="C224" s="34">
        <v>1</v>
      </c>
      <c r="D224" s="34">
        <v>1</v>
      </c>
      <c r="E224" s="34" t="s">
        <v>530</v>
      </c>
      <c r="F224" s="34"/>
      <c r="G224" s="35"/>
      <c r="H224" s="36"/>
      <c r="I224" s="36"/>
      <c r="J224" s="36"/>
      <c r="K224" s="45" t="s">
        <v>531</v>
      </c>
      <c r="L224" s="38"/>
      <c r="M224" s="38"/>
      <c r="N224" s="38"/>
      <c r="O224" s="38"/>
      <c r="P224" s="39"/>
      <c r="Q224" s="40" t="s">
        <v>532</v>
      </c>
      <c r="R224" s="17">
        <f t="shared" si="21"/>
        <v>205</v>
      </c>
      <c r="S224" s="40"/>
      <c r="T224" s="41" t="s">
        <v>533</v>
      </c>
      <c r="U224" s="42"/>
      <c r="W224" s="12"/>
    </row>
    <row r="225" spans="1:23" ht="191.25">
      <c r="A225" s="17">
        <f t="shared" si="20"/>
        <v>206</v>
      </c>
      <c r="B225" s="33" t="s">
        <v>534</v>
      </c>
      <c r="C225" s="34">
        <v>1</v>
      </c>
      <c r="D225" s="34">
        <v>1</v>
      </c>
      <c r="E225" s="34" t="s">
        <v>535</v>
      </c>
      <c r="F225" s="34"/>
      <c r="G225" s="35"/>
      <c r="H225" s="36"/>
      <c r="I225" s="36"/>
      <c r="J225" s="36"/>
      <c r="K225" s="45" t="s">
        <v>536</v>
      </c>
      <c r="L225" s="38"/>
      <c r="M225" s="38"/>
      <c r="N225" s="38"/>
      <c r="O225" s="38"/>
      <c r="P225" s="39"/>
      <c r="Q225" s="40" t="s">
        <v>537</v>
      </c>
      <c r="R225" s="17">
        <f t="shared" si="21"/>
        <v>206</v>
      </c>
      <c r="S225" s="40"/>
      <c r="T225" s="40" t="s">
        <v>538</v>
      </c>
      <c r="U225" s="42"/>
      <c r="W225" s="12"/>
    </row>
    <row r="226" spans="1:23" ht="33.75">
      <c r="A226" s="17">
        <f t="shared" si="20"/>
        <v>207</v>
      </c>
      <c r="B226" s="33" t="s">
        <v>534</v>
      </c>
      <c r="C226" s="34">
        <v>1</v>
      </c>
      <c r="D226" s="34">
        <v>1</v>
      </c>
      <c r="E226" s="34" t="s">
        <v>535</v>
      </c>
      <c r="F226" s="34" t="s">
        <v>27</v>
      </c>
      <c r="G226" s="35"/>
      <c r="H226" s="36"/>
      <c r="I226" s="36"/>
      <c r="J226" s="36"/>
      <c r="K226" s="45" t="s">
        <v>536</v>
      </c>
      <c r="L226" s="38" t="s">
        <v>25</v>
      </c>
      <c r="M226" s="38"/>
      <c r="N226" s="38"/>
      <c r="O226" s="38"/>
      <c r="P226" s="39"/>
      <c r="Q226" s="40" t="s">
        <v>539</v>
      </c>
      <c r="R226" s="17">
        <f t="shared" si="21"/>
        <v>207</v>
      </c>
      <c r="S226" s="40"/>
      <c r="T226" s="41" t="s">
        <v>540</v>
      </c>
      <c r="U226" s="42"/>
      <c r="W226" s="12"/>
    </row>
    <row r="227" spans="1:23" ht="56.25">
      <c r="A227" s="17">
        <f t="shared" si="20"/>
        <v>208</v>
      </c>
      <c r="B227" s="33" t="s">
        <v>534</v>
      </c>
      <c r="C227" s="34">
        <v>1</v>
      </c>
      <c r="D227" s="34">
        <v>1</v>
      </c>
      <c r="E227" s="34" t="s">
        <v>535</v>
      </c>
      <c r="F227" s="34" t="s">
        <v>34</v>
      </c>
      <c r="G227" s="35"/>
      <c r="H227" s="36"/>
      <c r="I227" s="36"/>
      <c r="J227" s="36"/>
      <c r="K227" s="45" t="s">
        <v>536</v>
      </c>
      <c r="L227" s="38" t="s">
        <v>107</v>
      </c>
      <c r="M227" s="38"/>
      <c r="N227" s="38"/>
      <c r="O227" s="38"/>
      <c r="P227" s="39"/>
      <c r="Q227" s="86" t="s">
        <v>541</v>
      </c>
      <c r="R227" s="17">
        <f t="shared" si="21"/>
        <v>208</v>
      </c>
      <c r="S227" s="40"/>
      <c r="T227" s="41" t="s">
        <v>542</v>
      </c>
      <c r="U227" s="42"/>
      <c r="W227" s="12"/>
    </row>
    <row r="228" spans="1:23" ht="90">
      <c r="A228" s="17">
        <f t="shared" si="20"/>
        <v>209</v>
      </c>
      <c r="B228" s="33" t="s">
        <v>534</v>
      </c>
      <c r="C228" s="34">
        <v>1</v>
      </c>
      <c r="D228" s="34">
        <v>1</v>
      </c>
      <c r="E228" s="34" t="s">
        <v>535</v>
      </c>
      <c r="F228" s="34" t="s">
        <v>36</v>
      </c>
      <c r="G228" s="35"/>
      <c r="H228" s="36"/>
      <c r="I228" s="36"/>
      <c r="J228" s="36"/>
      <c r="K228" s="45" t="s">
        <v>536</v>
      </c>
      <c r="L228" s="38" t="s">
        <v>104</v>
      </c>
      <c r="M228" s="38"/>
      <c r="N228" s="38"/>
      <c r="O228" s="38"/>
      <c r="P228" s="39"/>
      <c r="Q228" s="40" t="s">
        <v>543</v>
      </c>
      <c r="R228" s="17">
        <f t="shared" si="21"/>
        <v>209</v>
      </c>
      <c r="S228" s="40"/>
      <c r="T228" s="41" t="s">
        <v>544</v>
      </c>
      <c r="U228" s="42"/>
      <c r="W228" s="12"/>
    </row>
    <row r="229" spans="1:23" ht="157.5">
      <c r="A229" s="17">
        <f t="shared" si="20"/>
        <v>210</v>
      </c>
      <c r="B229" s="33" t="s">
        <v>545</v>
      </c>
      <c r="C229" s="34">
        <v>1</v>
      </c>
      <c r="D229" s="34">
        <v>1</v>
      </c>
      <c r="E229" s="34" t="s">
        <v>546</v>
      </c>
      <c r="F229" s="34"/>
      <c r="G229" s="35"/>
      <c r="H229" s="36"/>
      <c r="I229" s="36"/>
      <c r="J229" s="36"/>
      <c r="K229" s="45" t="s">
        <v>547</v>
      </c>
      <c r="L229" s="38"/>
      <c r="M229" s="38"/>
      <c r="N229" s="38"/>
      <c r="O229" s="38"/>
      <c r="P229" s="39"/>
      <c r="Q229" s="40" t="s">
        <v>548</v>
      </c>
      <c r="R229" s="17">
        <f t="shared" si="21"/>
        <v>210</v>
      </c>
      <c r="S229" s="40"/>
      <c r="T229" s="41" t="s">
        <v>549</v>
      </c>
      <c r="U229" s="42"/>
      <c r="W229" s="12"/>
    </row>
    <row r="230" spans="1:23" ht="112.5">
      <c r="A230" s="17">
        <f t="shared" si="20"/>
        <v>211</v>
      </c>
      <c r="B230" s="33" t="s">
        <v>545</v>
      </c>
      <c r="C230" s="34">
        <v>1</v>
      </c>
      <c r="D230" s="34">
        <v>1</v>
      </c>
      <c r="E230" s="34" t="s">
        <v>546</v>
      </c>
      <c r="F230" s="34" t="s">
        <v>27</v>
      </c>
      <c r="G230" s="35"/>
      <c r="H230" s="36"/>
      <c r="I230" s="36"/>
      <c r="J230" s="36"/>
      <c r="K230" s="45" t="s">
        <v>547</v>
      </c>
      <c r="L230" s="38" t="s">
        <v>25</v>
      </c>
      <c r="M230" s="38"/>
      <c r="N230" s="38"/>
      <c r="O230" s="38"/>
      <c r="P230" s="39"/>
      <c r="Q230" s="40" t="s">
        <v>550</v>
      </c>
      <c r="R230" s="17">
        <f t="shared" si="21"/>
        <v>211</v>
      </c>
      <c r="S230" s="40"/>
      <c r="T230" s="41" t="s">
        <v>551</v>
      </c>
      <c r="U230" s="42"/>
      <c r="W230" s="12"/>
    </row>
    <row r="231" spans="1:23" ht="101.25">
      <c r="A231" s="17">
        <f t="shared" si="20"/>
        <v>212</v>
      </c>
      <c r="B231" s="33" t="s">
        <v>545</v>
      </c>
      <c r="C231" s="34">
        <v>1</v>
      </c>
      <c r="D231" s="34">
        <v>1</v>
      </c>
      <c r="E231" s="34" t="s">
        <v>546</v>
      </c>
      <c r="F231" s="34" t="s">
        <v>34</v>
      </c>
      <c r="G231" s="35"/>
      <c r="H231" s="36"/>
      <c r="I231" s="36"/>
      <c r="J231" s="36"/>
      <c r="K231" s="45" t="s">
        <v>547</v>
      </c>
      <c r="L231" s="38" t="s">
        <v>107</v>
      </c>
      <c r="M231" s="38"/>
      <c r="N231" s="38"/>
      <c r="O231" s="38"/>
      <c r="P231" s="39"/>
      <c r="Q231" s="40" t="s">
        <v>552</v>
      </c>
      <c r="R231" s="17">
        <f t="shared" si="21"/>
        <v>212</v>
      </c>
      <c r="S231" s="40"/>
      <c r="T231" s="41" t="s">
        <v>553</v>
      </c>
      <c r="U231" s="42"/>
      <c r="W231" s="12"/>
    </row>
    <row r="232" spans="1:23" ht="90">
      <c r="A232" s="17">
        <f t="shared" si="20"/>
        <v>213</v>
      </c>
      <c r="B232" s="33" t="s">
        <v>554</v>
      </c>
      <c r="C232" s="34">
        <v>1</v>
      </c>
      <c r="D232" s="34">
        <v>1</v>
      </c>
      <c r="E232" s="34" t="s">
        <v>555</v>
      </c>
      <c r="F232" s="34"/>
      <c r="G232" s="35"/>
      <c r="H232" s="36"/>
      <c r="I232" s="36"/>
      <c r="J232" s="36"/>
      <c r="K232" s="45" t="s">
        <v>556</v>
      </c>
      <c r="L232" s="38"/>
      <c r="M232" s="38"/>
      <c r="N232" s="38"/>
      <c r="O232" s="38"/>
      <c r="P232" s="39"/>
      <c r="Q232" s="40" t="s">
        <v>557</v>
      </c>
      <c r="R232" s="17">
        <f t="shared" si="21"/>
        <v>213</v>
      </c>
      <c r="S232" s="40"/>
      <c r="T232" s="41" t="s">
        <v>558</v>
      </c>
      <c r="U232" s="42"/>
      <c r="W232" s="12"/>
    </row>
    <row r="233" spans="1:23" ht="78.75">
      <c r="A233" s="17">
        <f t="shared" si="20"/>
        <v>214</v>
      </c>
      <c r="B233" s="33" t="s">
        <v>554</v>
      </c>
      <c r="C233" s="34">
        <v>1</v>
      </c>
      <c r="D233" s="34">
        <v>1</v>
      </c>
      <c r="E233" s="34" t="s">
        <v>555</v>
      </c>
      <c r="F233" s="34"/>
      <c r="G233" s="35"/>
      <c r="H233" s="36"/>
      <c r="I233" s="36"/>
      <c r="J233" s="36"/>
      <c r="K233" s="45" t="s">
        <v>559</v>
      </c>
      <c r="L233" s="38" t="s">
        <v>25</v>
      </c>
      <c r="M233" s="38"/>
      <c r="N233" s="38"/>
      <c r="O233" s="38"/>
      <c r="P233" s="39"/>
      <c r="Q233" s="40"/>
      <c r="R233" s="17">
        <f t="shared" si="21"/>
        <v>214</v>
      </c>
      <c r="S233" s="40"/>
      <c r="T233" s="41" t="s">
        <v>560</v>
      </c>
      <c r="U233" s="42"/>
      <c r="W233" s="12"/>
    </row>
    <row r="234" spans="1:23" ht="67.5">
      <c r="A234" s="17">
        <f t="shared" si="20"/>
        <v>215</v>
      </c>
      <c r="B234" s="33" t="s">
        <v>554</v>
      </c>
      <c r="C234" s="34">
        <v>1</v>
      </c>
      <c r="D234" s="34">
        <v>1</v>
      </c>
      <c r="E234" s="34" t="s">
        <v>555</v>
      </c>
      <c r="F234" s="34"/>
      <c r="G234" s="35"/>
      <c r="H234" s="36"/>
      <c r="I234" s="36"/>
      <c r="J234" s="36"/>
      <c r="K234" s="45" t="s">
        <v>561</v>
      </c>
      <c r="L234" s="38" t="s">
        <v>25</v>
      </c>
      <c r="M234" s="38"/>
      <c r="N234" s="38"/>
      <c r="O234" s="38"/>
      <c r="P234" s="39"/>
      <c r="Q234" s="40"/>
      <c r="R234" s="17">
        <f t="shared" si="21"/>
        <v>215</v>
      </c>
      <c r="S234" s="40"/>
      <c r="T234" s="41" t="s">
        <v>562</v>
      </c>
      <c r="U234" s="42"/>
      <c r="W234" s="12"/>
    </row>
    <row r="235" spans="1:23" ht="135">
      <c r="A235" s="17">
        <f t="shared" si="20"/>
        <v>216</v>
      </c>
      <c r="B235" s="33" t="s">
        <v>554</v>
      </c>
      <c r="C235" s="34">
        <v>1</v>
      </c>
      <c r="D235" s="34">
        <v>1</v>
      </c>
      <c r="E235" s="34" t="s">
        <v>555</v>
      </c>
      <c r="F235" s="34"/>
      <c r="G235" s="35"/>
      <c r="H235" s="36"/>
      <c r="I235" s="36"/>
      <c r="J235" s="36"/>
      <c r="K235" s="45" t="s">
        <v>563</v>
      </c>
      <c r="L235" s="38"/>
      <c r="M235" s="38"/>
      <c r="N235" s="38"/>
      <c r="O235" s="38"/>
      <c r="P235" s="39"/>
      <c r="Q235" s="40"/>
      <c r="R235" s="17">
        <f t="shared" si="21"/>
        <v>216</v>
      </c>
      <c r="S235" s="40"/>
      <c r="T235" s="41" t="s">
        <v>564</v>
      </c>
      <c r="U235" s="42"/>
      <c r="W235" s="12"/>
    </row>
    <row r="236" spans="1:23" ht="157.5">
      <c r="A236" s="17">
        <f t="shared" si="20"/>
        <v>217</v>
      </c>
      <c r="B236" s="33" t="s">
        <v>554</v>
      </c>
      <c r="C236" s="34">
        <v>1</v>
      </c>
      <c r="D236" s="34">
        <v>1</v>
      </c>
      <c r="E236" s="34" t="s">
        <v>555</v>
      </c>
      <c r="F236" s="34"/>
      <c r="G236" s="35"/>
      <c r="H236" s="36"/>
      <c r="I236" s="36"/>
      <c r="J236" s="36"/>
      <c r="K236" s="45" t="s">
        <v>559</v>
      </c>
      <c r="L236" s="38" t="s">
        <v>25</v>
      </c>
      <c r="M236" s="38"/>
      <c r="N236" s="38"/>
      <c r="O236" s="38"/>
      <c r="P236" s="39"/>
      <c r="Q236" s="40"/>
      <c r="R236" s="17">
        <f t="shared" si="21"/>
        <v>217</v>
      </c>
      <c r="S236" s="40" t="s">
        <v>565</v>
      </c>
      <c r="T236" s="41" t="s">
        <v>560</v>
      </c>
      <c r="U236" s="42"/>
      <c r="W236" s="12"/>
    </row>
    <row r="237" spans="1:23" ht="135">
      <c r="A237" s="17">
        <f t="shared" si="20"/>
        <v>218</v>
      </c>
      <c r="B237" s="33" t="s">
        <v>554</v>
      </c>
      <c r="C237" s="34">
        <v>1</v>
      </c>
      <c r="D237" s="34">
        <v>1</v>
      </c>
      <c r="E237" s="34" t="s">
        <v>555</v>
      </c>
      <c r="F237" s="34"/>
      <c r="G237" s="35"/>
      <c r="H237" s="36"/>
      <c r="I237" s="36"/>
      <c r="J237" s="36"/>
      <c r="K237" s="45" t="s">
        <v>561</v>
      </c>
      <c r="L237" s="38" t="s">
        <v>25</v>
      </c>
      <c r="M237" s="38"/>
      <c r="N237" s="38"/>
      <c r="O237" s="38"/>
      <c r="P237" s="39"/>
      <c r="Q237" s="40"/>
      <c r="R237" s="17">
        <f t="shared" si="21"/>
        <v>218</v>
      </c>
      <c r="S237" s="40" t="s">
        <v>566</v>
      </c>
      <c r="T237" s="41" t="s">
        <v>562</v>
      </c>
      <c r="U237" s="42"/>
      <c r="W237" s="12"/>
    </row>
    <row r="238" spans="1:23" ht="101.25">
      <c r="A238" s="17">
        <f t="shared" si="20"/>
        <v>219</v>
      </c>
      <c r="B238" s="33" t="s">
        <v>554</v>
      </c>
      <c r="C238" s="34">
        <v>1</v>
      </c>
      <c r="D238" s="34">
        <v>1</v>
      </c>
      <c r="E238" s="34" t="s">
        <v>555</v>
      </c>
      <c r="F238" s="34"/>
      <c r="G238" s="35"/>
      <c r="H238" s="36"/>
      <c r="I238" s="36"/>
      <c r="J238" s="36"/>
      <c r="K238" s="45" t="s">
        <v>563</v>
      </c>
      <c r="L238" s="38" t="s">
        <v>25</v>
      </c>
      <c r="M238" s="38"/>
      <c r="N238" s="38"/>
      <c r="O238" s="38"/>
      <c r="P238" s="39"/>
      <c r="Q238" s="40"/>
      <c r="R238" s="17">
        <f t="shared" si="21"/>
        <v>219</v>
      </c>
      <c r="S238" s="40" t="s">
        <v>567</v>
      </c>
      <c r="T238" s="41" t="s">
        <v>568</v>
      </c>
      <c r="U238" s="42"/>
      <c r="W238" s="12"/>
    </row>
    <row r="239" spans="1:23" ht="22.5">
      <c r="A239" s="17">
        <f t="shared" si="20"/>
        <v>220</v>
      </c>
      <c r="B239" s="33" t="s">
        <v>554</v>
      </c>
      <c r="C239" s="34">
        <v>1</v>
      </c>
      <c r="D239" s="34">
        <v>1</v>
      </c>
      <c r="E239" s="34" t="s">
        <v>555</v>
      </c>
      <c r="F239" s="34"/>
      <c r="G239" s="35"/>
      <c r="H239" s="36"/>
      <c r="I239" s="36"/>
      <c r="J239" s="36"/>
      <c r="K239" s="45" t="s">
        <v>563</v>
      </c>
      <c r="L239" s="38" t="s">
        <v>107</v>
      </c>
      <c r="M239" s="38"/>
      <c r="N239" s="38"/>
      <c r="O239" s="38"/>
      <c r="P239" s="39"/>
      <c r="Q239" s="40"/>
      <c r="R239" s="17">
        <f t="shared" si="21"/>
        <v>220</v>
      </c>
      <c r="S239" s="40" t="s">
        <v>569</v>
      </c>
      <c r="T239" s="41" t="s">
        <v>570</v>
      </c>
      <c r="U239" s="42"/>
      <c r="W239" s="12"/>
    </row>
    <row r="240" spans="1:23" ht="22.5">
      <c r="A240" s="17">
        <f t="shared" si="20"/>
        <v>221</v>
      </c>
      <c r="B240" s="33" t="s">
        <v>554</v>
      </c>
      <c r="C240" s="34">
        <v>1</v>
      </c>
      <c r="D240" s="34">
        <v>1</v>
      </c>
      <c r="E240" s="34" t="s">
        <v>555</v>
      </c>
      <c r="F240" s="34"/>
      <c r="G240" s="35"/>
      <c r="H240" s="36"/>
      <c r="I240" s="36"/>
      <c r="J240" s="36"/>
      <c r="K240" s="45" t="s">
        <v>563</v>
      </c>
      <c r="L240" s="38" t="s">
        <v>104</v>
      </c>
      <c r="M240" s="38"/>
      <c r="N240" s="38"/>
      <c r="O240" s="38"/>
      <c r="P240" s="39"/>
      <c r="Q240" s="40"/>
      <c r="R240" s="17">
        <f t="shared" si="21"/>
        <v>221</v>
      </c>
      <c r="S240" s="40" t="s">
        <v>571</v>
      </c>
      <c r="T240" s="41" t="s">
        <v>572</v>
      </c>
      <c r="U240" s="42"/>
      <c r="W240" s="12"/>
    </row>
    <row r="241" spans="1:23" ht="348.75">
      <c r="A241" s="17">
        <f t="shared" si="20"/>
        <v>222</v>
      </c>
      <c r="B241" s="33" t="s">
        <v>573</v>
      </c>
      <c r="C241" s="34">
        <v>1</v>
      </c>
      <c r="D241" s="34">
        <v>1</v>
      </c>
      <c r="E241" s="34" t="s">
        <v>574</v>
      </c>
      <c r="F241" s="34"/>
      <c r="G241" s="35"/>
      <c r="H241" s="36"/>
      <c r="I241" s="36"/>
      <c r="J241" s="36"/>
      <c r="K241" s="45" t="s">
        <v>575</v>
      </c>
      <c r="L241" s="38"/>
      <c r="M241" s="38"/>
      <c r="N241" s="38"/>
      <c r="O241" s="38"/>
      <c r="P241" s="39"/>
      <c r="Q241" s="40" t="s">
        <v>576</v>
      </c>
      <c r="R241" s="17">
        <f t="shared" si="21"/>
        <v>222</v>
      </c>
      <c r="S241" s="40"/>
      <c r="T241" s="41"/>
      <c r="U241" s="42"/>
      <c r="W241" s="12"/>
    </row>
    <row r="242" spans="1:23" ht="191.25">
      <c r="A242" s="17">
        <f t="shared" si="20"/>
        <v>223</v>
      </c>
      <c r="B242" s="33" t="s">
        <v>573</v>
      </c>
      <c r="C242" s="34">
        <v>1</v>
      </c>
      <c r="D242" s="34">
        <v>1</v>
      </c>
      <c r="E242" s="34" t="s">
        <v>574</v>
      </c>
      <c r="F242" s="34"/>
      <c r="G242" s="35"/>
      <c r="H242" s="36"/>
      <c r="I242" s="36"/>
      <c r="J242" s="36"/>
      <c r="K242" s="45" t="s">
        <v>577</v>
      </c>
      <c r="L242" s="38"/>
      <c r="M242" s="38"/>
      <c r="N242" s="38"/>
      <c r="O242" s="38"/>
      <c r="P242" s="39"/>
      <c r="Q242" s="40"/>
      <c r="R242" s="17">
        <f t="shared" si="21"/>
        <v>223</v>
      </c>
      <c r="S242" s="40"/>
      <c r="T242" s="41" t="s">
        <v>578</v>
      </c>
      <c r="U242" s="42"/>
      <c r="W242" s="12"/>
    </row>
    <row r="243" spans="1:23" ht="258.75">
      <c r="A243" s="17">
        <f t="shared" si="20"/>
        <v>224</v>
      </c>
      <c r="B243" s="33" t="s">
        <v>573</v>
      </c>
      <c r="C243" s="34">
        <v>1</v>
      </c>
      <c r="D243" s="34">
        <v>1</v>
      </c>
      <c r="E243" s="34" t="s">
        <v>574</v>
      </c>
      <c r="F243" s="34"/>
      <c r="G243" s="35"/>
      <c r="H243" s="36"/>
      <c r="I243" s="36"/>
      <c r="J243" s="36"/>
      <c r="K243" s="45" t="s">
        <v>579</v>
      </c>
      <c r="L243" s="38"/>
      <c r="M243" s="38"/>
      <c r="N243" s="38"/>
      <c r="O243" s="38"/>
      <c r="P243" s="39"/>
      <c r="Q243" s="40"/>
      <c r="R243" s="17">
        <f t="shared" si="21"/>
        <v>224</v>
      </c>
      <c r="S243" s="40"/>
      <c r="T243" s="41" t="s">
        <v>580</v>
      </c>
      <c r="U243" s="42"/>
      <c r="W243" s="12"/>
    </row>
    <row r="244" spans="1:23" ht="67.5">
      <c r="A244" s="17">
        <f t="shared" si="20"/>
        <v>225</v>
      </c>
      <c r="B244" s="33" t="s">
        <v>573</v>
      </c>
      <c r="C244" s="34">
        <v>1</v>
      </c>
      <c r="D244" s="34">
        <v>1</v>
      </c>
      <c r="E244" s="34" t="s">
        <v>574</v>
      </c>
      <c r="F244" s="34" t="s">
        <v>27</v>
      </c>
      <c r="G244" s="35"/>
      <c r="H244" s="36"/>
      <c r="I244" s="36"/>
      <c r="J244" s="36"/>
      <c r="K244" s="45" t="s">
        <v>577</v>
      </c>
      <c r="L244" s="38"/>
      <c r="M244" s="38"/>
      <c r="N244" s="38"/>
      <c r="O244" s="38"/>
      <c r="P244" s="39"/>
      <c r="Q244" s="40" t="s">
        <v>581</v>
      </c>
      <c r="R244" s="17">
        <f t="shared" si="21"/>
        <v>225</v>
      </c>
      <c r="S244" s="40"/>
      <c r="T244" s="102"/>
      <c r="U244" s="42" t="s">
        <v>43</v>
      </c>
      <c r="W244" s="12"/>
    </row>
    <row r="245" spans="1:23" ht="112.5">
      <c r="A245" s="17">
        <f t="shared" si="20"/>
        <v>226</v>
      </c>
      <c r="B245" s="33" t="s">
        <v>573</v>
      </c>
      <c r="C245" s="34">
        <v>1</v>
      </c>
      <c r="D245" s="34">
        <v>1</v>
      </c>
      <c r="E245" s="34" t="s">
        <v>574</v>
      </c>
      <c r="F245" s="34" t="s">
        <v>27</v>
      </c>
      <c r="G245" s="35"/>
      <c r="H245" s="36"/>
      <c r="I245" s="36"/>
      <c r="J245" s="36"/>
      <c r="K245" s="45" t="s">
        <v>577</v>
      </c>
      <c r="L245" s="38" t="s">
        <v>107</v>
      </c>
      <c r="M245" s="38" t="s">
        <v>582</v>
      </c>
      <c r="N245" s="38"/>
      <c r="O245" s="38"/>
      <c r="P245" s="39"/>
      <c r="Q245" s="40"/>
      <c r="R245" s="17">
        <f t="shared" si="21"/>
        <v>226</v>
      </c>
      <c r="S245" s="40" t="s">
        <v>583</v>
      </c>
      <c r="T245" s="41" t="s">
        <v>584</v>
      </c>
      <c r="U245" s="42" t="s">
        <v>43</v>
      </c>
      <c r="W245" s="12"/>
    </row>
    <row r="246" spans="1:23" ht="409.5">
      <c r="A246" s="17">
        <f t="shared" si="20"/>
        <v>227</v>
      </c>
      <c r="B246" s="33" t="s">
        <v>573</v>
      </c>
      <c r="C246" s="34">
        <v>1</v>
      </c>
      <c r="D246" s="34">
        <v>1</v>
      </c>
      <c r="E246" s="34" t="s">
        <v>574</v>
      </c>
      <c r="F246" s="34" t="s">
        <v>27</v>
      </c>
      <c r="G246" s="35"/>
      <c r="H246" s="36"/>
      <c r="I246" s="36"/>
      <c r="J246" s="36"/>
      <c r="K246" s="45" t="s">
        <v>577</v>
      </c>
      <c r="L246" s="38" t="s">
        <v>107</v>
      </c>
      <c r="M246" s="38" t="s">
        <v>423</v>
      </c>
      <c r="N246" s="38"/>
      <c r="O246" s="38"/>
      <c r="P246" s="39"/>
      <c r="Q246" s="40"/>
      <c r="R246" s="17">
        <f t="shared" si="21"/>
        <v>227</v>
      </c>
      <c r="S246" s="40" t="s">
        <v>583</v>
      </c>
      <c r="T246" s="41" t="s">
        <v>585</v>
      </c>
      <c r="U246" s="42" t="s">
        <v>43</v>
      </c>
      <c r="W246" s="41"/>
    </row>
    <row r="247" spans="1:23" ht="135">
      <c r="A247" s="17">
        <f t="shared" si="20"/>
        <v>228</v>
      </c>
      <c r="B247" s="33" t="s">
        <v>573</v>
      </c>
      <c r="C247" s="34">
        <v>1</v>
      </c>
      <c r="D247" s="34">
        <v>1</v>
      </c>
      <c r="E247" s="34" t="s">
        <v>574</v>
      </c>
      <c r="F247" s="34" t="s">
        <v>27</v>
      </c>
      <c r="G247" s="35"/>
      <c r="H247" s="36"/>
      <c r="I247" s="36"/>
      <c r="J247" s="36"/>
      <c r="K247" s="45" t="s">
        <v>577</v>
      </c>
      <c r="L247" s="38" t="s">
        <v>107</v>
      </c>
      <c r="M247" s="38" t="s">
        <v>375</v>
      </c>
      <c r="N247" s="38"/>
      <c r="O247" s="38"/>
      <c r="P247" s="39"/>
      <c r="Q247" s="40"/>
      <c r="R247" s="17">
        <f t="shared" si="21"/>
        <v>228</v>
      </c>
      <c r="S247" s="40" t="s">
        <v>583</v>
      </c>
      <c r="T247" s="41" t="s">
        <v>586</v>
      </c>
      <c r="U247" s="42" t="s">
        <v>43</v>
      </c>
      <c r="W247" s="12"/>
    </row>
    <row r="248" spans="1:23" ht="33.75">
      <c r="A248" s="17">
        <f t="shared" si="20"/>
        <v>229</v>
      </c>
      <c r="B248" s="33" t="s">
        <v>573</v>
      </c>
      <c r="C248" s="34">
        <v>1</v>
      </c>
      <c r="D248" s="34">
        <v>1</v>
      </c>
      <c r="E248" s="34" t="s">
        <v>574</v>
      </c>
      <c r="F248" s="34" t="s">
        <v>34</v>
      </c>
      <c r="G248" s="35"/>
      <c r="H248" s="36"/>
      <c r="I248" s="36"/>
      <c r="J248" s="36"/>
      <c r="K248" s="45" t="s">
        <v>575</v>
      </c>
      <c r="L248" s="38"/>
      <c r="M248" s="38"/>
      <c r="N248" s="38"/>
      <c r="O248" s="38"/>
      <c r="P248" s="39"/>
      <c r="Q248" s="40" t="s">
        <v>587</v>
      </c>
      <c r="R248" s="17">
        <f t="shared" si="21"/>
        <v>229</v>
      </c>
      <c r="S248" s="40"/>
      <c r="T248" s="41"/>
      <c r="U248" s="42" t="s">
        <v>43</v>
      </c>
      <c r="W248" s="12"/>
    </row>
    <row r="249" spans="1:23" ht="101.25">
      <c r="A249" s="17">
        <f t="shared" si="20"/>
        <v>230</v>
      </c>
      <c r="B249" s="33" t="s">
        <v>573</v>
      </c>
      <c r="C249" s="34">
        <v>1</v>
      </c>
      <c r="D249" s="34">
        <v>1</v>
      </c>
      <c r="E249" s="34" t="s">
        <v>574</v>
      </c>
      <c r="F249" s="34" t="s">
        <v>34</v>
      </c>
      <c r="G249" s="35"/>
      <c r="H249" s="36"/>
      <c r="I249" s="36"/>
      <c r="J249" s="36"/>
      <c r="K249" s="45" t="s">
        <v>577</v>
      </c>
      <c r="L249" s="38" t="s">
        <v>25</v>
      </c>
      <c r="M249" s="38" t="s">
        <v>582</v>
      </c>
      <c r="N249" s="38"/>
      <c r="O249" s="38"/>
      <c r="P249" s="39"/>
      <c r="Q249" s="40"/>
      <c r="R249" s="17">
        <f t="shared" si="21"/>
        <v>230</v>
      </c>
      <c r="S249" s="40" t="s">
        <v>583</v>
      </c>
      <c r="T249" s="41" t="s">
        <v>588</v>
      </c>
      <c r="U249" s="42" t="s">
        <v>43</v>
      </c>
      <c r="W249" s="12"/>
    </row>
    <row r="250" spans="1:23" ht="45">
      <c r="A250" s="17">
        <f t="shared" si="20"/>
        <v>231</v>
      </c>
      <c r="B250" s="33" t="s">
        <v>573</v>
      </c>
      <c r="C250" s="34">
        <v>1</v>
      </c>
      <c r="D250" s="34">
        <v>1</v>
      </c>
      <c r="E250" s="34" t="s">
        <v>574</v>
      </c>
      <c r="F250" s="34" t="s">
        <v>34</v>
      </c>
      <c r="G250" s="35"/>
      <c r="H250" s="36"/>
      <c r="I250" s="36"/>
      <c r="J250" s="36"/>
      <c r="K250" s="45" t="s">
        <v>577</v>
      </c>
      <c r="L250" s="38" t="s">
        <v>25</v>
      </c>
      <c r="M250" s="38" t="s">
        <v>423</v>
      </c>
      <c r="N250" s="38" t="s">
        <v>25</v>
      </c>
      <c r="O250" s="38"/>
      <c r="P250" s="39"/>
      <c r="Q250" s="40"/>
      <c r="R250" s="17">
        <f t="shared" si="21"/>
        <v>231</v>
      </c>
      <c r="S250" s="40"/>
      <c r="T250" s="41" t="s">
        <v>589</v>
      </c>
      <c r="U250" s="42"/>
      <c r="W250" s="41"/>
    </row>
    <row r="251" spans="1:23" ht="101.25">
      <c r="A251" s="17">
        <f t="shared" si="20"/>
        <v>232</v>
      </c>
      <c r="B251" s="33" t="s">
        <v>573</v>
      </c>
      <c r="C251" s="34">
        <v>1</v>
      </c>
      <c r="D251" s="34">
        <v>1</v>
      </c>
      <c r="E251" s="34" t="s">
        <v>574</v>
      </c>
      <c r="F251" s="34" t="s">
        <v>34</v>
      </c>
      <c r="G251" s="35"/>
      <c r="H251" s="36"/>
      <c r="I251" s="36"/>
      <c r="J251" s="36"/>
      <c r="K251" s="45" t="s">
        <v>577</v>
      </c>
      <c r="L251" s="38" t="s">
        <v>107</v>
      </c>
      <c r="M251" s="38" t="s">
        <v>582</v>
      </c>
      <c r="N251" s="38"/>
      <c r="O251" s="38"/>
      <c r="P251" s="39"/>
      <c r="Q251" s="40"/>
      <c r="R251" s="17">
        <f t="shared" si="21"/>
        <v>232</v>
      </c>
      <c r="S251" s="40" t="s">
        <v>583</v>
      </c>
      <c r="T251" s="89" t="s">
        <v>590</v>
      </c>
      <c r="U251" s="42" t="s">
        <v>43</v>
      </c>
      <c r="W251" s="12"/>
    </row>
    <row r="252" spans="1:23" ht="56.25">
      <c r="A252" s="17">
        <f t="shared" si="20"/>
        <v>233</v>
      </c>
      <c r="B252" s="33" t="s">
        <v>573</v>
      </c>
      <c r="C252" s="34">
        <v>1</v>
      </c>
      <c r="D252" s="34">
        <v>1</v>
      </c>
      <c r="E252" s="34" t="s">
        <v>574</v>
      </c>
      <c r="F252" s="34" t="s">
        <v>34</v>
      </c>
      <c r="G252" s="35"/>
      <c r="H252" s="36"/>
      <c r="I252" s="36"/>
      <c r="J252" s="36"/>
      <c r="K252" s="45" t="s">
        <v>579</v>
      </c>
      <c r="L252" s="38" t="s">
        <v>25</v>
      </c>
      <c r="M252" s="38"/>
      <c r="N252" s="38"/>
      <c r="O252" s="38"/>
      <c r="P252" s="39"/>
      <c r="Q252" s="40"/>
      <c r="R252" s="17">
        <f t="shared" si="21"/>
        <v>233</v>
      </c>
      <c r="S252" s="40" t="s">
        <v>583</v>
      </c>
      <c r="T252" s="6" t="s">
        <v>591</v>
      </c>
      <c r="U252" s="42" t="s">
        <v>43</v>
      </c>
      <c r="W252" s="12"/>
    </row>
    <row r="253" spans="1:23" ht="78.75">
      <c r="A253" s="17">
        <f t="shared" si="20"/>
        <v>234</v>
      </c>
      <c r="B253" s="33" t="s">
        <v>573</v>
      </c>
      <c r="C253" s="34">
        <v>1</v>
      </c>
      <c r="D253" s="34">
        <v>1</v>
      </c>
      <c r="E253" s="34" t="s">
        <v>574</v>
      </c>
      <c r="F253" s="34" t="s">
        <v>36</v>
      </c>
      <c r="G253" s="35"/>
      <c r="H253" s="36"/>
      <c r="I253" s="36"/>
      <c r="J253" s="36"/>
      <c r="K253" s="45" t="s">
        <v>575</v>
      </c>
      <c r="L253" s="38"/>
      <c r="M253" s="38"/>
      <c r="N253" s="38"/>
      <c r="O253" s="38"/>
      <c r="P253" s="39"/>
      <c r="Q253" s="40" t="s">
        <v>592</v>
      </c>
      <c r="R253" s="17">
        <f t="shared" si="21"/>
        <v>234</v>
      </c>
      <c r="S253" s="40"/>
      <c r="T253" s="41"/>
      <c r="U253" s="42" t="s">
        <v>43</v>
      </c>
      <c r="W253" s="12"/>
    </row>
    <row r="254" spans="1:23" ht="135">
      <c r="A254" s="17">
        <f t="shared" si="20"/>
        <v>235</v>
      </c>
      <c r="B254" s="33" t="s">
        <v>573</v>
      </c>
      <c r="C254" s="34">
        <v>1</v>
      </c>
      <c r="D254" s="34">
        <v>1</v>
      </c>
      <c r="E254" s="34" t="s">
        <v>574</v>
      </c>
      <c r="F254" s="34" t="s">
        <v>36</v>
      </c>
      <c r="G254" s="35"/>
      <c r="H254" s="36"/>
      <c r="I254" s="36"/>
      <c r="J254" s="36"/>
      <c r="K254" s="45" t="s">
        <v>577</v>
      </c>
      <c r="L254" s="38" t="s">
        <v>110</v>
      </c>
      <c r="M254" s="38" t="s">
        <v>423</v>
      </c>
      <c r="N254" s="38" t="s">
        <v>104</v>
      </c>
      <c r="O254" s="38"/>
      <c r="P254" s="39"/>
      <c r="Q254" s="40"/>
      <c r="R254" s="17">
        <f t="shared" si="21"/>
        <v>235</v>
      </c>
      <c r="S254" s="40" t="s">
        <v>583</v>
      </c>
      <c r="T254" s="41" t="s">
        <v>593</v>
      </c>
      <c r="U254" s="42" t="s">
        <v>43</v>
      </c>
      <c r="W254" s="12"/>
    </row>
    <row r="255" spans="1:23" ht="78.75">
      <c r="A255" s="17">
        <f t="shared" si="20"/>
        <v>236</v>
      </c>
      <c r="B255" s="33" t="s">
        <v>573</v>
      </c>
      <c r="C255" s="34">
        <v>1</v>
      </c>
      <c r="D255" s="34">
        <v>1</v>
      </c>
      <c r="E255" s="34" t="s">
        <v>574</v>
      </c>
      <c r="F255" s="34" t="s">
        <v>36</v>
      </c>
      <c r="G255" s="35"/>
      <c r="H255" s="36"/>
      <c r="I255" s="36"/>
      <c r="J255" s="36"/>
      <c r="K255" s="45" t="s">
        <v>579</v>
      </c>
      <c r="L255" s="38" t="s">
        <v>110</v>
      </c>
      <c r="M255" s="38"/>
      <c r="N255" s="38"/>
      <c r="O255" s="38"/>
      <c r="P255" s="39"/>
      <c r="Q255" s="40"/>
      <c r="R255" s="17">
        <f t="shared" si="21"/>
        <v>236</v>
      </c>
      <c r="S255" s="40" t="s">
        <v>583</v>
      </c>
      <c r="T255" s="41" t="s">
        <v>594</v>
      </c>
      <c r="U255" s="42" t="s">
        <v>43</v>
      </c>
      <c r="W255" s="12"/>
    </row>
    <row r="256" spans="1:23" ht="123.75">
      <c r="A256" s="17">
        <f t="shared" si="20"/>
        <v>237</v>
      </c>
      <c r="B256" s="33" t="s">
        <v>573</v>
      </c>
      <c r="C256" s="34">
        <v>1</v>
      </c>
      <c r="D256" s="34">
        <v>1</v>
      </c>
      <c r="E256" s="34" t="s">
        <v>574</v>
      </c>
      <c r="F256" s="34" t="s">
        <v>44</v>
      </c>
      <c r="G256" s="35"/>
      <c r="H256" s="36"/>
      <c r="I256" s="36"/>
      <c r="J256" s="36"/>
      <c r="K256" s="45" t="s">
        <v>577</v>
      </c>
      <c r="L256" s="38" t="s">
        <v>110</v>
      </c>
      <c r="M256" s="38" t="s">
        <v>375</v>
      </c>
      <c r="N256" s="38" t="s">
        <v>104</v>
      </c>
      <c r="O256" s="38"/>
      <c r="P256" s="39"/>
      <c r="Q256" s="40" t="s">
        <v>595</v>
      </c>
      <c r="R256" s="17">
        <f t="shared" si="21"/>
        <v>237</v>
      </c>
      <c r="S256" s="40" t="s">
        <v>596</v>
      </c>
      <c r="T256" s="41" t="s">
        <v>597</v>
      </c>
      <c r="U256" s="42" t="s">
        <v>43</v>
      </c>
      <c r="W256" s="12"/>
    </row>
    <row r="257" spans="1:23" ht="45">
      <c r="A257" s="17">
        <f t="shared" si="20"/>
        <v>238</v>
      </c>
      <c r="B257" s="33" t="s">
        <v>573</v>
      </c>
      <c r="C257" s="34">
        <v>1</v>
      </c>
      <c r="D257" s="34">
        <v>1</v>
      </c>
      <c r="E257" s="34" t="s">
        <v>574</v>
      </c>
      <c r="F257" s="34" t="s">
        <v>114</v>
      </c>
      <c r="G257" s="35"/>
      <c r="H257" s="36"/>
      <c r="I257" s="36"/>
      <c r="J257" s="36"/>
      <c r="K257" s="45" t="s">
        <v>579</v>
      </c>
      <c r="L257" s="38" t="s">
        <v>116</v>
      </c>
      <c r="M257" s="38"/>
      <c r="N257" s="38"/>
      <c r="O257" s="38"/>
      <c r="P257" s="39"/>
      <c r="Q257" s="40" t="s">
        <v>598</v>
      </c>
      <c r="R257" s="17">
        <f t="shared" si="21"/>
        <v>238</v>
      </c>
      <c r="S257" s="40"/>
      <c r="T257" s="41" t="s">
        <v>599</v>
      </c>
      <c r="U257" s="42"/>
      <c r="W257" s="12"/>
    </row>
    <row r="258" spans="1:23" ht="101.25">
      <c r="A258" s="17">
        <f t="shared" si="20"/>
        <v>239</v>
      </c>
      <c r="B258" s="33" t="s">
        <v>573</v>
      </c>
      <c r="C258" s="34">
        <v>1</v>
      </c>
      <c r="D258" s="34">
        <v>1</v>
      </c>
      <c r="E258" s="34" t="s">
        <v>574</v>
      </c>
      <c r="F258" s="34" t="s">
        <v>122</v>
      </c>
      <c r="G258" s="35"/>
      <c r="H258" s="36"/>
      <c r="I258" s="36"/>
      <c r="J258" s="36"/>
      <c r="K258" s="45" t="s">
        <v>577</v>
      </c>
      <c r="L258" s="38" t="s">
        <v>104</v>
      </c>
      <c r="M258" s="38" t="s">
        <v>582</v>
      </c>
      <c r="N258" s="38"/>
      <c r="O258" s="38"/>
      <c r="P258" s="39"/>
      <c r="Q258" s="40" t="s">
        <v>600</v>
      </c>
      <c r="R258" s="17">
        <f t="shared" si="21"/>
        <v>239</v>
      </c>
      <c r="S258" s="40" t="s">
        <v>596</v>
      </c>
      <c r="T258" s="41" t="s">
        <v>601</v>
      </c>
      <c r="U258" s="42" t="s">
        <v>43</v>
      </c>
      <c r="W258" s="12"/>
    </row>
    <row r="259" spans="1:23" ht="157.5">
      <c r="A259" s="17">
        <f t="shared" si="20"/>
        <v>240</v>
      </c>
      <c r="B259" s="33" t="s">
        <v>573</v>
      </c>
      <c r="C259" s="34">
        <v>1</v>
      </c>
      <c r="D259" s="34">
        <v>1</v>
      </c>
      <c r="E259" s="34" t="s">
        <v>574</v>
      </c>
      <c r="F259" s="34" t="s">
        <v>130</v>
      </c>
      <c r="G259" s="35"/>
      <c r="H259" s="36"/>
      <c r="I259" s="36"/>
      <c r="J259" s="36"/>
      <c r="K259" s="45" t="s">
        <v>602</v>
      </c>
      <c r="L259" s="38"/>
      <c r="M259" s="38"/>
      <c r="N259" s="38"/>
      <c r="O259" s="38"/>
      <c r="P259" s="39"/>
      <c r="Q259" s="40" t="s">
        <v>603</v>
      </c>
      <c r="R259" s="17">
        <f t="shared" si="21"/>
        <v>240</v>
      </c>
      <c r="S259" s="40"/>
      <c r="T259" s="89" t="s">
        <v>604</v>
      </c>
      <c r="U259" s="42"/>
      <c r="W259" s="12"/>
    </row>
    <row r="260" spans="1:23" ht="146.25">
      <c r="A260" s="17">
        <f t="shared" ref="A260:A279" si="22">(A259+1)</f>
        <v>241</v>
      </c>
      <c r="B260" s="33" t="s">
        <v>573</v>
      </c>
      <c r="C260" s="34">
        <v>1</v>
      </c>
      <c r="D260" s="34">
        <v>1</v>
      </c>
      <c r="E260" s="34" t="s">
        <v>574</v>
      </c>
      <c r="F260" s="34" t="s">
        <v>130</v>
      </c>
      <c r="G260" s="35" t="s">
        <v>605</v>
      </c>
      <c r="H260" s="36"/>
      <c r="I260" s="36"/>
      <c r="J260" s="36"/>
      <c r="K260" s="45" t="s">
        <v>577</v>
      </c>
      <c r="L260" s="38" t="s">
        <v>107</v>
      </c>
      <c r="M260" s="38" t="s">
        <v>606</v>
      </c>
      <c r="N260" s="38" t="s">
        <v>107</v>
      </c>
      <c r="O260" s="38"/>
      <c r="P260" s="39"/>
      <c r="Q260" s="40"/>
      <c r="R260" s="17">
        <f t="shared" ref="R260:R279" si="23">(R259+1)</f>
        <v>241</v>
      </c>
      <c r="S260" s="40" t="s">
        <v>583</v>
      </c>
      <c r="T260" s="41" t="s">
        <v>607</v>
      </c>
      <c r="U260" s="42" t="s">
        <v>43</v>
      </c>
      <c r="W260" s="12"/>
    </row>
    <row r="261" spans="1:23" ht="315">
      <c r="A261" s="17">
        <f t="shared" si="22"/>
        <v>242</v>
      </c>
      <c r="B261" s="33" t="s">
        <v>573</v>
      </c>
      <c r="C261" s="34">
        <v>1</v>
      </c>
      <c r="D261" s="34">
        <v>1</v>
      </c>
      <c r="E261" s="34" t="s">
        <v>574</v>
      </c>
      <c r="F261" s="34" t="s">
        <v>130</v>
      </c>
      <c r="G261" s="35" t="s">
        <v>360</v>
      </c>
      <c r="H261" s="36"/>
      <c r="I261" s="36"/>
      <c r="J261" s="36"/>
      <c r="K261" s="45" t="s">
        <v>577</v>
      </c>
      <c r="L261" s="38" t="s">
        <v>107</v>
      </c>
      <c r="M261" s="38" t="s">
        <v>606</v>
      </c>
      <c r="N261" s="38" t="s">
        <v>104</v>
      </c>
      <c r="O261" s="38"/>
      <c r="P261" s="39"/>
      <c r="Q261" s="40"/>
      <c r="R261" s="17">
        <f t="shared" si="23"/>
        <v>242</v>
      </c>
      <c r="S261" s="40" t="s">
        <v>583</v>
      </c>
      <c r="T261" s="41" t="s">
        <v>608</v>
      </c>
      <c r="U261" s="42"/>
      <c r="W261" s="41"/>
    </row>
    <row r="262" spans="1:23" ht="90">
      <c r="A262" s="17">
        <f t="shared" si="22"/>
        <v>243</v>
      </c>
      <c r="B262" s="33" t="s">
        <v>573</v>
      </c>
      <c r="C262" s="34">
        <v>1</v>
      </c>
      <c r="D262" s="34">
        <v>1</v>
      </c>
      <c r="E262" s="34" t="s">
        <v>574</v>
      </c>
      <c r="F262" s="34" t="s">
        <v>130</v>
      </c>
      <c r="G262" s="35" t="s">
        <v>605</v>
      </c>
      <c r="H262" s="36"/>
      <c r="I262" s="36"/>
      <c r="J262" s="36"/>
      <c r="K262" s="45" t="s">
        <v>579</v>
      </c>
      <c r="L262" s="38" t="s">
        <v>119</v>
      </c>
      <c r="M262" s="38" t="s">
        <v>609</v>
      </c>
      <c r="N262" s="38"/>
      <c r="O262" s="38"/>
      <c r="P262" s="39"/>
      <c r="Q262" s="40"/>
      <c r="R262" s="17">
        <f t="shared" si="23"/>
        <v>243</v>
      </c>
      <c r="S262" s="40" t="s">
        <v>583</v>
      </c>
      <c r="T262" s="41" t="s">
        <v>610</v>
      </c>
      <c r="U262" s="42"/>
      <c r="W262" s="12"/>
    </row>
    <row r="263" spans="1:23" ht="112.5">
      <c r="A263" s="17">
        <f t="shared" si="22"/>
        <v>244</v>
      </c>
      <c r="B263" s="33" t="s">
        <v>573</v>
      </c>
      <c r="C263" s="34">
        <v>1</v>
      </c>
      <c r="D263" s="34">
        <v>1</v>
      </c>
      <c r="E263" s="34" t="s">
        <v>574</v>
      </c>
      <c r="F263" s="34" t="s">
        <v>130</v>
      </c>
      <c r="G263" s="35" t="s">
        <v>289</v>
      </c>
      <c r="H263" s="36"/>
      <c r="I263" s="36"/>
      <c r="J263" s="36"/>
      <c r="K263" s="45" t="s">
        <v>577</v>
      </c>
      <c r="L263" s="38" t="s">
        <v>107</v>
      </c>
      <c r="M263" s="38" t="s">
        <v>582</v>
      </c>
      <c r="N263" s="38"/>
      <c r="O263" s="38"/>
      <c r="P263" s="39"/>
      <c r="Q263" s="40"/>
      <c r="R263" s="17">
        <f t="shared" si="23"/>
        <v>244</v>
      </c>
      <c r="S263" s="40" t="s">
        <v>583</v>
      </c>
      <c r="T263" s="41" t="s">
        <v>611</v>
      </c>
      <c r="U263" s="42"/>
      <c r="W263" s="12"/>
    </row>
    <row r="264" spans="1:23" ht="135">
      <c r="A264" s="17">
        <f t="shared" si="22"/>
        <v>245</v>
      </c>
      <c r="B264" s="33" t="s">
        <v>573</v>
      </c>
      <c r="C264" s="34">
        <v>1</v>
      </c>
      <c r="D264" s="34">
        <v>1</v>
      </c>
      <c r="E264" s="34" t="s">
        <v>574</v>
      </c>
      <c r="F264" s="34" t="s">
        <v>130</v>
      </c>
      <c r="G264" s="35" t="s">
        <v>289</v>
      </c>
      <c r="H264" s="36"/>
      <c r="I264" s="36"/>
      <c r="J264" s="36"/>
      <c r="K264" s="45" t="s">
        <v>577</v>
      </c>
      <c r="L264" s="38" t="s">
        <v>107</v>
      </c>
      <c r="M264" s="38" t="s">
        <v>423</v>
      </c>
      <c r="N264" s="38"/>
      <c r="O264" s="38"/>
      <c r="P264" s="39"/>
      <c r="Q264" s="40"/>
      <c r="R264" s="17">
        <f t="shared" si="23"/>
        <v>245</v>
      </c>
      <c r="S264" s="40" t="s">
        <v>583</v>
      </c>
      <c r="T264" s="41" t="s">
        <v>612</v>
      </c>
      <c r="U264" s="42"/>
      <c r="W264" s="41"/>
    </row>
    <row r="265" spans="1:23" ht="135">
      <c r="A265" s="17">
        <f t="shared" si="22"/>
        <v>246</v>
      </c>
      <c r="B265" s="33" t="s">
        <v>573</v>
      </c>
      <c r="C265" s="34">
        <v>1</v>
      </c>
      <c r="D265" s="34">
        <v>1</v>
      </c>
      <c r="E265" s="34" t="s">
        <v>574</v>
      </c>
      <c r="F265" s="34" t="s">
        <v>130</v>
      </c>
      <c r="G265" s="35" t="s">
        <v>289</v>
      </c>
      <c r="H265" s="36"/>
      <c r="I265" s="36"/>
      <c r="J265" s="36"/>
      <c r="K265" s="45" t="s">
        <v>577</v>
      </c>
      <c r="L265" s="38" t="s">
        <v>107</v>
      </c>
      <c r="M265" s="38" t="s">
        <v>375</v>
      </c>
      <c r="N265" s="38"/>
      <c r="O265" s="38"/>
      <c r="P265" s="39"/>
      <c r="Q265" s="40"/>
      <c r="R265" s="17">
        <f t="shared" si="23"/>
        <v>246</v>
      </c>
      <c r="S265" s="40" t="s">
        <v>583</v>
      </c>
      <c r="T265" s="41" t="s">
        <v>613</v>
      </c>
      <c r="U265" s="42" t="s">
        <v>43</v>
      </c>
      <c r="W265" s="12"/>
    </row>
    <row r="266" spans="1:23" ht="112.5">
      <c r="A266" s="17">
        <f t="shared" si="22"/>
        <v>247</v>
      </c>
      <c r="B266" s="33" t="s">
        <v>573</v>
      </c>
      <c r="C266" s="34">
        <v>1</v>
      </c>
      <c r="D266" s="34">
        <v>1</v>
      </c>
      <c r="E266" s="34" t="s">
        <v>574</v>
      </c>
      <c r="F266" s="34" t="s">
        <v>130</v>
      </c>
      <c r="G266" s="35" t="s">
        <v>289</v>
      </c>
      <c r="H266" s="36"/>
      <c r="I266" s="36"/>
      <c r="J266" s="36"/>
      <c r="K266" s="45" t="s">
        <v>579</v>
      </c>
      <c r="L266" s="38" t="s">
        <v>119</v>
      </c>
      <c r="M266" s="38"/>
      <c r="N266" s="38"/>
      <c r="O266" s="38"/>
      <c r="P266" s="39"/>
      <c r="Q266" s="40"/>
      <c r="R266" s="17">
        <f t="shared" si="23"/>
        <v>247</v>
      </c>
      <c r="S266" s="40" t="s">
        <v>583</v>
      </c>
      <c r="T266" s="89" t="s">
        <v>604</v>
      </c>
      <c r="U266" s="42" t="s">
        <v>43</v>
      </c>
      <c r="W266" s="12"/>
    </row>
    <row r="267" spans="1:23" ht="202.5">
      <c r="A267" s="17">
        <f t="shared" si="22"/>
        <v>248</v>
      </c>
      <c r="B267" s="33" t="s">
        <v>573</v>
      </c>
      <c r="C267" s="34">
        <v>1</v>
      </c>
      <c r="D267" s="34">
        <v>1</v>
      </c>
      <c r="E267" s="34" t="s">
        <v>574</v>
      </c>
      <c r="F267" s="34" t="s">
        <v>134</v>
      </c>
      <c r="G267" s="35"/>
      <c r="H267" s="36"/>
      <c r="I267" s="36"/>
      <c r="J267" s="36"/>
      <c r="K267" s="45" t="s">
        <v>575</v>
      </c>
      <c r="L267" s="38"/>
      <c r="M267" s="38"/>
      <c r="N267" s="38"/>
      <c r="O267" s="38"/>
      <c r="P267" s="39"/>
      <c r="Q267" s="40" t="s">
        <v>614</v>
      </c>
      <c r="R267" s="17">
        <f t="shared" si="23"/>
        <v>248</v>
      </c>
      <c r="S267" s="40"/>
      <c r="T267" s="41"/>
      <c r="U267" s="42"/>
      <c r="W267" s="12"/>
    </row>
    <row r="268" spans="1:23" ht="78.75">
      <c r="A268" s="17">
        <f t="shared" si="22"/>
        <v>249</v>
      </c>
      <c r="B268" s="33" t="s">
        <v>573</v>
      </c>
      <c r="C268" s="34">
        <v>1</v>
      </c>
      <c r="D268" s="34">
        <v>1</v>
      </c>
      <c r="E268" s="34" t="s">
        <v>574</v>
      </c>
      <c r="F268" s="34" t="s">
        <v>134</v>
      </c>
      <c r="G268" s="35"/>
      <c r="H268" s="36"/>
      <c r="I268" s="36"/>
      <c r="J268" s="36"/>
      <c r="K268" s="45" t="s">
        <v>577</v>
      </c>
      <c r="L268" s="38" t="s">
        <v>104</v>
      </c>
      <c r="M268" s="38" t="s">
        <v>609</v>
      </c>
      <c r="N268" s="38"/>
      <c r="O268" s="38"/>
      <c r="P268" s="39"/>
      <c r="Q268" s="40"/>
      <c r="R268" s="17">
        <f t="shared" si="23"/>
        <v>249</v>
      </c>
      <c r="S268" s="40"/>
      <c r="T268" s="41" t="s">
        <v>615</v>
      </c>
      <c r="U268" s="42"/>
      <c r="W268" s="12"/>
    </row>
    <row r="269" spans="1:23" ht="101.25">
      <c r="A269" s="17">
        <f t="shared" si="22"/>
        <v>250</v>
      </c>
      <c r="B269" s="33" t="s">
        <v>573</v>
      </c>
      <c r="C269" s="34">
        <v>1</v>
      </c>
      <c r="D269" s="34">
        <v>1</v>
      </c>
      <c r="E269" s="34" t="s">
        <v>574</v>
      </c>
      <c r="F269" s="34" t="s">
        <v>134</v>
      </c>
      <c r="G269" s="35"/>
      <c r="H269" s="36"/>
      <c r="I269" s="36"/>
      <c r="J269" s="36"/>
      <c r="K269" s="45" t="s">
        <v>577</v>
      </c>
      <c r="L269" s="38" t="s">
        <v>104</v>
      </c>
      <c r="M269" s="38" t="s">
        <v>582</v>
      </c>
      <c r="N269" s="38"/>
      <c r="O269" s="38"/>
      <c r="P269" s="39"/>
      <c r="Q269" s="40"/>
      <c r="R269" s="17">
        <f t="shared" si="23"/>
        <v>250</v>
      </c>
      <c r="S269" s="40"/>
      <c r="T269" s="41" t="s">
        <v>601</v>
      </c>
      <c r="U269" s="42"/>
      <c r="W269" s="12"/>
    </row>
    <row r="270" spans="1:23" ht="78.75">
      <c r="A270" s="17">
        <f t="shared" si="22"/>
        <v>251</v>
      </c>
      <c r="B270" s="33" t="s">
        <v>573</v>
      </c>
      <c r="C270" s="34">
        <v>1</v>
      </c>
      <c r="D270" s="34">
        <v>1</v>
      </c>
      <c r="E270" s="34" t="s">
        <v>574</v>
      </c>
      <c r="F270" s="34" t="s">
        <v>134</v>
      </c>
      <c r="G270" s="35"/>
      <c r="H270" s="36"/>
      <c r="I270" s="36"/>
      <c r="J270" s="36"/>
      <c r="K270" s="45" t="s">
        <v>579</v>
      </c>
      <c r="L270" s="38" t="s">
        <v>107</v>
      </c>
      <c r="M270" s="38"/>
      <c r="N270" s="38"/>
      <c r="O270" s="38"/>
      <c r="P270" s="39"/>
      <c r="Q270" s="40"/>
      <c r="R270" s="17">
        <f t="shared" si="23"/>
        <v>251</v>
      </c>
      <c r="S270" s="40"/>
      <c r="T270" s="41" t="s">
        <v>616</v>
      </c>
      <c r="U270" s="42"/>
      <c r="W270" s="12"/>
    </row>
    <row r="271" spans="1:23" ht="90">
      <c r="A271" s="17">
        <f t="shared" si="22"/>
        <v>252</v>
      </c>
      <c r="B271" s="33" t="s">
        <v>573</v>
      </c>
      <c r="C271" s="34">
        <v>1</v>
      </c>
      <c r="D271" s="34">
        <v>1</v>
      </c>
      <c r="E271" s="34" t="s">
        <v>574</v>
      </c>
      <c r="F271" s="34" t="s">
        <v>134</v>
      </c>
      <c r="G271" s="35"/>
      <c r="H271" s="36"/>
      <c r="I271" s="36"/>
      <c r="J271" s="36"/>
      <c r="K271" s="45" t="s">
        <v>579</v>
      </c>
      <c r="L271" s="38" t="s">
        <v>104</v>
      </c>
      <c r="M271" s="38"/>
      <c r="N271" s="38"/>
      <c r="O271" s="38"/>
      <c r="P271" s="39"/>
      <c r="Q271" s="40"/>
      <c r="R271" s="17">
        <f t="shared" si="23"/>
        <v>252</v>
      </c>
      <c r="S271" s="40"/>
      <c r="T271" s="41" t="s">
        <v>617</v>
      </c>
      <c r="U271" s="42"/>
      <c r="W271" s="12"/>
    </row>
    <row r="272" spans="1:23" ht="168.75">
      <c r="A272" s="17">
        <f t="shared" si="22"/>
        <v>253</v>
      </c>
      <c r="B272" s="33" t="s">
        <v>573</v>
      </c>
      <c r="C272" s="34">
        <v>1</v>
      </c>
      <c r="D272" s="34">
        <v>1</v>
      </c>
      <c r="E272" s="34" t="s">
        <v>574</v>
      </c>
      <c r="F272" s="34" t="s">
        <v>134</v>
      </c>
      <c r="G272" s="35" t="s">
        <v>360</v>
      </c>
      <c r="H272" s="36"/>
      <c r="I272" s="36"/>
      <c r="J272" s="36"/>
      <c r="K272" s="45" t="s">
        <v>577</v>
      </c>
      <c r="L272" s="38" t="s">
        <v>104</v>
      </c>
      <c r="M272" s="38" t="s">
        <v>609</v>
      </c>
      <c r="N272" s="38"/>
      <c r="O272" s="38"/>
      <c r="P272" s="39"/>
      <c r="Q272" s="40"/>
      <c r="R272" s="17">
        <f t="shared" si="23"/>
        <v>253</v>
      </c>
      <c r="S272" s="40" t="s">
        <v>618</v>
      </c>
      <c r="T272" s="41" t="s">
        <v>619</v>
      </c>
      <c r="U272" s="42"/>
      <c r="W272" s="12"/>
    </row>
    <row r="273" spans="1:23" ht="168.75">
      <c r="A273" s="17">
        <f t="shared" si="22"/>
        <v>254</v>
      </c>
      <c r="B273" s="33" t="s">
        <v>573</v>
      </c>
      <c r="C273" s="34">
        <v>1</v>
      </c>
      <c r="D273" s="34">
        <v>1</v>
      </c>
      <c r="E273" s="34" t="s">
        <v>574</v>
      </c>
      <c r="F273" s="34" t="s">
        <v>134</v>
      </c>
      <c r="G273" s="35" t="s">
        <v>360</v>
      </c>
      <c r="H273" s="36"/>
      <c r="I273" s="36"/>
      <c r="J273" s="36"/>
      <c r="K273" s="45" t="s">
        <v>577</v>
      </c>
      <c r="L273" s="38" t="s">
        <v>104</v>
      </c>
      <c r="M273" s="38" t="s">
        <v>582</v>
      </c>
      <c r="N273" s="38"/>
      <c r="O273" s="38"/>
      <c r="P273" s="39"/>
      <c r="Q273" s="40"/>
      <c r="R273" s="17">
        <f t="shared" si="23"/>
        <v>254</v>
      </c>
      <c r="S273" s="40" t="s">
        <v>620</v>
      </c>
      <c r="T273" s="41" t="s">
        <v>601</v>
      </c>
      <c r="U273" s="42"/>
      <c r="W273" s="12"/>
    </row>
    <row r="274" spans="1:23" ht="78.75">
      <c r="A274" s="17">
        <f t="shared" si="22"/>
        <v>255</v>
      </c>
      <c r="B274" s="33" t="s">
        <v>573</v>
      </c>
      <c r="C274" s="34">
        <v>1</v>
      </c>
      <c r="D274" s="34">
        <v>1</v>
      </c>
      <c r="E274" s="34" t="s">
        <v>574</v>
      </c>
      <c r="F274" s="34" t="s">
        <v>134</v>
      </c>
      <c r="G274" s="35" t="s">
        <v>360</v>
      </c>
      <c r="H274" s="36"/>
      <c r="I274" s="36"/>
      <c r="J274" s="36"/>
      <c r="K274" s="45" t="s">
        <v>579</v>
      </c>
      <c r="L274" s="38" t="s">
        <v>107</v>
      </c>
      <c r="M274" s="38"/>
      <c r="N274" s="38"/>
      <c r="O274" s="38"/>
      <c r="P274" s="39"/>
      <c r="Q274" s="40"/>
      <c r="R274" s="17">
        <f t="shared" si="23"/>
        <v>255</v>
      </c>
      <c r="S274" s="40" t="s">
        <v>621</v>
      </c>
      <c r="T274" s="41" t="s">
        <v>616</v>
      </c>
      <c r="U274" s="42" t="s">
        <v>43</v>
      </c>
      <c r="W274" s="12"/>
    </row>
    <row r="275" spans="1:23" ht="168.75">
      <c r="A275" s="17">
        <f t="shared" si="22"/>
        <v>256</v>
      </c>
      <c r="B275" s="33" t="s">
        <v>573</v>
      </c>
      <c r="C275" s="34">
        <v>1</v>
      </c>
      <c r="D275" s="34">
        <v>1</v>
      </c>
      <c r="E275" s="34" t="s">
        <v>574</v>
      </c>
      <c r="F275" s="34" t="s">
        <v>134</v>
      </c>
      <c r="G275" s="35" t="s">
        <v>289</v>
      </c>
      <c r="H275" s="36"/>
      <c r="I275" s="36"/>
      <c r="J275" s="36"/>
      <c r="K275" s="45" t="s">
        <v>577</v>
      </c>
      <c r="L275" s="38" t="s">
        <v>104</v>
      </c>
      <c r="M275" s="38" t="s">
        <v>609</v>
      </c>
      <c r="N275" s="38"/>
      <c r="O275" s="38"/>
      <c r="P275" s="39"/>
      <c r="Q275" s="40"/>
      <c r="R275" s="17">
        <f t="shared" si="23"/>
        <v>256</v>
      </c>
      <c r="S275" s="40" t="s">
        <v>622</v>
      </c>
      <c r="T275" s="41" t="s">
        <v>615</v>
      </c>
      <c r="U275" s="42"/>
      <c r="W275" s="12"/>
    </row>
    <row r="276" spans="1:23" ht="180">
      <c r="A276" s="17">
        <f t="shared" si="22"/>
        <v>257</v>
      </c>
      <c r="B276" s="33" t="s">
        <v>573</v>
      </c>
      <c r="C276" s="34">
        <v>1</v>
      </c>
      <c r="D276" s="34">
        <v>1</v>
      </c>
      <c r="E276" s="34" t="s">
        <v>574</v>
      </c>
      <c r="F276" s="34" t="s">
        <v>134</v>
      </c>
      <c r="G276" s="35" t="s">
        <v>289</v>
      </c>
      <c r="H276" s="36"/>
      <c r="I276" s="36"/>
      <c r="J276" s="36"/>
      <c r="K276" s="45" t="s">
        <v>577</v>
      </c>
      <c r="L276" s="38" t="s">
        <v>104</v>
      </c>
      <c r="M276" s="38" t="s">
        <v>582</v>
      </c>
      <c r="N276" s="38"/>
      <c r="O276" s="38"/>
      <c r="P276" s="39"/>
      <c r="Q276" s="40"/>
      <c r="R276" s="17">
        <f t="shared" si="23"/>
        <v>257</v>
      </c>
      <c r="S276" s="40" t="s">
        <v>623</v>
      </c>
      <c r="T276" s="41" t="s">
        <v>601</v>
      </c>
      <c r="U276" s="42"/>
      <c r="W276" s="12"/>
    </row>
    <row r="277" spans="1:23" ht="90">
      <c r="A277" s="17">
        <f t="shared" si="22"/>
        <v>258</v>
      </c>
      <c r="B277" s="33" t="s">
        <v>573</v>
      </c>
      <c r="C277" s="34">
        <v>1</v>
      </c>
      <c r="D277" s="34">
        <v>1</v>
      </c>
      <c r="E277" s="34" t="s">
        <v>574</v>
      </c>
      <c r="F277" s="34" t="s">
        <v>134</v>
      </c>
      <c r="G277" s="35" t="s">
        <v>289</v>
      </c>
      <c r="H277" s="36"/>
      <c r="I277" s="36"/>
      <c r="J277" s="36"/>
      <c r="K277" s="45" t="s">
        <v>579</v>
      </c>
      <c r="L277" s="38" t="s">
        <v>104</v>
      </c>
      <c r="M277" s="38"/>
      <c r="N277" s="38"/>
      <c r="O277" s="38"/>
      <c r="P277" s="39"/>
      <c r="Q277" s="40"/>
      <c r="R277" s="17">
        <f t="shared" si="23"/>
        <v>258</v>
      </c>
      <c r="S277" s="40" t="s">
        <v>624</v>
      </c>
      <c r="T277" s="41" t="s">
        <v>617</v>
      </c>
      <c r="U277" s="42" t="s">
        <v>43</v>
      </c>
      <c r="W277" s="12"/>
    </row>
    <row r="278" spans="1:23" ht="78.75">
      <c r="A278" s="17">
        <f t="shared" si="22"/>
        <v>259</v>
      </c>
      <c r="B278" s="33" t="s">
        <v>573</v>
      </c>
      <c r="C278" s="34">
        <v>1</v>
      </c>
      <c r="D278" s="34">
        <v>1</v>
      </c>
      <c r="E278" s="34" t="s">
        <v>574</v>
      </c>
      <c r="F278" s="34" t="s">
        <v>625</v>
      </c>
      <c r="G278" s="35"/>
      <c r="H278" s="36"/>
      <c r="I278" s="36"/>
      <c r="J278" s="36"/>
      <c r="K278" s="45" t="s">
        <v>579</v>
      </c>
      <c r="L278" s="38" t="s">
        <v>124</v>
      </c>
      <c r="M278" s="38"/>
      <c r="N278" s="38"/>
      <c r="O278" s="38"/>
      <c r="P278" s="39"/>
      <c r="Q278" s="40" t="s">
        <v>626</v>
      </c>
      <c r="R278" s="17">
        <f t="shared" si="23"/>
        <v>259</v>
      </c>
      <c r="S278" s="40"/>
      <c r="T278" s="5" t="s">
        <v>627</v>
      </c>
      <c r="U278" s="42"/>
      <c r="W278" s="12"/>
    </row>
    <row r="279" spans="1:23" ht="258.75">
      <c r="A279" s="17">
        <f t="shared" si="22"/>
        <v>260</v>
      </c>
      <c r="B279" s="46" t="s">
        <v>628</v>
      </c>
      <c r="C279" s="47">
        <v>1</v>
      </c>
      <c r="D279" s="47">
        <v>1</v>
      </c>
      <c r="E279" s="47" t="s">
        <v>629</v>
      </c>
      <c r="F279" s="47"/>
      <c r="G279" s="48"/>
      <c r="H279" s="49"/>
      <c r="I279" s="49"/>
      <c r="J279" s="49"/>
      <c r="K279" s="50" t="s">
        <v>630</v>
      </c>
      <c r="L279" s="38"/>
      <c r="M279" s="38"/>
      <c r="N279" s="38"/>
      <c r="O279" s="38"/>
      <c r="P279" s="51"/>
      <c r="Q279" s="52" t="s">
        <v>631</v>
      </c>
      <c r="R279" s="17">
        <f t="shared" si="23"/>
        <v>260</v>
      </c>
      <c r="S279" s="52"/>
      <c r="T279" s="53" t="s">
        <v>632</v>
      </c>
      <c r="U279" s="54"/>
      <c r="W279" s="12"/>
    </row>
    <row r="280" spans="1:23" ht="90">
      <c r="A280" s="17"/>
      <c r="B280" s="55"/>
      <c r="C280" s="56"/>
      <c r="D280" s="56"/>
      <c r="E280" s="56"/>
      <c r="F280" s="103"/>
      <c r="G280" s="57"/>
      <c r="H280" s="58"/>
      <c r="I280" s="58"/>
      <c r="J280" s="58"/>
      <c r="K280" s="50" t="s">
        <v>630</v>
      </c>
      <c r="L280" s="38"/>
      <c r="M280" s="38"/>
      <c r="N280" s="38"/>
      <c r="O280" s="38"/>
      <c r="P280" s="60"/>
      <c r="Q280" s="61"/>
      <c r="R280" s="17"/>
      <c r="S280" s="61"/>
      <c r="T280" s="62" t="s">
        <v>633</v>
      </c>
      <c r="U280" s="63"/>
      <c r="W280" s="12"/>
    </row>
    <row r="281" spans="1:23" ht="78.75">
      <c r="A281" s="17">
        <f>(A279+1)</f>
        <v>261</v>
      </c>
      <c r="B281" s="33" t="s">
        <v>628</v>
      </c>
      <c r="C281" s="34">
        <v>1</v>
      </c>
      <c r="D281" s="34">
        <v>1</v>
      </c>
      <c r="E281" s="34" t="s">
        <v>629</v>
      </c>
      <c r="F281" s="34" t="s">
        <v>27</v>
      </c>
      <c r="G281" s="35"/>
      <c r="H281" s="36"/>
      <c r="I281" s="36"/>
      <c r="J281" s="36"/>
      <c r="K281" s="45" t="s">
        <v>630</v>
      </c>
      <c r="L281" s="38" t="s">
        <v>25</v>
      </c>
      <c r="M281" s="38"/>
      <c r="N281" s="38"/>
      <c r="O281" s="38"/>
      <c r="P281" s="39"/>
      <c r="Q281" s="40" t="s">
        <v>634</v>
      </c>
      <c r="R281" s="17">
        <f>(R279+1)</f>
        <v>261</v>
      </c>
      <c r="S281" s="40"/>
      <c r="T281" s="41" t="s">
        <v>635</v>
      </c>
      <c r="U281" s="42"/>
      <c r="W281" s="12"/>
    </row>
    <row r="282" spans="1:23" ht="22.5">
      <c r="A282" s="17">
        <f t="shared" ref="A282:A287" si="24">(A281+1)</f>
        <v>262</v>
      </c>
      <c r="B282" s="33" t="s">
        <v>628</v>
      </c>
      <c r="C282" s="34">
        <v>1</v>
      </c>
      <c r="D282" s="34">
        <v>1</v>
      </c>
      <c r="E282" s="34" t="s">
        <v>629</v>
      </c>
      <c r="F282" s="34" t="s">
        <v>34</v>
      </c>
      <c r="G282" s="35"/>
      <c r="H282" s="36"/>
      <c r="I282" s="36"/>
      <c r="J282" s="36"/>
      <c r="K282" s="45" t="s">
        <v>630</v>
      </c>
      <c r="L282" s="38" t="s">
        <v>107</v>
      </c>
      <c r="M282" s="38"/>
      <c r="N282" s="38"/>
      <c r="O282" s="38"/>
      <c r="P282" s="39"/>
      <c r="Q282" s="40" t="s">
        <v>636</v>
      </c>
      <c r="R282" s="17">
        <f t="shared" ref="R282:R287" si="25">(R281+1)</f>
        <v>262</v>
      </c>
      <c r="S282" s="40"/>
      <c r="T282" s="41" t="s">
        <v>637</v>
      </c>
      <c r="U282" s="42"/>
      <c r="W282" s="12"/>
    </row>
    <row r="283" spans="1:23" ht="22.5">
      <c r="A283" s="17">
        <f t="shared" si="24"/>
        <v>263</v>
      </c>
      <c r="B283" s="33" t="s">
        <v>628</v>
      </c>
      <c r="C283" s="34">
        <v>1</v>
      </c>
      <c r="D283" s="34">
        <v>1</v>
      </c>
      <c r="E283" s="34" t="s">
        <v>629</v>
      </c>
      <c r="F283" s="34" t="s">
        <v>36</v>
      </c>
      <c r="G283" s="35"/>
      <c r="H283" s="36"/>
      <c r="I283" s="36"/>
      <c r="J283" s="36"/>
      <c r="K283" s="45" t="s">
        <v>630</v>
      </c>
      <c r="L283" s="38" t="s">
        <v>104</v>
      </c>
      <c r="M283" s="38"/>
      <c r="N283" s="38"/>
      <c r="O283" s="38"/>
      <c r="P283" s="39"/>
      <c r="Q283" s="40" t="s">
        <v>638</v>
      </c>
      <c r="R283" s="17">
        <f t="shared" si="25"/>
        <v>263</v>
      </c>
      <c r="S283" s="40"/>
      <c r="T283" s="41" t="s">
        <v>639</v>
      </c>
      <c r="U283" s="42"/>
      <c r="W283" s="12"/>
    </row>
    <row r="284" spans="1:23" ht="112.5">
      <c r="A284" s="17">
        <f t="shared" si="24"/>
        <v>264</v>
      </c>
      <c r="B284" s="33" t="s">
        <v>628</v>
      </c>
      <c r="C284" s="34">
        <v>1</v>
      </c>
      <c r="D284" s="34">
        <v>1</v>
      </c>
      <c r="E284" s="34" t="s">
        <v>629</v>
      </c>
      <c r="F284" s="34" t="s">
        <v>44</v>
      </c>
      <c r="G284" s="35"/>
      <c r="H284" s="36"/>
      <c r="I284" s="36"/>
      <c r="J284" s="36"/>
      <c r="K284" s="45" t="s">
        <v>630</v>
      </c>
      <c r="L284" s="38" t="s">
        <v>110</v>
      </c>
      <c r="M284" s="38"/>
      <c r="N284" s="38"/>
      <c r="O284" s="38"/>
      <c r="P284" s="39"/>
      <c r="Q284" s="40" t="s">
        <v>640</v>
      </c>
      <c r="R284" s="17">
        <f t="shared" si="25"/>
        <v>264</v>
      </c>
      <c r="S284" s="40"/>
      <c r="T284" s="40" t="s">
        <v>641</v>
      </c>
      <c r="U284" s="42"/>
      <c r="W284" s="12"/>
    </row>
    <row r="285" spans="1:23" ht="22.5">
      <c r="A285" s="17">
        <f t="shared" si="24"/>
        <v>265</v>
      </c>
      <c r="B285" s="33" t="s">
        <v>628</v>
      </c>
      <c r="C285" s="34">
        <v>1</v>
      </c>
      <c r="D285" s="34">
        <v>1</v>
      </c>
      <c r="E285" s="34" t="s">
        <v>629</v>
      </c>
      <c r="F285" s="34" t="s">
        <v>114</v>
      </c>
      <c r="G285" s="35"/>
      <c r="H285" s="36"/>
      <c r="I285" s="36"/>
      <c r="J285" s="36"/>
      <c r="K285" s="45" t="s">
        <v>630</v>
      </c>
      <c r="L285" s="38" t="s">
        <v>119</v>
      </c>
      <c r="M285" s="38"/>
      <c r="N285" s="38"/>
      <c r="O285" s="38"/>
      <c r="P285" s="39"/>
      <c r="Q285" s="40" t="s">
        <v>642</v>
      </c>
      <c r="R285" s="17">
        <f t="shared" si="25"/>
        <v>265</v>
      </c>
      <c r="S285" s="40"/>
      <c r="T285" s="104" t="s">
        <v>643</v>
      </c>
      <c r="U285" s="42"/>
      <c r="W285" s="12"/>
    </row>
    <row r="286" spans="1:23" ht="146.25">
      <c r="A286" s="17">
        <f t="shared" si="24"/>
        <v>266</v>
      </c>
      <c r="B286" s="33" t="s">
        <v>628</v>
      </c>
      <c r="C286" s="34">
        <v>1</v>
      </c>
      <c r="D286" s="34">
        <v>1</v>
      </c>
      <c r="E286" s="34" t="s">
        <v>629</v>
      </c>
      <c r="F286" s="34" t="s">
        <v>644</v>
      </c>
      <c r="G286" s="35"/>
      <c r="H286" s="35"/>
      <c r="I286" s="35"/>
      <c r="J286" s="36"/>
      <c r="K286" s="45" t="s">
        <v>41</v>
      </c>
      <c r="L286" s="38"/>
      <c r="M286" s="38"/>
      <c r="N286" s="38"/>
      <c r="O286" s="38"/>
      <c r="P286" s="39"/>
      <c r="Q286" s="40" t="s">
        <v>645</v>
      </c>
      <c r="R286" s="17">
        <f t="shared" si="25"/>
        <v>266</v>
      </c>
      <c r="S286" s="86"/>
      <c r="T286" s="104"/>
      <c r="U286" s="42" t="s">
        <v>43</v>
      </c>
      <c r="W286" s="12"/>
    </row>
    <row r="287" spans="1:23" ht="112.5">
      <c r="A287" s="804">
        <f t="shared" si="24"/>
        <v>267</v>
      </c>
      <c r="B287" s="46" t="s">
        <v>646</v>
      </c>
      <c r="C287" s="47">
        <v>1</v>
      </c>
      <c r="D287" s="47">
        <v>1</v>
      </c>
      <c r="E287" s="47" t="s">
        <v>647</v>
      </c>
      <c r="F287" s="47"/>
      <c r="G287" s="48"/>
      <c r="H287" s="49"/>
      <c r="I287" s="49"/>
      <c r="J287" s="49"/>
      <c r="K287" s="50" t="s">
        <v>648</v>
      </c>
      <c r="L287" s="38"/>
      <c r="M287" s="38"/>
      <c r="N287" s="38"/>
      <c r="O287" s="38"/>
      <c r="P287" s="51"/>
      <c r="Q287" s="52" t="s">
        <v>649</v>
      </c>
      <c r="R287" s="806">
        <f t="shared" si="25"/>
        <v>267</v>
      </c>
      <c r="S287" s="52"/>
      <c r="T287" s="53" t="s">
        <v>650</v>
      </c>
      <c r="U287" s="54"/>
      <c r="W287" s="12"/>
    </row>
    <row r="288" spans="1:23" ht="213.75">
      <c r="A288" s="805"/>
      <c r="B288" s="74"/>
      <c r="C288" s="75"/>
      <c r="D288" s="75"/>
      <c r="E288" s="75"/>
      <c r="F288" s="75"/>
      <c r="G288" s="76"/>
      <c r="H288" s="77"/>
      <c r="I288" s="77"/>
      <c r="J288" s="77"/>
      <c r="K288" s="50" t="s">
        <v>648</v>
      </c>
      <c r="L288" s="38"/>
      <c r="M288" s="38"/>
      <c r="N288" s="38"/>
      <c r="O288" s="38"/>
      <c r="P288" s="80"/>
      <c r="Q288" s="81" t="s">
        <v>651</v>
      </c>
      <c r="R288" s="807"/>
      <c r="S288" s="81"/>
      <c r="T288" s="82" t="s">
        <v>652</v>
      </c>
      <c r="U288" s="83"/>
      <c r="W288" s="12"/>
    </row>
    <row r="289" spans="1:23" ht="78.75">
      <c r="A289" s="805"/>
      <c r="B289" s="55"/>
      <c r="C289" s="56"/>
      <c r="D289" s="56"/>
      <c r="E289" s="56"/>
      <c r="F289" s="56"/>
      <c r="G289" s="57"/>
      <c r="H289" s="58"/>
      <c r="I289" s="58"/>
      <c r="J289" s="58"/>
      <c r="K289" s="70" t="s">
        <v>653</v>
      </c>
      <c r="L289" s="38"/>
      <c r="M289" s="38"/>
      <c r="N289" s="38"/>
      <c r="O289" s="38"/>
      <c r="P289" s="60"/>
      <c r="Q289" s="61" t="s">
        <v>654</v>
      </c>
      <c r="R289" s="807"/>
      <c r="S289" s="61"/>
      <c r="T289" s="62" t="s">
        <v>655</v>
      </c>
      <c r="U289" s="63"/>
      <c r="W289" s="12"/>
    </row>
    <row r="290" spans="1:23" ht="202.5">
      <c r="A290" s="17">
        <f>(A287+1)</f>
        <v>268</v>
      </c>
      <c r="B290" s="46" t="s">
        <v>646</v>
      </c>
      <c r="C290" s="47">
        <v>1</v>
      </c>
      <c r="D290" s="47">
        <v>1</v>
      </c>
      <c r="E290" s="47" t="s">
        <v>647</v>
      </c>
      <c r="F290" s="47" t="s">
        <v>27</v>
      </c>
      <c r="G290" s="105"/>
      <c r="H290" s="49"/>
      <c r="I290" s="49"/>
      <c r="J290" s="49"/>
      <c r="K290" s="50" t="s">
        <v>648</v>
      </c>
      <c r="L290" s="38"/>
      <c r="M290" s="38"/>
      <c r="N290" s="38"/>
      <c r="O290" s="38"/>
      <c r="P290" s="51"/>
      <c r="Q290" s="52" t="s">
        <v>656</v>
      </c>
      <c r="R290" s="17">
        <f>(R287+1)</f>
        <v>268</v>
      </c>
      <c r="S290" s="52"/>
      <c r="T290" s="53" t="s">
        <v>657</v>
      </c>
      <c r="U290" s="54"/>
      <c r="W290" s="12"/>
    </row>
    <row r="291" spans="1:23" ht="202.5">
      <c r="A291" s="17">
        <f>(A290+1)</f>
        <v>269</v>
      </c>
      <c r="B291" s="74"/>
      <c r="C291" s="75"/>
      <c r="D291" s="75"/>
      <c r="E291" s="75"/>
      <c r="F291" s="75"/>
      <c r="G291" s="106"/>
      <c r="H291" s="77"/>
      <c r="I291" s="77"/>
      <c r="J291" s="77"/>
      <c r="K291" s="50" t="s">
        <v>648</v>
      </c>
      <c r="L291" s="72"/>
      <c r="M291" s="38"/>
      <c r="N291" s="38"/>
      <c r="O291" s="38"/>
      <c r="P291" s="80"/>
      <c r="Q291" s="81" t="s">
        <v>658</v>
      </c>
      <c r="R291" s="17">
        <f>(R290+1)</f>
        <v>269</v>
      </c>
      <c r="S291" s="81"/>
      <c r="T291" s="82" t="s">
        <v>650</v>
      </c>
      <c r="U291" s="83"/>
      <c r="W291" s="12"/>
    </row>
    <row r="292" spans="1:23" ht="101.25">
      <c r="A292" s="17"/>
      <c r="B292" s="55"/>
      <c r="C292" s="56"/>
      <c r="D292" s="56"/>
      <c r="E292" s="56"/>
      <c r="F292" s="56"/>
      <c r="G292" s="107"/>
      <c r="H292" s="58"/>
      <c r="I292" s="58"/>
      <c r="J292" s="58"/>
      <c r="K292" s="50" t="s">
        <v>648</v>
      </c>
      <c r="L292" s="72"/>
      <c r="M292" s="38"/>
      <c r="N292" s="38"/>
      <c r="O292" s="38"/>
      <c r="P292" s="60"/>
      <c r="Q292" s="61"/>
      <c r="R292" s="17"/>
      <c r="S292" s="61"/>
      <c r="T292" s="62" t="s">
        <v>652</v>
      </c>
      <c r="U292" s="63"/>
      <c r="W292" s="12"/>
    </row>
    <row r="293" spans="1:23" ht="78.75">
      <c r="A293" s="17">
        <f>(A291+1)</f>
        <v>270</v>
      </c>
      <c r="B293" s="33" t="s">
        <v>646</v>
      </c>
      <c r="C293" s="34">
        <v>1</v>
      </c>
      <c r="D293" s="34">
        <v>1</v>
      </c>
      <c r="E293" s="34" t="s">
        <v>647</v>
      </c>
      <c r="F293" s="34" t="s">
        <v>34</v>
      </c>
      <c r="G293" s="35"/>
      <c r="H293" s="36"/>
      <c r="I293" s="36"/>
      <c r="J293" s="36"/>
      <c r="K293" s="45" t="s">
        <v>653</v>
      </c>
      <c r="L293" s="38"/>
      <c r="M293" s="38"/>
      <c r="N293" s="38"/>
      <c r="O293" s="38"/>
      <c r="P293" s="39"/>
      <c r="Q293" s="40" t="s">
        <v>659</v>
      </c>
      <c r="R293" s="17">
        <f>(R291+1)</f>
        <v>270</v>
      </c>
      <c r="S293" s="40"/>
      <c r="T293" s="40" t="s">
        <v>655</v>
      </c>
      <c r="U293" s="42"/>
      <c r="W293" s="12"/>
    </row>
    <row r="294" spans="1:23" ht="112.5">
      <c r="A294" s="17">
        <f t="shared" ref="A294:A321" si="26">(A293+1)</f>
        <v>271</v>
      </c>
      <c r="B294" s="33" t="s">
        <v>660</v>
      </c>
      <c r="C294" s="34">
        <v>1</v>
      </c>
      <c r="D294" s="34">
        <v>1</v>
      </c>
      <c r="E294" s="34" t="s">
        <v>661</v>
      </c>
      <c r="F294" s="34"/>
      <c r="G294" s="35"/>
      <c r="H294" s="36"/>
      <c r="I294" s="36"/>
      <c r="J294" s="36"/>
      <c r="K294" s="45" t="s">
        <v>662</v>
      </c>
      <c r="L294" s="38"/>
      <c r="M294" s="38"/>
      <c r="N294" s="38"/>
      <c r="O294" s="38"/>
      <c r="P294" s="39"/>
      <c r="Q294" s="40" t="s">
        <v>663</v>
      </c>
      <c r="R294" s="17">
        <f t="shared" ref="R294:R321" si="27">(R293+1)</f>
        <v>271</v>
      </c>
      <c r="S294" s="40"/>
      <c r="T294" s="41"/>
      <c r="U294" s="42"/>
      <c r="W294" s="12"/>
    </row>
    <row r="295" spans="1:23" ht="146.25">
      <c r="A295" s="17">
        <f t="shared" si="26"/>
        <v>272</v>
      </c>
      <c r="B295" s="33" t="s">
        <v>660</v>
      </c>
      <c r="C295" s="34">
        <v>1</v>
      </c>
      <c r="D295" s="34">
        <v>1</v>
      </c>
      <c r="E295" s="34" t="s">
        <v>661</v>
      </c>
      <c r="F295" s="34"/>
      <c r="G295" s="35"/>
      <c r="H295" s="36"/>
      <c r="I295" s="36"/>
      <c r="J295" s="36"/>
      <c r="K295" s="45" t="s">
        <v>664</v>
      </c>
      <c r="L295" s="38" t="s">
        <v>116</v>
      </c>
      <c r="M295" s="38" t="s">
        <v>423</v>
      </c>
      <c r="N295" s="38"/>
      <c r="O295" s="38"/>
      <c r="P295" s="39"/>
      <c r="Q295" s="40"/>
      <c r="R295" s="17">
        <f t="shared" si="27"/>
        <v>272</v>
      </c>
      <c r="S295" s="40"/>
      <c r="T295" s="41" t="s">
        <v>665</v>
      </c>
      <c r="U295" s="42"/>
      <c r="W295" s="12"/>
    </row>
    <row r="296" spans="1:23" ht="123.75">
      <c r="A296" s="17">
        <f t="shared" si="26"/>
        <v>273</v>
      </c>
      <c r="B296" s="33" t="s">
        <v>660</v>
      </c>
      <c r="C296" s="34">
        <v>1</v>
      </c>
      <c r="D296" s="34">
        <v>1</v>
      </c>
      <c r="E296" s="34" t="s">
        <v>661</v>
      </c>
      <c r="F296" s="34"/>
      <c r="G296" s="35"/>
      <c r="H296" s="36"/>
      <c r="I296" s="36"/>
      <c r="J296" s="36"/>
      <c r="K296" s="45" t="s">
        <v>666</v>
      </c>
      <c r="L296" s="38" t="s">
        <v>107</v>
      </c>
      <c r="M296" s="38"/>
      <c r="N296" s="38"/>
      <c r="O296" s="38"/>
      <c r="P296" s="39"/>
      <c r="Q296" s="40"/>
      <c r="R296" s="17">
        <f t="shared" si="27"/>
        <v>273</v>
      </c>
      <c r="S296" s="40"/>
      <c r="T296" s="41" t="s">
        <v>667</v>
      </c>
      <c r="U296" s="42"/>
      <c r="W296" s="12"/>
    </row>
    <row r="297" spans="1:23" ht="157.5">
      <c r="A297" s="17">
        <f t="shared" si="26"/>
        <v>274</v>
      </c>
      <c r="B297" s="33" t="s">
        <v>660</v>
      </c>
      <c r="C297" s="34">
        <v>1</v>
      </c>
      <c r="D297" s="34">
        <v>1</v>
      </c>
      <c r="E297" s="34" t="s">
        <v>661</v>
      </c>
      <c r="F297" s="34"/>
      <c r="G297" s="35"/>
      <c r="H297" s="36"/>
      <c r="I297" s="36"/>
      <c r="J297" s="36"/>
      <c r="K297" s="45" t="s">
        <v>664</v>
      </c>
      <c r="L297" s="38" t="s">
        <v>116</v>
      </c>
      <c r="M297" s="38" t="s">
        <v>423</v>
      </c>
      <c r="N297" s="38"/>
      <c r="O297" s="38"/>
      <c r="P297" s="39"/>
      <c r="Q297" s="40"/>
      <c r="R297" s="17">
        <f t="shared" si="27"/>
        <v>274</v>
      </c>
      <c r="S297" s="40" t="s">
        <v>668</v>
      </c>
      <c r="T297" s="41" t="s">
        <v>669</v>
      </c>
      <c r="U297" s="42"/>
      <c r="W297" s="12"/>
    </row>
    <row r="298" spans="1:23" ht="123.75">
      <c r="A298" s="17">
        <f t="shared" si="26"/>
        <v>275</v>
      </c>
      <c r="B298" s="33" t="s">
        <v>660</v>
      </c>
      <c r="C298" s="34">
        <v>1</v>
      </c>
      <c r="D298" s="34">
        <v>1</v>
      </c>
      <c r="E298" s="34" t="s">
        <v>661</v>
      </c>
      <c r="F298" s="34"/>
      <c r="G298" s="35"/>
      <c r="H298" s="36"/>
      <c r="I298" s="36"/>
      <c r="J298" s="36"/>
      <c r="K298" s="45" t="s">
        <v>666</v>
      </c>
      <c r="L298" s="38" t="s">
        <v>107</v>
      </c>
      <c r="M298" s="38"/>
      <c r="N298" s="38"/>
      <c r="O298" s="38"/>
      <c r="P298" s="39"/>
      <c r="Q298" s="40"/>
      <c r="R298" s="17">
        <f t="shared" si="27"/>
        <v>275</v>
      </c>
      <c r="S298" s="40" t="s">
        <v>670</v>
      </c>
      <c r="T298" s="41" t="s">
        <v>667</v>
      </c>
      <c r="U298" s="42"/>
      <c r="W298" s="12"/>
    </row>
    <row r="299" spans="1:23" ht="90">
      <c r="A299" s="17">
        <f t="shared" si="26"/>
        <v>276</v>
      </c>
      <c r="B299" s="33" t="s">
        <v>671</v>
      </c>
      <c r="C299" s="34">
        <v>1</v>
      </c>
      <c r="D299" s="34">
        <v>1</v>
      </c>
      <c r="E299" s="34" t="s">
        <v>672</v>
      </c>
      <c r="F299" s="34"/>
      <c r="G299" s="35"/>
      <c r="H299" s="36"/>
      <c r="I299" s="36"/>
      <c r="J299" s="36"/>
      <c r="K299" s="45" t="s">
        <v>673</v>
      </c>
      <c r="L299" s="38"/>
      <c r="M299" s="38"/>
      <c r="N299" s="38"/>
      <c r="O299" s="38"/>
      <c r="P299" s="39"/>
      <c r="Q299" s="40" t="s">
        <v>674</v>
      </c>
      <c r="R299" s="17">
        <f t="shared" si="27"/>
        <v>276</v>
      </c>
      <c r="S299" s="40"/>
      <c r="T299" s="41" t="s">
        <v>675</v>
      </c>
      <c r="U299" s="42"/>
      <c r="W299" s="12"/>
    </row>
    <row r="300" spans="1:23" ht="157.5">
      <c r="A300" s="17">
        <f t="shared" si="26"/>
        <v>277</v>
      </c>
      <c r="B300" s="33" t="s">
        <v>676</v>
      </c>
      <c r="C300" s="34">
        <v>1</v>
      </c>
      <c r="D300" s="34">
        <v>1</v>
      </c>
      <c r="E300" s="34" t="s">
        <v>677</v>
      </c>
      <c r="F300" s="34"/>
      <c r="G300" s="35"/>
      <c r="H300" s="36"/>
      <c r="I300" s="36"/>
      <c r="J300" s="36"/>
      <c r="K300" s="45" t="s">
        <v>678</v>
      </c>
      <c r="L300" s="38"/>
      <c r="M300" s="38"/>
      <c r="N300" s="38"/>
      <c r="O300" s="38"/>
      <c r="P300" s="39"/>
      <c r="Q300" s="40" t="s">
        <v>679</v>
      </c>
      <c r="R300" s="17">
        <f t="shared" si="27"/>
        <v>277</v>
      </c>
      <c r="S300" s="40"/>
      <c r="T300" s="41" t="s">
        <v>680</v>
      </c>
      <c r="U300" s="42"/>
      <c r="W300" s="12"/>
    </row>
    <row r="301" spans="1:23" ht="101.25">
      <c r="A301" s="17">
        <f t="shared" si="26"/>
        <v>278</v>
      </c>
      <c r="B301" s="33" t="s">
        <v>681</v>
      </c>
      <c r="C301" s="34">
        <v>1</v>
      </c>
      <c r="D301" s="34">
        <v>1</v>
      </c>
      <c r="E301" s="34" t="s">
        <v>682</v>
      </c>
      <c r="F301" s="34"/>
      <c r="G301" s="35"/>
      <c r="H301" s="36"/>
      <c r="I301" s="36"/>
      <c r="J301" s="36"/>
      <c r="K301" s="45" t="s">
        <v>683</v>
      </c>
      <c r="L301" s="38"/>
      <c r="M301" s="38"/>
      <c r="N301" s="38"/>
      <c r="O301" s="38"/>
      <c r="P301" s="39"/>
      <c r="Q301" s="40" t="s">
        <v>684</v>
      </c>
      <c r="R301" s="17">
        <f t="shared" si="27"/>
        <v>278</v>
      </c>
      <c r="S301" s="40"/>
      <c r="T301" s="40"/>
      <c r="U301" s="42"/>
      <c r="W301" s="12"/>
    </row>
    <row r="302" spans="1:23" ht="112.5">
      <c r="A302" s="17">
        <f t="shared" si="26"/>
        <v>279</v>
      </c>
      <c r="B302" s="33" t="s">
        <v>681</v>
      </c>
      <c r="C302" s="34">
        <v>1</v>
      </c>
      <c r="D302" s="34">
        <v>1</v>
      </c>
      <c r="E302" s="34" t="s">
        <v>682</v>
      </c>
      <c r="F302" s="34"/>
      <c r="G302" s="35"/>
      <c r="H302" s="36"/>
      <c r="I302" s="36"/>
      <c r="J302" s="36"/>
      <c r="K302" s="45" t="s">
        <v>683</v>
      </c>
      <c r="L302" s="38"/>
      <c r="M302" s="38"/>
      <c r="N302" s="38"/>
      <c r="O302" s="38"/>
      <c r="P302" s="39"/>
      <c r="Q302" s="40"/>
      <c r="R302" s="17">
        <f t="shared" si="27"/>
        <v>279</v>
      </c>
      <c r="S302" s="40"/>
      <c r="T302" s="41" t="s">
        <v>685</v>
      </c>
      <c r="U302" s="42"/>
      <c r="W302" s="12"/>
    </row>
    <row r="303" spans="1:23" ht="56.25">
      <c r="A303" s="17">
        <f t="shared" si="26"/>
        <v>280</v>
      </c>
      <c r="B303" s="33" t="s">
        <v>681</v>
      </c>
      <c r="C303" s="34">
        <v>1</v>
      </c>
      <c r="D303" s="34">
        <v>1</v>
      </c>
      <c r="E303" s="34" t="s">
        <v>682</v>
      </c>
      <c r="F303" s="34" t="s">
        <v>27</v>
      </c>
      <c r="G303" s="35"/>
      <c r="H303" s="36"/>
      <c r="I303" s="36"/>
      <c r="J303" s="36"/>
      <c r="K303" s="45" t="s">
        <v>686</v>
      </c>
      <c r="L303" s="38"/>
      <c r="M303" s="38"/>
      <c r="N303" s="38"/>
      <c r="O303" s="38"/>
      <c r="P303" s="39"/>
      <c r="Q303" s="40" t="s">
        <v>687</v>
      </c>
      <c r="R303" s="17">
        <f t="shared" si="27"/>
        <v>280</v>
      </c>
      <c r="S303" s="40"/>
      <c r="T303" s="41" t="s">
        <v>688</v>
      </c>
      <c r="U303" s="42"/>
      <c r="W303" s="12"/>
    </row>
    <row r="304" spans="1:23" ht="56.25">
      <c r="A304" s="17">
        <f t="shared" si="26"/>
        <v>281</v>
      </c>
      <c r="B304" s="33" t="s">
        <v>681</v>
      </c>
      <c r="C304" s="34">
        <v>1</v>
      </c>
      <c r="D304" s="34">
        <v>1</v>
      </c>
      <c r="E304" s="34" t="s">
        <v>682</v>
      </c>
      <c r="F304" s="34" t="s">
        <v>34</v>
      </c>
      <c r="G304" s="35"/>
      <c r="H304" s="36"/>
      <c r="I304" s="36"/>
      <c r="J304" s="36"/>
      <c r="K304" s="45" t="s">
        <v>689</v>
      </c>
      <c r="L304" s="38"/>
      <c r="M304" s="38"/>
      <c r="N304" s="38"/>
      <c r="O304" s="38"/>
      <c r="P304" s="39"/>
      <c r="Q304" s="40" t="s">
        <v>690</v>
      </c>
      <c r="R304" s="17">
        <f t="shared" si="27"/>
        <v>281</v>
      </c>
      <c r="S304" s="40"/>
      <c r="T304" s="41" t="s">
        <v>691</v>
      </c>
      <c r="U304" s="42"/>
      <c r="W304" s="12"/>
    </row>
    <row r="305" spans="1:23" ht="292.5">
      <c r="A305" s="17">
        <f t="shared" si="26"/>
        <v>282</v>
      </c>
      <c r="B305" s="33" t="s">
        <v>692</v>
      </c>
      <c r="C305" s="34">
        <v>1</v>
      </c>
      <c r="D305" s="34">
        <v>1</v>
      </c>
      <c r="E305" s="34" t="s">
        <v>693</v>
      </c>
      <c r="F305" s="34"/>
      <c r="G305" s="35"/>
      <c r="H305" s="36"/>
      <c r="I305" s="36"/>
      <c r="J305" s="36"/>
      <c r="K305" s="45" t="s">
        <v>666</v>
      </c>
      <c r="L305" s="38" t="s">
        <v>104</v>
      </c>
      <c r="M305" s="38"/>
      <c r="N305" s="38"/>
      <c r="O305" s="38"/>
      <c r="P305" s="39"/>
      <c r="Q305" s="40" t="s">
        <v>694</v>
      </c>
      <c r="R305" s="17">
        <f t="shared" si="27"/>
        <v>282</v>
      </c>
      <c r="S305" s="40"/>
      <c r="T305" s="41" t="s">
        <v>695</v>
      </c>
      <c r="U305" s="42"/>
      <c r="W305" s="12"/>
    </row>
    <row r="306" spans="1:23" ht="292.5">
      <c r="A306" s="17">
        <f t="shared" si="26"/>
        <v>283</v>
      </c>
      <c r="B306" s="33" t="s">
        <v>692</v>
      </c>
      <c r="C306" s="34">
        <v>1</v>
      </c>
      <c r="D306" s="34">
        <v>1</v>
      </c>
      <c r="E306" s="34" t="s">
        <v>693</v>
      </c>
      <c r="F306" s="34" t="s">
        <v>27</v>
      </c>
      <c r="G306" s="35"/>
      <c r="H306" s="36"/>
      <c r="I306" s="36"/>
      <c r="J306" s="36"/>
      <c r="K306" s="45" t="s">
        <v>666</v>
      </c>
      <c r="L306" s="38" t="s">
        <v>104</v>
      </c>
      <c r="M306" s="38" t="s">
        <v>609</v>
      </c>
      <c r="N306" s="38"/>
      <c r="O306" s="38"/>
      <c r="P306" s="39"/>
      <c r="Q306" s="40" t="s">
        <v>696</v>
      </c>
      <c r="R306" s="17">
        <f t="shared" si="27"/>
        <v>283</v>
      </c>
      <c r="S306" s="40"/>
      <c r="T306" s="41" t="s">
        <v>695</v>
      </c>
      <c r="U306" s="42"/>
      <c r="W306" s="12"/>
    </row>
    <row r="307" spans="1:23" ht="78.75">
      <c r="A307" s="17">
        <f t="shared" si="26"/>
        <v>284</v>
      </c>
      <c r="B307" s="33" t="s">
        <v>692</v>
      </c>
      <c r="C307" s="34">
        <v>1</v>
      </c>
      <c r="D307" s="34">
        <v>1</v>
      </c>
      <c r="E307" s="34" t="s">
        <v>693</v>
      </c>
      <c r="F307" s="34" t="s">
        <v>34</v>
      </c>
      <c r="G307" s="35"/>
      <c r="H307" s="36"/>
      <c r="I307" s="36"/>
      <c r="J307" s="36"/>
      <c r="K307" s="45" t="s">
        <v>666</v>
      </c>
      <c r="L307" s="38" t="s">
        <v>104</v>
      </c>
      <c r="M307" s="38" t="s">
        <v>582</v>
      </c>
      <c r="N307" s="38"/>
      <c r="O307" s="38"/>
      <c r="P307" s="39"/>
      <c r="Q307" s="40" t="s">
        <v>697</v>
      </c>
      <c r="R307" s="17">
        <f t="shared" si="27"/>
        <v>284</v>
      </c>
      <c r="S307" s="40"/>
      <c r="T307" s="41" t="s">
        <v>698</v>
      </c>
      <c r="U307" s="42"/>
      <c r="W307" s="12"/>
    </row>
    <row r="308" spans="1:23" ht="33.75">
      <c r="A308" s="17">
        <f t="shared" si="26"/>
        <v>285</v>
      </c>
      <c r="B308" s="33" t="s">
        <v>699</v>
      </c>
      <c r="C308" s="34">
        <v>1</v>
      </c>
      <c r="D308" s="34">
        <v>1</v>
      </c>
      <c r="E308" s="34" t="s">
        <v>700</v>
      </c>
      <c r="F308" s="34"/>
      <c r="G308" s="35"/>
      <c r="H308" s="36"/>
      <c r="I308" s="36"/>
      <c r="J308" s="36"/>
      <c r="K308" s="45" t="s">
        <v>701</v>
      </c>
      <c r="L308" s="38"/>
      <c r="M308" s="38"/>
      <c r="N308" s="38"/>
      <c r="O308" s="38"/>
      <c r="P308" s="39"/>
      <c r="Q308" s="40" t="s">
        <v>702</v>
      </c>
      <c r="R308" s="17">
        <f t="shared" si="27"/>
        <v>285</v>
      </c>
      <c r="S308" s="40"/>
      <c r="T308" s="41" t="s">
        <v>703</v>
      </c>
      <c r="U308" s="42"/>
      <c r="W308" s="12"/>
    </row>
    <row r="309" spans="1:23" ht="213.75">
      <c r="A309" s="17">
        <f t="shared" si="26"/>
        <v>286</v>
      </c>
      <c r="B309" s="33" t="s">
        <v>704</v>
      </c>
      <c r="C309" s="34">
        <v>1</v>
      </c>
      <c r="D309" s="34">
        <v>1</v>
      </c>
      <c r="E309" s="34" t="s">
        <v>705</v>
      </c>
      <c r="F309" s="34"/>
      <c r="G309" s="35"/>
      <c r="H309" s="36"/>
      <c r="I309" s="36"/>
      <c r="J309" s="36"/>
      <c r="K309" s="45" t="s">
        <v>706</v>
      </c>
      <c r="L309" s="38"/>
      <c r="M309" s="38"/>
      <c r="N309" s="38"/>
      <c r="O309" s="38"/>
      <c r="P309" s="39"/>
      <c r="Q309" s="40" t="s">
        <v>707</v>
      </c>
      <c r="R309" s="17">
        <f t="shared" si="27"/>
        <v>286</v>
      </c>
      <c r="S309" s="40"/>
      <c r="T309" s="41" t="s">
        <v>708</v>
      </c>
      <c r="U309" s="42"/>
      <c r="W309" s="12"/>
    </row>
    <row r="310" spans="1:23" ht="180">
      <c r="A310" s="17">
        <f t="shared" si="26"/>
        <v>287</v>
      </c>
      <c r="B310" s="33" t="s">
        <v>704</v>
      </c>
      <c r="C310" s="34">
        <v>1</v>
      </c>
      <c r="D310" s="34">
        <v>1</v>
      </c>
      <c r="E310" s="34" t="s">
        <v>705</v>
      </c>
      <c r="F310" s="34"/>
      <c r="G310" s="35"/>
      <c r="H310" s="36"/>
      <c r="I310" s="36"/>
      <c r="J310" s="36"/>
      <c r="K310" s="45" t="s">
        <v>706</v>
      </c>
      <c r="L310" s="38"/>
      <c r="M310" s="38"/>
      <c r="N310" s="38"/>
      <c r="O310" s="38"/>
      <c r="P310" s="39"/>
      <c r="Q310" s="40" t="s">
        <v>709</v>
      </c>
      <c r="R310" s="17">
        <f t="shared" si="27"/>
        <v>287</v>
      </c>
      <c r="S310" s="40"/>
      <c r="T310" s="41" t="s">
        <v>710</v>
      </c>
      <c r="U310" s="42"/>
      <c r="W310" s="12"/>
    </row>
    <row r="311" spans="1:23" ht="22.5">
      <c r="A311" s="17">
        <f t="shared" si="26"/>
        <v>288</v>
      </c>
      <c r="B311" s="33" t="s">
        <v>704</v>
      </c>
      <c r="C311" s="34">
        <v>1</v>
      </c>
      <c r="D311" s="34">
        <v>1</v>
      </c>
      <c r="E311" s="34" t="s">
        <v>705</v>
      </c>
      <c r="F311" s="34"/>
      <c r="G311" s="35"/>
      <c r="H311" s="36"/>
      <c r="I311" s="36"/>
      <c r="J311" s="36"/>
      <c r="K311" s="45" t="s">
        <v>711</v>
      </c>
      <c r="L311" s="38"/>
      <c r="M311" s="38"/>
      <c r="N311" s="38"/>
      <c r="O311" s="38"/>
      <c r="P311" s="39"/>
      <c r="Q311" s="40"/>
      <c r="R311" s="17">
        <f t="shared" si="27"/>
        <v>288</v>
      </c>
      <c r="S311" s="40"/>
      <c r="T311" s="41" t="s">
        <v>712</v>
      </c>
      <c r="U311" s="42"/>
      <c r="W311" s="12"/>
    </row>
    <row r="312" spans="1:23" ht="112.5">
      <c r="A312" s="17">
        <f t="shared" si="26"/>
        <v>289</v>
      </c>
      <c r="B312" s="33" t="s">
        <v>704</v>
      </c>
      <c r="C312" s="34">
        <v>1</v>
      </c>
      <c r="D312" s="34">
        <v>1</v>
      </c>
      <c r="E312" s="34" t="s">
        <v>705</v>
      </c>
      <c r="F312" s="34"/>
      <c r="G312" s="35"/>
      <c r="H312" s="36"/>
      <c r="I312" s="36"/>
      <c r="J312" s="36"/>
      <c r="K312" s="45" t="s">
        <v>713</v>
      </c>
      <c r="L312" s="38"/>
      <c r="M312" s="38"/>
      <c r="N312" s="38"/>
      <c r="O312" s="38"/>
      <c r="P312" s="39"/>
      <c r="Q312" s="40"/>
      <c r="R312" s="17">
        <f t="shared" si="27"/>
        <v>289</v>
      </c>
      <c r="S312" s="40"/>
      <c r="T312" s="41" t="s">
        <v>714</v>
      </c>
      <c r="U312" s="42"/>
      <c r="W312" s="12"/>
    </row>
    <row r="313" spans="1:23" ht="67.5">
      <c r="A313" s="17">
        <f t="shared" si="26"/>
        <v>290</v>
      </c>
      <c r="B313" s="33" t="s">
        <v>704</v>
      </c>
      <c r="C313" s="34">
        <v>1</v>
      </c>
      <c r="D313" s="34">
        <v>1</v>
      </c>
      <c r="E313" s="34" t="s">
        <v>705</v>
      </c>
      <c r="F313" s="34" t="s">
        <v>27</v>
      </c>
      <c r="G313" s="35" t="s">
        <v>360</v>
      </c>
      <c r="H313" s="36"/>
      <c r="I313" s="36"/>
      <c r="J313" s="36"/>
      <c r="K313" s="45" t="s">
        <v>706</v>
      </c>
      <c r="L313" s="38"/>
      <c r="M313" s="38"/>
      <c r="N313" s="38"/>
      <c r="O313" s="38"/>
      <c r="P313" s="39"/>
      <c r="Q313" s="40" t="s">
        <v>715</v>
      </c>
      <c r="R313" s="17">
        <f t="shared" si="27"/>
        <v>290</v>
      </c>
      <c r="S313" s="40"/>
      <c r="T313" s="41"/>
      <c r="U313" s="42"/>
      <c r="W313" s="12"/>
    </row>
    <row r="314" spans="1:23" ht="45">
      <c r="A314" s="17">
        <f t="shared" si="26"/>
        <v>291</v>
      </c>
      <c r="B314" s="33" t="s">
        <v>704</v>
      </c>
      <c r="C314" s="34">
        <v>1</v>
      </c>
      <c r="D314" s="34">
        <v>1</v>
      </c>
      <c r="E314" s="34" t="s">
        <v>705</v>
      </c>
      <c r="F314" s="34" t="s">
        <v>27</v>
      </c>
      <c r="G314" s="35" t="s">
        <v>360</v>
      </c>
      <c r="H314" s="36"/>
      <c r="I314" s="36"/>
      <c r="J314" s="36"/>
      <c r="K314" s="45" t="s">
        <v>713</v>
      </c>
      <c r="L314" s="38" t="s">
        <v>25</v>
      </c>
      <c r="M314" s="38" t="s">
        <v>609</v>
      </c>
      <c r="N314" s="38"/>
      <c r="O314" s="38"/>
      <c r="P314" s="39"/>
      <c r="Q314" s="40"/>
      <c r="R314" s="17">
        <f t="shared" si="27"/>
        <v>291</v>
      </c>
      <c r="S314" s="40" t="s">
        <v>716</v>
      </c>
      <c r="T314" s="41" t="s">
        <v>717</v>
      </c>
      <c r="U314" s="42"/>
      <c r="W314" s="12"/>
    </row>
    <row r="315" spans="1:23" ht="180">
      <c r="A315" s="17">
        <f t="shared" si="26"/>
        <v>292</v>
      </c>
      <c r="B315" s="33" t="s">
        <v>704</v>
      </c>
      <c r="C315" s="34">
        <v>1</v>
      </c>
      <c r="D315" s="34">
        <v>1</v>
      </c>
      <c r="E315" s="34" t="s">
        <v>705</v>
      </c>
      <c r="F315" s="34" t="s">
        <v>27</v>
      </c>
      <c r="G315" s="35" t="s">
        <v>289</v>
      </c>
      <c r="H315" s="36"/>
      <c r="I315" s="36"/>
      <c r="J315" s="36"/>
      <c r="K315" s="45" t="s">
        <v>706</v>
      </c>
      <c r="L315" s="38"/>
      <c r="M315" s="38"/>
      <c r="N315" s="38"/>
      <c r="O315" s="38"/>
      <c r="P315" s="39"/>
      <c r="Q315" s="40" t="s">
        <v>718</v>
      </c>
      <c r="R315" s="17">
        <f t="shared" si="27"/>
        <v>292</v>
      </c>
      <c r="S315" s="40"/>
      <c r="T315" s="41" t="s">
        <v>719</v>
      </c>
      <c r="U315" s="42"/>
      <c r="W315" s="12"/>
    </row>
    <row r="316" spans="1:23" ht="56.25">
      <c r="A316" s="17">
        <f t="shared" si="26"/>
        <v>293</v>
      </c>
      <c r="B316" s="33" t="s">
        <v>704</v>
      </c>
      <c r="C316" s="34">
        <v>1</v>
      </c>
      <c r="D316" s="34">
        <v>1</v>
      </c>
      <c r="E316" s="34" t="s">
        <v>705</v>
      </c>
      <c r="F316" s="34" t="s">
        <v>27</v>
      </c>
      <c r="G316" s="35" t="s">
        <v>289</v>
      </c>
      <c r="H316" s="36"/>
      <c r="I316" s="36"/>
      <c r="J316" s="36"/>
      <c r="K316" s="45" t="s">
        <v>711</v>
      </c>
      <c r="L316" s="38" t="s">
        <v>25</v>
      </c>
      <c r="M316" s="38" t="s">
        <v>582</v>
      </c>
      <c r="N316" s="38"/>
      <c r="O316" s="38"/>
      <c r="P316" s="39"/>
      <c r="Q316" s="40"/>
      <c r="R316" s="17">
        <f t="shared" si="27"/>
        <v>293</v>
      </c>
      <c r="S316" s="40" t="s">
        <v>720</v>
      </c>
      <c r="T316" s="41" t="s">
        <v>721</v>
      </c>
      <c r="U316" s="42"/>
      <c r="W316" s="12"/>
    </row>
    <row r="317" spans="1:23" ht="45">
      <c r="A317" s="17">
        <f t="shared" si="26"/>
        <v>294</v>
      </c>
      <c r="B317" s="33" t="s">
        <v>704</v>
      </c>
      <c r="C317" s="34">
        <v>1</v>
      </c>
      <c r="D317" s="34">
        <v>1</v>
      </c>
      <c r="E317" s="34" t="s">
        <v>705</v>
      </c>
      <c r="F317" s="34" t="s">
        <v>27</v>
      </c>
      <c r="G317" s="35" t="s">
        <v>289</v>
      </c>
      <c r="H317" s="36"/>
      <c r="I317" s="36"/>
      <c r="J317" s="36"/>
      <c r="K317" s="45" t="s">
        <v>713</v>
      </c>
      <c r="L317" s="38" t="s">
        <v>25</v>
      </c>
      <c r="M317" s="38" t="s">
        <v>582</v>
      </c>
      <c r="N317" s="38"/>
      <c r="O317" s="38"/>
      <c r="P317" s="39"/>
      <c r="Q317" s="40"/>
      <c r="R317" s="17">
        <f t="shared" si="27"/>
        <v>294</v>
      </c>
      <c r="S317" s="40" t="s">
        <v>722</v>
      </c>
      <c r="T317" s="41" t="s">
        <v>723</v>
      </c>
      <c r="U317" s="42"/>
      <c r="W317" s="12"/>
    </row>
    <row r="318" spans="1:23" ht="33.75">
      <c r="A318" s="17">
        <f t="shared" si="26"/>
        <v>295</v>
      </c>
      <c r="B318" s="33" t="s">
        <v>704</v>
      </c>
      <c r="C318" s="34">
        <v>1</v>
      </c>
      <c r="D318" s="34">
        <v>1</v>
      </c>
      <c r="E318" s="34" t="s">
        <v>705</v>
      </c>
      <c r="F318" s="34" t="s">
        <v>27</v>
      </c>
      <c r="G318" s="35" t="s">
        <v>292</v>
      </c>
      <c r="H318" s="36"/>
      <c r="I318" s="36"/>
      <c r="J318" s="36"/>
      <c r="K318" s="45" t="s">
        <v>713</v>
      </c>
      <c r="L318" s="38" t="s">
        <v>25</v>
      </c>
      <c r="M318" s="38" t="s">
        <v>423</v>
      </c>
      <c r="N318" s="38"/>
      <c r="O318" s="38"/>
      <c r="P318" s="39"/>
      <c r="Q318" s="40" t="s">
        <v>724</v>
      </c>
      <c r="R318" s="17">
        <f t="shared" si="27"/>
        <v>295</v>
      </c>
      <c r="S318" s="40"/>
      <c r="T318" s="41" t="s">
        <v>725</v>
      </c>
      <c r="U318" s="42"/>
      <c r="W318" s="12"/>
    </row>
    <row r="319" spans="1:23" ht="45">
      <c r="A319" s="17">
        <f t="shared" si="26"/>
        <v>296</v>
      </c>
      <c r="B319" s="33" t="s">
        <v>704</v>
      </c>
      <c r="C319" s="34">
        <v>1</v>
      </c>
      <c r="D319" s="34">
        <v>1</v>
      </c>
      <c r="E319" s="34" t="s">
        <v>705</v>
      </c>
      <c r="F319" s="34" t="s">
        <v>27</v>
      </c>
      <c r="G319" s="35" t="s">
        <v>401</v>
      </c>
      <c r="H319" s="36"/>
      <c r="I319" s="36"/>
      <c r="J319" s="36"/>
      <c r="K319" s="45" t="s">
        <v>713</v>
      </c>
      <c r="L319" s="38" t="s">
        <v>25</v>
      </c>
      <c r="M319" s="38" t="s">
        <v>375</v>
      </c>
      <c r="N319" s="38"/>
      <c r="O319" s="38"/>
      <c r="P319" s="39"/>
      <c r="Q319" s="40" t="s">
        <v>726</v>
      </c>
      <c r="R319" s="17">
        <f t="shared" si="27"/>
        <v>296</v>
      </c>
      <c r="S319" s="40"/>
      <c r="T319" s="41" t="s">
        <v>727</v>
      </c>
      <c r="U319" s="42"/>
      <c r="W319" s="12"/>
    </row>
    <row r="320" spans="1:23" ht="33.75">
      <c r="A320" s="17">
        <f t="shared" si="26"/>
        <v>297</v>
      </c>
      <c r="B320" s="33" t="s">
        <v>704</v>
      </c>
      <c r="C320" s="34">
        <v>1</v>
      </c>
      <c r="D320" s="34">
        <v>1</v>
      </c>
      <c r="E320" s="34" t="s">
        <v>705</v>
      </c>
      <c r="F320" s="34" t="s">
        <v>27</v>
      </c>
      <c r="G320" s="35" t="s">
        <v>485</v>
      </c>
      <c r="H320" s="36"/>
      <c r="I320" s="36"/>
      <c r="J320" s="36"/>
      <c r="K320" s="45" t="s">
        <v>713</v>
      </c>
      <c r="L320" s="38" t="s">
        <v>25</v>
      </c>
      <c r="M320" s="38" t="s">
        <v>431</v>
      </c>
      <c r="N320" s="38"/>
      <c r="O320" s="38"/>
      <c r="P320" s="39"/>
      <c r="Q320" s="40" t="s">
        <v>728</v>
      </c>
      <c r="R320" s="17">
        <f t="shared" si="27"/>
        <v>297</v>
      </c>
      <c r="S320" s="40"/>
      <c r="T320" s="41" t="s">
        <v>729</v>
      </c>
      <c r="U320" s="42"/>
      <c r="W320" s="12"/>
    </row>
    <row r="321" spans="1:23" ht="191.25">
      <c r="A321" s="17">
        <f t="shared" si="26"/>
        <v>298</v>
      </c>
      <c r="B321" s="46" t="s">
        <v>704</v>
      </c>
      <c r="C321" s="47">
        <v>1</v>
      </c>
      <c r="D321" s="47">
        <v>1</v>
      </c>
      <c r="E321" s="47" t="s">
        <v>705</v>
      </c>
      <c r="F321" s="47" t="s">
        <v>34</v>
      </c>
      <c r="G321" s="48"/>
      <c r="H321" s="49"/>
      <c r="I321" s="49"/>
      <c r="J321" s="49"/>
      <c r="K321" s="50" t="s">
        <v>706</v>
      </c>
      <c r="L321" s="38"/>
      <c r="M321" s="38"/>
      <c r="N321" s="38"/>
      <c r="O321" s="38"/>
      <c r="P321" s="51"/>
      <c r="Q321" s="52" t="s">
        <v>730</v>
      </c>
      <c r="R321" s="17">
        <f t="shared" si="27"/>
        <v>298</v>
      </c>
      <c r="S321" s="52"/>
      <c r="T321" s="53" t="s">
        <v>731</v>
      </c>
      <c r="U321" s="54"/>
      <c r="W321" s="12"/>
    </row>
    <row r="322" spans="1:23" ht="101.25">
      <c r="A322" s="17"/>
      <c r="B322" s="55"/>
      <c r="C322" s="56"/>
      <c r="D322" s="56"/>
      <c r="E322" s="56"/>
      <c r="F322" s="56"/>
      <c r="G322" s="57"/>
      <c r="H322" s="58"/>
      <c r="I322" s="58"/>
      <c r="J322" s="58"/>
      <c r="K322" s="70" t="s">
        <v>713</v>
      </c>
      <c r="L322" s="38"/>
      <c r="M322" s="38"/>
      <c r="N322" s="38"/>
      <c r="O322" s="38"/>
      <c r="P322" s="60"/>
      <c r="Q322" s="61"/>
      <c r="R322" s="17"/>
      <c r="S322" s="61"/>
      <c r="T322" s="53" t="s">
        <v>732</v>
      </c>
      <c r="U322" s="63"/>
      <c r="W322" s="12"/>
    </row>
    <row r="323" spans="1:23" ht="45">
      <c r="A323" s="17">
        <f>(A321+1)</f>
        <v>299</v>
      </c>
      <c r="B323" s="33" t="s">
        <v>704</v>
      </c>
      <c r="C323" s="34">
        <v>1</v>
      </c>
      <c r="D323" s="34">
        <v>1</v>
      </c>
      <c r="E323" s="34" t="s">
        <v>705</v>
      </c>
      <c r="F323" s="34" t="s">
        <v>34</v>
      </c>
      <c r="G323" s="35"/>
      <c r="H323" s="36"/>
      <c r="I323" s="36"/>
      <c r="J323" s="36"/>
      <c r="K323" s="45" t="s">
        <v>711</v>
      </c>
      <c r="L323" s="38" t="s">
        <v>25</v>
      </c>
      <c r="M323" s="38" t="s">
        <v>423</v>
      </c>
      <c r="N323" s="38"/>
      <c r="O323" s="38"/>
      <c r="P323" s="39"/>
      <c r="Q323" s="40"/>
      <c r="R323" s="17">
        <f>(R321+1)</f>
        <v>299</v>
      </c>
      <c r="S323" s="40"/>
      <c r="T323" s="41" t="s">
        <v>733</v>
      </c>
      <c r="U323" s="42"/>
      <c r="W323" s="12"/>
    </row>
    <row r="324" spans="1:23" ht="56.25">
      <c r="A324" s="17">
        <f t="shared" ref="A324:A370" si="28">(A323+1)</f>
        <v>300</v>
      </c>
      <c r="B324" s="33" t="s">
        <v>704</v>
      </c>
      <c r="C324" s="34">
        <v>1</v>
      </c>
      <c r="D324" s="34">
        <v>1</v>
      </c>
      <c r="E324" s="34" t="s">
        <v>705</v>
      </c>
      <c r="F324" s="34" t="s">
        <v>34</v>
      </c>
      <c r="G324" s="35"/>
      <c r="H324" s="36"/>
      <c r="I324" s="36"/>
      <c r="J324" s="36"/>
      <c r="K324" s="45" t="s">
        <v>711</v>
      </c>
      <c r="L324" s="38" t="s">
        <v>25</v>
      </c>
      <c r="M324" s="38" t="s">
        <v>375</v>
      </c>
      <c r="N324" s="38"/>
      <c r="O324" s="38"/>
      <c r="P324" s="39"/>
      <c r="Q324" s="40"/>
      <c r="R324" s="17">
        <f t="shared" ref="R324:R370" si="29">(R323+1)</f>
        <v>300</v>
      </c>
      <c r="S324" s="40"/>
      <c r="T324" s="41" t="s">
        <v>734</v>
      </c>
      <c r="U324" s="42"/>
      <c r="W324" s="12"/>
    </row>
    <row r="325" spans="1:23" ht="123.75">
      <c r="A325" s="17">
        <f t="shared" si="28"/>
        <v>301</v>
      </c>
      <c r="B325" s="33" t="s">
        <v>704</v>
      </c>
      <c r="C325" s="34">
        <v>1</v>
      </c>
      <c r="D325" s="34">
        <v>1</v>
      </c>
      <c r="E325" s="34" t="s">
        <v>705</v>
      </c>
      <c r="F325" s="34" t="s">
        <v>34</v>
      </c>
      <c r="G325" s="35"/>
      <c r="H325" s="36"/>
      <c r="I325" s="36"/>
      <c r="J325" s="36"/>
      <c r="K325" s="45" t="s">
        <v>711</v>
      </c>
      <c r="L325" s="38" t="s">
        <v>25</v>
      </c>
      <c r="M325" s="38" t="s">
        <v>606</v>
      </c>
      <c r="N325" s="38"/>
      <c r="O325" s="38"/>
      <c r="P325" s="39"/>
      <c r="Q325" s="40"/>
      <c r="R325" s="17">
        <f t="shared" si="29"/>
        <v>301</v>
      </c>
      <c r="S325" s="40"/>
      <c r="T325" s="41" t="s">
        <v>735</v>
      </c>
      <c r="U325" s="42"/>
      <c r="W325" s="12"/>
    </row>
    <row r="326" spans="1:23" ht="146.25">
      <c r="A326" s="17">
        <f t="shared" si="28"/>
        <v>302</v>
      </c>
      <c r="B326" s="33" t="s">
        <v>704</v>
      </c>
      <c r="C326" s="34">
        <v>1</v>
      </c>
      <c r="D326" s="34">
        <v>1</v>
      </c>
      <c r="E326" s="34" t="s">
        <v>705</v>
      </c>
      <c r="F326" s="34" t="s">
        <v>34</v>
      </c>
      <c r="G326" s="35"/>
      <c r="H326" s="36"/>
      <c r="I326" s="36"/>
      <c r="J326" s="36"/>
      <c r="K326" s="45" t="s">
        <v>713</v>
      </c>
      <c r="L326" s="38" t="s">
        <v>107</v>
      </c>
      <c r="M326" s="38"/>
      <c r="N326" s="38"/>
      <c r="O326" s="38"/>
      <c r="P326" s="39"/>
      <c r="Q326" s="40"/>
      <c r="R326" s="17">
        <f t="shared" si="29"/>
        <v>302</v>
      </c>
      <c r="S326" s="40"/>
      <c r="T326" s="41" t="s">
        <v>736</v>
      </c>
      <c r="U326" s="42"/>
      <c r="W326" s="12"/>
    </row>
    <row r="327" spans="1:23" ht="33.75">
      <c r="A327" s="17">
        <f t="shared" si="28"/>
        <v>303</v>
      </c>
      <c r="B327" s="33" t="s">
        <v>704</v>
      </c>
      <c r="C327" s="34">
        <v>1</v>
      </c>
      <c r="D327" s="34">
        <v>1</v>
      </c>
      <c r="E327" s="34" t="s">
        <v>705</v>
      </c>
      <c r="F327" s="34" t="s">
        <v>34</v>
      </c>
      <c r="G327" s="35" t="s">
        <v>360</v>
      </c>
      <c r="H327" s="36"/>
      <c r="I327" s="36"/>
      <c r="J327" s="36"/>
      <c r="K327" s="45" t="s">
        <v>706</v>
      </c>
      <c r="L327" s="38"/>
      <c r="M327" s="38"/>
      <c r="N327" s="38"/>
      <c r="O327" s="38"/>
      <c r="P327" s="39"/>
      <c r="Q327" s="40" t="s">
        <v>737</v>
      </c>
      <c r="R327" s="17">
        <f t="shared" si="29"/>
        <v>303</v>
      </c>
      <c r="S327" s="40"/>
      <c r="T327" s="41"/>
      <c r="U327" s="42"/>
      <c r="W327" s="12"/>
    </row>
    <row r="328" spans="1:23" ht="146.25">
      <c r="A328" s="17">
        <f t="shared" si="28"/>
        <v>304</v>
      </c>
      <c r="B328" s="33" t="s">
        <v>704</v>
      </c>
      <c r="C328" s="34">
        <v>1</v>
      </c>
      <c r="D328" s="34">
        <v>1</v>
      </c>
      <c r="E328" s="34" t="s">
        <v>705</v>
      </c>
      <c r="F328" s="34" t="s">
        <v>34</v>
      </c>
      <c r="G328" s="35" t="s">
        <v>360</v>
      </c>
      <c r="H328" s="36"/>
      <c r="I328" s="36"/>
      <c r="J328" s="36"/>
      <c r="K328" s="45" t="s">
        <v>738</v>
      </c>
      <c r="L328" s="38"/>
      <c r="M328" s="38"/>
      <c r="N328" s="38"/>
      <c r="O328" s="38"/>
      <c r="P328" s="39"/>
      <c r="Q328" s="40"/>
      <c r="R328" s="17">
        <f t="shared" si="29"/>
        <v>304</v>
      </c>
      <c r="S328" s="40"/>
      <c r="T328" s="41" t="s">
        <v>736</v>
      </c>
      <c r="U328" s="42"/>
      <c r="W328" s="12"/>
    </row>
    <row r="329" spans="1:23" ht="90">
      <c r="A329" s="17">
        <f t="shared" si="28"/>
        <v>305</v>
      </c>
      <c r="B329" s="33" t="s">
        <v>704</v>
      </c>
      <c r="C329" s="34">
        <v>1</v>
      </c>
      <c r="D329" s="34">
        <v>1</v>
      </c>
      <c r="E329" s="34" t="s">
        <v>705</v>
      </c>
      <c r="F329" s="34" t="s">
        <v>34</v>
      </c>
      <c r="G329" s="35" t="s">
        <v>360</v>
      </c>
      <c r="H329" s="36"/>
      <c r="I329" s="36"/>
      <c r="J329" s="36"/>
      <c r="K329" s="45" t="s">
        <v>711</v>
      </c>
      <c r="L329" s="38" t="s">
        <v>25</v>
      </c>
      <c r="M329" s="38" t="s">
        <v>375</v>
      </c>
      <c r="N329" s="38"/>
      <c r="O329" s="38"/>
      <c r="P329" s="39"/>
      <c r="Q329" s="108" t="s">
        <v>739</v>
      </c>
      <c r="R329" s="17">
        <f t="shared" si="29"/>
        <v>305</v>
      </c>
      <c r="S329" s="40" t="s">
        <v>740</v>
      </c>
      <c r="T329" s="41" t="s">
        <v>741</v>
      </c>
      <c r="U329" s="42"/>
      <c r="W329" s="12"/>
    </row>
    <row r="330" spans="1:23" ht="45">
      <c r="A330" s="17">
        <f t="shared" si="28"/>
        <v>306</v>
      </c>
      <c r="B330" s="33" t="s">
        <v>704</v>
      </c>
      <c r="C330" s="34">
        <v>1</v>
      </c>
      <c r="D330" s="34">
        <v>1</v>
      </c>
      <c r="E330" s="34" t="s">
        <v>705</v>
      </c>
      <c r="F330" s="34" t="s">
        <v>34</v>
      </c>
      <c r="G330" s="35" t="s">
        <v>360</v>
      </c>
      <c r="H330" s="36"/>
      <c r="I330" s="36"/>
      <c r="J330" s="36"/>
      <c r="K330" s="45" t="s">
        <v>713</v>
      </c>
      <c r="L330" s="38" t="s">
        <v>107</v>
      </c>
      <c r="M330" s="38" t="s">
        <v>609</v>
      </c>
      <c r="N330" s="38"/>
      <c r="O330" s="38"/>
      <c r="P330" s="39"/>
      <c r="Q330" s="40"/>
      <c r="R330" s="17">
        <f t="shared" si="29"/>
        <v>306</v>
      </c>
      <c r="S330" s="40" t="s">
        <v>742</v>
      </c>
      <c r="T330" s="41" t="s">
        <v>743</v>
      </c>
      <c r="U330" s="42"/>
      <c r="W330" s="12"/>
    </row>
    <row r="331" spans="1:23" ht="56.25">
      <c r="A331" s="17">
        <f t="shared" si="28"/>
        <v>307</v>
      </c>
      <c r="B331" s="33" t="s">
        <v>704</v>
      </c>
      <c r="C331" s="34">
        <v>1</v>
      </c>
      <c r="D331" s="34">
        <v>1</v>
      </c>
      <c r="E331" s="34" t="s">
        <v>705</v>
      </c>
      <c r="F331" s="34" t="s">
        <v>34</v>
      </c>
      <c r="G331" s="35" t="s">
        <v>289</v>
      </c>
      <c r="H331" s="36"/>
      <c r="I331" s="36"/>
      <c r="J331" s="36"/>
      <c r="K331" s="45" t="s">
        <v>706</v>
      </c>
      <c r="L331" s="38"/>
      <c r="M331" s="38"/>
      <c r="N331" s="38"/>
      <c r="O331" s="38"/>
      <c r="P331" s="39"/>
      <c r="Q331" s="40" t="s">
        <v>744</v>
      </c>
      <c r="R331" s="17">
        <f t="shared" si="29"/>
        <v>307</v>
      </c>
      <c r="S331" s="40"/>
      <c r="T331" s="41" t="s">
        <v>745</v>
      </c>
      <c r="U331" s="42"/>
      <c r="W331" s="12"/>
    </row>
    <row r="332" spans="1:23" ht="90">
      <c r="A332" s="17">
        <f t="shared" si="28"/>
        <v>308</v>
      </c>
      <c r="B332" s="33" t="s">
        <v>704</v>
      </c>
      <c r="C332" s="34">
        <v>1</v>
      </c>
      <c r="D332" s="34">
        <v>1</v>
      </c>
      <c r="E332" s="34" t="s">
        <v>705</v>
      </c>
      <c r="F332" s="34" t="s">
        <v>34</v>
      </c>
      <c r="G332" s="35" t="s">
        <v>289</v>
      </c>
      <c r="H332" s="36"/>
      <c r="I332" s="36"/>
      <c r="J332" s="36"/>
      <c r="K332" s="45" t="s">
        <v>711</v>
      </c>
      <c r="L332" s="38" t="s">
        <v>25</v>
      </c>
      <c r="M332" s="38" t="s">
        <v>375</v>
      </c>
      <c r="N332" s="38"/>
      <c r="O332" s="38"/>
      <c r="P332" s="39"/>
      <c r="Q332" s="40"/>
      <c r="R332" s="17">
        <f t="shared" si="29"/>
        <v>308</v>
      </c>
      <c r="S332" s="40" t="s">
        <v>746</v>
      </c>
      <c r="T332" s="41" t="s">
        <v>747</v>
      </c>
      <c r="U332" s="42"/>
      <c r="W332" s="12"/>
    </row>
    <row r="333" spans="1:23" ht="67.5">
      <c r="A333" s="17">
        <f t="shared" si="28"/>
        <v>309</v>
      </c>
      <c r="B333" s="33" t="s">
        <v>704</v>
      </c>
      <c r="C333" s="34">
        <v>1</v>
      </c>
      <c r="D333" s="34">
        <v>1</v>
      </c>
      <c r="E333" s="34" t="s">
        <v>705</v>
      </c>
      <c r="F333" s="34" t="s">
        <v>34</v>
      </c>
      <c r="G333" s="35" t="s">
        <v>292</v>
      </c>
      <c r="H333" s="36"/>
      <c r="I333" s="36"/>
      <c r="J333" s="36"/>
      <c r="K333" s="45" t="s">
        <v>713</v>
      </c>
      <c r="L333" s="38" t="s">
        <v>107</v>
      </c>
      <c r="M333" s="38" t="s">
        <v>748</v>
      </c>
      <c r="N333" s="38"/>
      <c r="O333" s="38"/>
      <c r="P333" s="39"/>
      <c r="Q333" s="40" t="s">
        <v>749</v>
      </c>
      <c r="R333" s="17">
        <f t="shared" si="29"/>
        <v>309</v>
      </c>
      <c r="S333" s="40"/>
      <c r="T333" s="41" t="s">
        <v>750</v>
      </c>
      <c r="U333" s="42"/>
      <c r="W333" s="12"/>
    </row>
    <row r="334" spans="1:23" ht="67.5">
      <c r="A334" s="17">
        <f t="shared" si="28"/>
        <v>310</v>
      </c>
      <c r="B334" s="33" t="s">
        <v>704</v>
      </c>
      <c r="C334" s="34">
        <v>1</v>
      </c>
      <c r="D334" s="34">
        <v>1</v>
      </c>
      <c r="E334" s="34" t="s">
        <v>705</v>
      </c>
      <c r="F334" s="34" t="s">
        <v>34</v>
      </c>
      <c r="G334" s="35" t="s">
        <v>401</v>
      </c>
      <c r="H334" s="36"/>
      <c r="I334" s="36"/>
      <c r="J334" s="36"/>
      <c r="K334" s="45" t="s">
        <v>713</v>
      </c>
      <c r="L334" s="38" t="s">
        <v>107</v>
      </c>
      <c r="M334" s="38" t="s">
        <v>375</v>
      </c>
      <c r="N334" s="38"/>
      <c r="O334" s="38"/>
      <c r="P334" s="39"/>
      <c r="Q334" s="40" t="s">
        <v>751</v>
      </c>
      <c r="R334" s="17">
        <f t="shared" si="29"/>
        <v>310</v>
      </c>
      <c r="S334" s="40"/>
      <c r="T334" s="41" t="s">
        <v>752</v>
      </c>
      <c r="U334" s="42"/>
      <c r="W334" s="12"/>
    </row>
    <row r="335" spans="1:23" ht="67.5">
      <c r="A335" s="17">
        <f t="shared" si="28"/>
        <v>311</v>
      </c>
      <c r="B335" s="33" t="s">
        <v>704</v>
      </c>
      <c r="C335" s="34">
        <v>1</v>
      </c>
      <c r="D335" s="34">
        <v>1</v>
      </c>
      <c r="E335" s="34" t="s">
        <v>705</v>
      </c>
      <c r="F335" s="34" t="s">
        <v>34</v>
      </c>
      <c r="G335" s="35" t="s">
        <v>485</v>
      </c>
      <c r="H335" s="36"/>
      <c r="I335" s="36"/>
      <c r="J335" s="36"/>
      <c r="K335" s="45" t="s">
        <v>713</v>
      </c>
      <c r="L335" s="38" t="s">
        <v>107</v>
      </c>
      <c r="M335" s="38" t="s">
        <v>431</v>
      </c>
      <c r="N335" s="38"/>
      <c r="O335" s="38"/>
      <c r="P335" s="39"/>
      <c r="Q335" s="40" t="s">
        <v>753</v>
      </c>
      <c r="R335" s="17">
        <f t="shared" si="29"/>
        <v>311</v>
      </c>
      <c r="S335" s="40"/>
      <c r="T335" s="41" t="s">
        <v>754</v>
      </c>
      <c r="U335" s="42"/>
      <c r="W335" s="12"/>
    </row>
    <row r="336" spans="1:23" ht="33.75">
      <c r="A336" s="17">
        <f t="shared" si="28"/>
        <v>312</v>
      </c>
      <c r="B336" s="33" t="s">
        <v>704</v>
      </c>
      <c r="C336" s="34">
        <v>1</v>
      </c>
      <c r="D336" s="34">
        <v>1</v>
      </c>
      <c r="E336" s="34" t="s">
        <v>705</v>
      </c>
      <c r="F336" s="34" t="s">
        <v>36</v>
      </c>
      <c r="G336" s="35"/>
      <c r="H336" s="36"/>
      <c r="I336" s="36"/>
      <c r="J336" s="36"/>
      <c r="K336" s="45" t="s">
        <v>713</v>
      </c>
      <c r="L336" s="38" t="s">
        <v>104</v>
      </c>
      <c r="M336" s="38"/>
      <c r="N336" s="38"/>
      <c r="O336" s="38"/>
      <c r="P336" s="39"/>
      <c r="Q336" s="40" t="s">
        <v>755</v>
      </c>
      <c r="R336" s="17">
        <f t="shared" si="29"/>
        <v>312</v>
      </c>
      <c r="S336" s="40"/>
      <c r="T336" s="41" t="s">
        <v>756</v>
      </c>
      <c r="U336" s="42"/>
      <c r="W336" s="12"/>
    </row>
    <row r="337" spans="1:23" ht="45">
      <c r="A337" s="17">
        <f t="shared" si="28"/>
        <v>313</v>
      </c>
      <c r="B337" s="33" t="s">
        <v>704</v>
      </c>
      <c r="C337" s="34">
        <v>1</v>
      </c>
      <c r="D337" s="34">
        <v>1</v>
      </c>
      <c r="E337" s="34" t="s">
        <v>705</v>
      </c>
      <c r="F337" s="34" t="s">
        <v>36</v>
      </c>
      <c r="G337" s="35" t="s">
        <v>360</v>
      </c>
      <c r="H337" s="36"/>
      <c r="I337" s="36"/>
      <c r="J337" s="36"/>
      <c r="K337" s="45" t="s">
        <v>713</v>
      </c>
      <c r="L337" s="38" t="s">
        <v>104</v>
      </c>
      <c r="M337" s="38" t="s">
        <v>609</v>
      </c>
      <c r="N337" s="38"/>
      <c r="O337" s="38"/>
      <c r="P337" s="39"/>
      <c r="Q337" s="40" t="s">
        <v>757</v>
      </c>
      <c r="R337" s="17">
        <f t="shared" si="29"/>
        <v>313</v>
      </c>
      <c r="S337" s="40"/>
      <c r="T337" s="41" t="s">
        <v>758</v>
      </c>
      <c r="U337" s="42"/>
      <c r="W337" s="12"/>
    </row>
    <row r="338" spans="1:23" ht="45">
      <c r="A338" s="17">
        <f t="shared" si="28"/>
        <v>314</v>
      </c>
      <c r="B338" s="33" t="s">
        <v>704</v>
      </c>
      <c r="C338" s="34">
        <v>1</v>
      </c>
      <c r="D338" s="34">
        <v>1</v>
      </c>
      <c r="E338" s="34" t="s">
        <v>705</v>
      </c>
      <c r="F338" s="34" t="s">
        <v>36</v>
      </c>
      <c r="G338" s="35" t="s">
        <v>289</v>
      </c>
      <c r="H338" s="36"/>
      <c r="I338" s="36"/>
      <c r="J338" s="36"/>
      <c r="K338" s="45" t="s">
        <v>713</v>
      </c>
      <c r="L338" s="38" t="s">
        <v>104</v>
      </c>
      <c r="M338" s="38" t="s">
        <v>582</v>
      </c>
      <c r="N338" s="38"/>
      <c r="O338" s="38"/>
      <c r="P338" s="39"/>
      <c r="Q338" s="40" t="s">
        <v>759</v>
      </c>
      <c r="R338" s="17">
        <f t="shared" si="29"/>
        <v>314</v>
      </c>
      <c r="S338" s="40"/>
      <c r="T338" s="41" t="s">
        <v>760</v>
      </c>
      <c r="U338" s="42"/>
      <c r="W338" s="12"/>
    </row>
    <row r="339" spans="1:23" ht="45">
      <c r="A339" s="17">
        <f t="shared" si="28"/>
        <v>315</v>
      </c>
      <c r="B339" s="33" t="s">
        <v>704</v>
      </c>
      <c r="C339" s="34">
        <v>1</v>
      </c>
      <c r="D339" s="34">
        <v>1</v>
      </c>
      <c r="E339" s="34" t="s">
        <v>705</v>
      </c>
      <c r="F339" s="34" t="s">
        <v>36</v>
      </c>
      <c r="G339" s="35" t="s">
        <v>292</v>
      </c>
      <c r="H339" s="36"/>
      <c r="I339" s="36"/>
      <c r="J339" s="36"/>
      <c r="K339" s="45" t="s">
        <v>713</v>
      </c>
      <c r="L339" s="38" t="s">
        <v>104</v>
      </c>
      <c r="M339" s="38" t="s">
        <v>423</v>
      </c>
      <c r="N339" s="38"/>
      <c r="O339" s="38"/>
      <c r="P339" s="39"/>
      <c r="Q339" s="40" t="s">
        <v>761</v>
      </c>
      <c r="R339" s="17">
        <f t="shared" si="29"/>
        <v>315</v>
      </c>
      <c r="S339" s="40"/>
      <c r="T339" s="41" t="s">
        <v>762</v>
      </c>
      <c r="U339" s="42"/>
      <c r="W339" s="12"/>
    </row>
    <row r="340" spans="1:23" ht="45">
      <c r="A340" s="17">
        <f t="shared" si="28"/>
        <v>316</v>
      </c>
      <c r="B340" s="33" t="s">
        <v>704</v>
      </c>
      <c r="C340" s="34">
        <v>1</v>
      </c>
      <c r="D340" s="34">
        <v>1</v>
      </c>
      <c r="E340" s="34" t="s">
        <v>705</v>
      </c>
      <c r="F340" s="34" t="s">
        <v>36</v>
      </c>
      <c r="G340" s="35" t="s">
        <v>401</v>
      </c>
      <c r="H340" s="36"/>
      <c r="I340" s="36"/>
      <c r="J340" s="36"/>
      <c r="K340" s="45" t="s">
        <v>713</v>
      </c>
      <c r="L340" s="38" t="s">
        <v>104</v>
      </c>
      <c r="M340" s="38" t="s">
        <v>375</v>
      </c>
      <c r="N340" s="38"/>
      <c r="O340" s="38"/>
      <c r="P340" s="39"/>
      <c r="Q340" s="40" t="s">
        <v>763</v>
      </c>
      <c r="R340" s="17">
        <f t="shared" si="29"/>
        <v>316</v>
      </c>
      <c r="S340" s="40"/>
      <c r="T340" s="41" t="s">
        <v>764</v>
      </c>
      <c r="U340" s="42"/>
      <c r="W340" s="12"/>
    </row>
    <row r="341" spans="1:23" ht="157.5">
      <c r="A341" s="17">
        <f t="shared" si="28"/>
        <v>317</v>
      </c>
      <c r="B341" s="33" t="s">
        <v>765</v>
      </c>
      <c r="C341" s="34">
        <v>1</v>
      </c>
      <c r="D341" s="34">
        <v>1</v>
      </c>
      <c r="E341" s="34" t="s">
        <v>766</v>
      </c>
      <c r="F341" s="34"/>
      <c r="G341" s="35"/>
      <c r="H341" s="36"/>
      <c r="I341" s="36"/>
      <c r="J341" s="36"/>
      <c r="K341" s="45" t="s">
        <v>767</v>
      </c>
      <c r="L341" s="38"/>
      <c r="M341" s="38"/>
      <c r="N341" s="38"/>
      <c r="O341" s="38"/>
      <c r="P341" s="39"/>
      <c r="Q341" s="40" t="s">
        <v>768</v>
      </c>
      <c r="R341" s="17">
        <f t="shared" si="29"/>
        <v>317</v>
      </c>
      <c r="S341" s="40"/>
      <c r="T341" s="41"/>
      <c r="U341" s="42"/>
      <c r="W341" s="12"/>
    </row>
    <row r="342" spans="1:23" ht="56.25">
      <c r="A342" s="17">
        <f t="shared" si="28"/>
        <v>318</v>
      </c>
      <c r="B342" s="33" t="s">
        <v>765</v>
      </c>
      <c r="C342" s="34">
        <v>1</v>
      </c>
      <c r="D342" s="34">
        <v>1</v>
      </c>
      <c r="E342" s="34" t="s">
        <v>766</v>
      </c>
      <c r="F342" s="34"/>
      <c r="G342" s="35"/>
      <c r="H342" s="36"/>
      <c r="I342" s="36"/>
      <c r="J342" s="36"/>
      <c r="K342" s="45" t="s">
        <v>769</v>
      </c>
      <c r="L342" s="38"/>
      <c r="M342" s="38"/>
      <c r="N342" s="38"/>
      <c r="O342" s="38"/>
      <c r="P342" s="39"/>
      <c r="Q342" s="40"/>
      <c r="R342" s="17">
        <f t="shared" si="29"/>
        <v>318</v>
      </c>
      <c r="S342" s="40"/>
      <c r="T342" s="41" t="s">
        <v>770</v>
      </c>
      <c r="U342" s="42"/>
      <c r="W342" s="12"/>
    </row>
    <row r="343" spans="1:23" ht="56.25">
      <c r="A343" s="17">
        <f t="shared" si="28"/>
        <v>319</v>
      </c>
      <c r="B343" s="33" t="s">
        <v>765</v>
      </c>
      <c r="C343" s="34">
        <v>1</v>
      </c>
      <c r="D343" s="34">
        <v>1</v>
      </c>
      <c r="E343" s="34" t="s">
        <v>766</v>
      </c>
      <c r="F343" s="34"/>
      <c r="G343" s="35"/>
      <c r="H343" s="36"/>
      <c r="I343" s="36"/>
      <c r="J343" s="36"/>
      <c r="K343" s="45" t="s">
        <v>771</v>
      </c>
      <c r="L343" s="38"/>
      <c r="M343" s="38"/>
      <c r="N343" s="38"/>
      <c r="O343" s="38"/>
      <c r="P343" s="39"/>
      <c r="Q343" s="40"/>
      <c r="R343" s="17">
        <f t="shared" si="29"/>
        <v>319</v>
      </c>
      <c r="S343" s="40"/>
      <c r="T343" s="89" t="s">
        <v>772</v>
      </c>
      <c r="U343" s="42"/>
      <c r="W343" s="12"/>
    </row>
    <row r="344" spans="1:23" ht="67.5">
      <c r="A344" s="17">
        <f t="shared" si="28"/>
        <v>320</v>
      </c>
      <c r="B344" s="33" t="s">
        <v>765</v>
      </c>
      <c r="C344" s="34">
        <v>1</v>
      </c>
      <c r="D344" s="34">
        <v>1</v>
      </c>
      <c r="E344" s="34" t="s">
        <v>766</v>
      </c>
      <c r="F344" s="34" t="s">
        <v>27</v>
      </c>
      <c r="G344" s="35"/>
      <c r="H344" s="36"/>
      <c r="I344" s="36"/>
      <c r="J344" s="36"/>
      <c r="K344" s="45" t="s">
        <v>769</v>
      </c>
      <c r="L344" s="38"/>
      <c r="M344" s="38"/>
      <c r="N344" s="38"/>
      <c r="O344" s="38"/>
      <c r="P344" s="39"/>
      <c r="Q344" s="40" t="s">
        <v>773</v>
      </c>
      <c r="R344" s="17">
        <f t="shared" si="29"/>
        <v>320</v>
      </c>
      <c r="S344" s="40"/>
      <c r="T344" s="41" t="s">
        <v>774</v>
      </c>
      <c r="U344" s="42"/>
      <c r="W344" s="12"/>
    </row>
    <row r="345" spans="1:23" ht="33.75">
      <c r="A345" s="17">
        <f t="shared" si="28"/>
        <v>321</v>
      </c>
      <c r="B345" s="33" t="s">
        <v>765</v>
      </c>
      <c r="C345" s="34">
        <v>1</v>
      </c>
      <c r="D345" s="34">
        <v>1</v>
      </c>
      <c r="E345" s="34" t="s">
        <v>766</v>
      </c>
      <c r="F345" s="34" t="s">
        <v>34</v>
      </c>
      <c r="G345" s="35"/>
      <c r="H345" s="36"/>
      <c r="I345" s="36"/>
      <c r="J345" s="36"/>
      <c r="K345" s="45" t="s">
        <v>771</v>
      </c>
      <c r="L345" s="38"/>
      <c r="M345" s="38"/>
      <c r="N345" s="38"/>
      <c r="O345" s="38"/>
      <c r="P345" s="39"/>
      <c r="Q345" s="40" t="s">
        <v>775</v>
      </c>
      <c r="R345" s="17">
        <f t="shared" si="29"/>
        <v>321</v>
      </c>
      <c r="S345" s="40"/>
      <c r="T345" s="41"/>
      <c r="U345" s="42"/>
      <c r="W345" s="12"/>
    </row>
    <row r="346" spans="1:23" ht="78.75">
      <c r="A346" s="17">
        <f t="shared" si="28"/>
        <v>322</v>
      </c>
      <c r="B346" s="33" t="s">
        <v>765</v>
      </c>
      <c r="C346" s="34">
        <v>1</v>
      </c>
      <c r="D346" s="34">
        <v>1</v>
      </c>
      <c r="E346" s="34" t="s">
        <v>766</v>
      </c>
      <c r="F346" s="34" t="s">
        <v>34</v>
      </c>
      <c r="G346" s="35"/>
      <c r="H346" s="36"/>
      <c r="I346" s="36"/>
      <c r="J346" s="36"/>
      <c r="K346" s="45" t="s">
        <v>771</v>
      </c>
      <c r="L346" s="38" t="s">
        <v>25</v>
      </c>
      <c r="M346" s="38"/>
      <c r="N346" s="38"/>
      <c r="O346" s="38"/>
      <c r="P346" s="39"/>
      <c r="Q346" s="40"/>
      <c r="R346" s="17">
        <f t="shared" si="29"/>
        <v>322</v>
      </c>
      <c r="S346" s="40" t="s">
        <v>776</v>
      </c>
      <c r="T346" s="41" t="s">
        <v>777</v>
      </c>
      <c r="U346" s="42"/>
      <c r="W346" s="12"/>
    </row>
    <row r="347" spans="1:23" ht="22.5">
      <c r="A347" s="17">
        <f t="shared" si="28"/>
        <v>323</v>
      </c>
      <c r="B347" s="33" t="s">
        <v>765</v>
      </c>
      <c r="C347" s="34">
        <v>1</v>
      </c>
      <c r="D347" s="34">
        <v>1</v>
      </c>
      <c r="E347" s="34" t="s">
        <v>766</v>
      </c>
      <c r="F347" s="34" t="s">
        <v>36</v>
      </c>
      <c r="G347" s="35"/>
      <c r="H347" s="36"/>
      <c r="I347" s="36"/>
      <c r="J347" s="36"/>
      <c r="K347" s="45" t="s">
        <v>771</v>
      </c>
      <c r="L347" s="38" t="s">
        <v>107</v>
      </c>
      <c r="M347" s="38"/>
      <c r="N347" s="38"/>
      <c r="O347" s="38"/>
      <c r="P347" s="39"/>
      <c r="Q347" s="40" t="s">
        <v>778</v>
      </c>
      <c r="R347" s="17">
        <f t="shared" si="29"/>
        <v>323</v>
      </c>
      <c r="S347" s="40"/>
      <c r="T347" s="41" t="s">
        <v>779</v>
      </c>
      <c r="U347" s="42"/>
      <c r="W347" s="12"/>
    </row>
    <row r="348" spans="1:23" ht="90">
      <c r="A348" s="17">
        <f t="shared" si="28"/>
        <v>324</v>
      </c>
      <c r="B348" s="33" t="s">
        <v>780</v>
      </c>
      <c r="C348" s="34">
        <v>1</v>
      </c>
      <c r="D348" s="34">
        <v>1</v>
      </c>
      <c r="E348" s="34" t="s">
        <v>781</v>
      </c>
      <c r="F348" s="34"/>
      <c r="G348" s="35"/>
      <c r="H348" s="36"/>
      <c r="I348" s="36"/>
      <c r="J348" s="36"/>
      <c r="K348" s="45" t="s">
        <v>782</v>
      </c>
      <c r="L348" s="38" t="s">
        <v>25</v>
      </c>
      <c r="M348" s="38"/>
      <c r="N348" s="38"/>
      <c r="O348" s="38"/>
      <c r="P348" s="39"/>
      <c r="Q348" s="40" t="s">
        <v>783</v>
      </c>
      <c r="R348" s="17">
        <f t="shared" si="29"/>
        <v>324</v>
      </c>
      <c r="S348" s="40"/>
      <c r="T348" s="41" t="s">
        <v>784</v>
      </c>
      <c r="U348" s="42"/>
      <c r="W348" s="12"/>
    </row>
    <row r="349" spans="1:23" ht="33.75">
      <c r="A349" s="17">
        <f t="shared" si="28"/>
        <v>325</v>
      </c>
      <c r="B349" s="33" t="s">
        <v>785</v>
      </c>
      <c r="C349" s="34">
        <v>1</v>
      </c>
      <c r="D349" s="34">
        <v>1</v>
      </c>
      <c r="E349" s="34" t="s">
        <v>786</v>
      </c>
      <c r="F349" s="34"/>
      <c r="G349" s="35"/>
      <c r="H349" s="36"/>
      <c r="I349" s="36"/>
      <c r="J349" s="36"/>
      <c r="K349" s="45" t="s">
        <v>782</v>
      </c>
      <c r="L349" s="38" t="s">
        <v>107</v>
      </c>
      <c r="M349" s="38"/>
      <c r="N349" s="38"/>
      <c r="O349" s="38"/>
      <c r="P349" s="39"/>
      <c r="Q349" s="40" t="s">
        <v>787</v>
      </c>
      <c r="R349" s="17">
        <f t="shared" si="29"/>
        <v>325</v>
      </c>
      <c r="S349" s="40"/>
      <c r="T349" s="41" t="s">
        <v>788</v>
      </c>
      <c r="U349" s="42"/>
      <c r="W349" s="12"/>
    </row>
    <row r="350" spans="1:23" ht="56.25">
      <c r="A350" s="17">
        <f t="shared" si="28"/>
        <v>326</v>
      </c>
      <c r="B350" s="33" t="s">
        <v>789</v>
      </c>
      <c r="C350" s="34">
        <v>1</v>
      </c>
      <c r="D350" s="34">
        <v>1</v>
      </c>
      <c r="E350" s="34" t="s">
        <v>790</v>
      </c>
      <c r="F350" s="34"/>
      <c r="G350" s="109"/>
      <c r="H350" s="110"/>
      <c r="I350" s="36"/>
      <c r="J350" s="36"/>
      <c r="K350" s="45" t="s">
        <v>791</v>
      </c>
      <c r="L350" s="38"/>
      <c r="M350" s="38"/>
      <c r="N350" s="38"/>
      <c r="O350" s="38"/>
      <c r="P350" s="39"/>
      <c r="Q350" s="40" t="s">
        <v>792</v>
      </c>
      <c r="R350" s="17">
        <f t="shared" si="29"/>
        <v>326</v>
      </c>
      <c r="S350" s="40"/>
      <c r="T350" s="41"/>
      <c r="U350" s="42"/>
      <c r="W350" s="12"/>
    </row>
    <row r="351" spans="1:23" ht="123.75">
      <c r="A351" s="17">
        <f t="shared" si="28"/>
        <v>327</v>
      </c>
      <c r="B351" s="33" t="s">
        <v>789</v>
      </c>
      <c r="C351" s="34">
        <v>1</v>
      </c>
      <c r="D351" s="34">
        <v>1</v>
      </c>
      <c r="E351" s="34" t="s">
        <v>790</v>
      </c>
      <c r="F351" s="34"/>
      <c r="G351" s="109"/>
      <c r="H351" s="110"/>
      <c r="I351" s="36"/>
      <c r="J351" s="36"/>
      <c r="K351" s="45" t="s">
        <v>664</v>
      </c>
      <c r="L351" s="38" t="s">
        <v>124</v>
      </c>
      <c r="M351" s="38"/>
      <c r="N351" s="38"/>
      <c r="O351" s="38"/>
      <c r="P351" s="39"/>
      <c r="Q351" s="40"/>
      <c r="R351" s="17">
        <f t="shared" si="29"/>
        <v>327</v>
      </c>
      <c r="S351" s="40"/>
      <c r="T351" s="41" t="s">
        <v>793</v>
      </c>
      <c r="U351" s="42"/>
      <c r="W351" s="12"/>
    </row>
    <row r="352" spans="1:23" ht="67.5">
      <c r="A352" s="17">
        <f t="shared" si="28"/>
        <v>328</v>
      </c>
      <c r="B352" s="33" t="s">
        <v>789</v>
      </c>
      <c r="C352" s="34">
        <v>1</v>
      </c>
      <c r="D352" s="34">
        <v>1</v>
      </c>
      <c r="E352" s="34" t="s">
        <v>790</v>
      </c>
      <c r="F352" s="34"/>
      <c r="G352" s="109"/>
      <c r="H352" s="110"/>
      <c r="I352" s="36"/>
      <c r="J352" s="36"/>
      <c r="K352" s="45" t="s">
        <v>664</v>
      </c>
      <c r="L352" s="38" t="s">
        <v>127</v>
      </c>
      <c r="M352" s="38"/>
      <c r="N352" s="38"/>
      <c r="O352" s="38"/>
      <c r="P352" s="39"/>
      <c r="Q352" s="40"/>
      <c r="R352" s="17">
        <f t="shared" si="29"/>
        <v>328</v>
      </c>
      <c r="S352" s="40"/>
      <c r="T352" s="41" t="s">
        <v>794</v>
      </c>
      <c r="U352" s="42"/>
      <c r="W352" s="12"/>
    </row>
    <row r="353" spans="1:23" ht="67.5">
      <c r="A353" s="17">
        <f t="shared" si="28"/>
        <v>329</v>
      </c>
      <c r="B353" s="33" t="s">
        <v>789</v>
      </c>
      <c r="C353" s="34">
        <v>1</v>
      </c>
      <c r="D353" s="34">
        <v>1</v>
      </c>
      <c r="E353" s="34" t="s">
        <v>790</v>
      </c>
      <c r="F353" s="34"/>
      <c r="G353" s="35"/>
      <c r="H353" s="36"/>
      <c r="I353" s="36"/>
      <c r="J353" s="36"/>
      <c r="K353" s="45" t="s">
        <v>782</v>
      </c>
      <c r="L353" s="38" t="s">
        <v>104</v>
      </c>
      <c r="M353" s="38"/>
      <c r="N353" s="38"/>
      <c r="O353" s="38"/>
      <c r="P353" s="39"/>
      <c r="Q353" s="40"/>
      <c r="R353" s="17">
        <f t="shared" si="29"/>
        <v>329</v>
      </c>
      <c r="S353" s="40"/>
      <c r="T353" s="41" t="s">
        <v>795</v>
      </c>
      <c r="U353" s="42"/>
      <c r="W353" s="12"/>
    </row>
    <row r="354" spans="1:23" ht="56.25">
      <c r="A354" s="17">
        <f t="shared" si="28"/>
        <v>330</v>
      </c>
      <c r="B354" s="33" t="s">
        <v>789</v>
      </c>
      <c r="C354" s="34">
        <v>1</v>
      </c>
      <c r="D354" s="34">
        <v>1</v>
      </c>
      <c r="E354" s="34" t="s">
        <v>790</v>
      </c>
      <c r="F354" s="34"/>
      <c r="G354" s="35"/>
      <c r="H354" s="36"/>
      <c r="I354" s="36"/>
      <c r="J354" s="36"/>
      <c r="K354" s="45" t="s">
        <v>791</v>
      </c>
      <c r="L354" s="38"/>
      <c r="M354" s="38"/>
      <c r="N354" s="38"/>
      <c r="O354" s="38"/>
      <c r="P354" s="39"/>
      <c r="Q354" s="40" t="s">
        <v>792</v>
      </c>
      <c r="R354" s="17">
        <f t="shared" si="29"/>
        <v>330</v>
      </c>
      <c r="S354" s="40"/>
      <c r="T354" s="41"/>
      <c r="U354" s="42"/>
      <c r="W354" s="12"/>
    </row>
    <row r="355" spans="1:23" ht="168.75">
      <c r="A355" s="17">
        <f t="shared" si="28"/>
        <v>331</v>
      </c>
      <c r="B355" s="33" t="s">
        <v>789</v>
      </c>
      <c r="C355" s="34">
        <v>1</v>
      </c>
      <c r="D355" s="34">
        <v>1</v>
      </c>
      <c r="E355" s="34" t="s">
        <v>790</v>
      </c>
      <c r="F355" s="34"/>
      <c r="G355" s="35"/>
      <c r="H355" s="36"/>
      <c r="I355" s="36"/>
      <c r="J355" s="36"/>
      <c r="K355" s="45" t="s">
        <v>664</v>
      </c>
      <c r="L355" s="38" t="s">
        <v>124</v>
      </c>
      <c r="M355" s="38" t="s">
        <v>609</v>
      </c>
      <c r="N355" s="38"/>
      <c r="O355" s="38"/>
      <c r="P355" s="39"/>
      <c r="Q355" s="40"/>
      <c r="R355" s="17">
        <f t="shared" si="29"/>
        <v>331</v>
      </c>
      <c r="S355" s="40" t="s">
        <v>796</v>
      </c>
      <c r="T355" s="41" t="s">
        <v>797</v>
      </c>
      <c r="U355" s="42"/>
      <c r="W355" s="12"/>
    </row>
    <row r="356" spans="1:23" ht="146.25">
      <c r="A356" s="17">
        <f t="shared" si="28"/>
        <v>332</v>
      </c>
      <c r="B356" s="33" t="s">
        <v>789</v>
      </c>
      <c r="C356" s="34">
        <v>1</v>
      </c>
      <c r="D356" s="34">
        <v>1</v>
      </c>
      <c r="E356" s="34" t="s">
        <v>790</v>
      </c>
      <c r="F356" s="34"/>
      <c r="G356" s="35"/>
      <c r="H356" s="36"/>
      <c r="I356" s="36"/>
      <c r="J356" s="36"/>
      <c r="K356" s="45" t="s">
        <v>664</v>
      </c>
      <c r="L356" s="38" t="s">
        <v>124</v>
      </c>
      <c r="M356" s="38" t="s">
        <v>582</v>
      </c>
      <c r="N356" s="38"/>
      <c r="O356" s="38"/>
      <c r="P356" s="39"/>
      <c r="Q356" s="40"/>
      <c r="R356" s="17">
        <f t="shared" si="29"/>
        <v>332</v>
      </c>
      <c r="S356" s="40" t="s">
        <v>798</v>
      </c>
      <c r="T356" s="41" t="s">
        <v>799</v>
      </c>
      <c r="U356" s="42"/>
      <c r="W356" s="12"/>
    </row>
    <row r="357" spans="1:23" ht="180">
      <c r="A357" s="17">
        <f t="shared" si="28"/>
        <v>333</v>
      </c>
      <c r="B357" s="33" t="s">
        <v>789</v>
      </c>
      <c r="C357" s="34">
        <v>1</v>
      </c>
      <c r="D357" s="34">
        <v>1</v>
      </c>
      <c r="E357" s="34" t="s">
        <v>790</v>
      </c>
      <c r="F357" s="34"/>
      <c r="G357" s="35"/>
      <c r="H357" s="36"/>
      <c r="I357" s="36"/>
      <c r="J357" s="36"/>
      <c r="K357" s="45" t="s">
        <v>664</v>
      </c>
      <c r="L357" s="38" t="s">
        <v>127</v>
      </c>
      <c r="M357" s="38"/>
      <c r="N357" s="38"/>
      <c r="O357" s="38"/>
      <c r="P357" s="39"/>
      <c r="Q357" s="40"/>
      <c r="R357" s="17">
        <f t="shared" si="29"/>
        <v>333</v>
      </c>
      <c r="S357" s="40" t="s">
        <v>800</v>
      </c>
      <c r="T357" s="41" t="s">
        <v>801</v>
      </c>
      <c r="U357" s="42"/>
      <c r="W357" s="12"/>
    </row>
    <row r="358" spans="1:23" ht="56.25">
      <c r="A358" s="17">
        <f t="shared" si="28"/>
        <v>334</v>
      </c>
      <c r="B358" s="33" t="s">
        <v>789</v>
      </c>
      <c r="C358" s="34">
        <v>1</v>
      </c>
      <c r="D358" s="34">
        <v>1</v>
      </c>
      <c r="E358" s="34" t="s">
        <v>790</v>
      </c>
      <c r="F358" s="34"/>
      <c r="G358" s="35"/>
      <c r="H358" s="36"/>
      <c r="I358" s="36"/>
      <c r="J358" s="36"/>
      <c r="K358" s="45" t="s">
        <v>782</v>
      </c>
      <c r="L358" s="38" t="s">
        <v>104</v>
      </c>
      <c r="M358" s="38"/>
      <c r="N358" s="38"/>
      <c r="O358" s="38"/>
      <c r="P358" s="39"/>
      <c r="Q358" s="40"/>
      <c r="R358" s="17">
        <f t="shared" si="29"/>
        <v>334</v>
      </c>
      <c r="S358" s="40" t="s">
        <v>802</v>
      </c>
      <c r="T358" s="41" t="s">
        <v>803</v>
      </c>
      <c r="U358" s="42"/>
      <c r="W358" s="12"/>
    </row>
    <row r="359" spans="1:23" ht="146.25">
      <c r="A359" s="17">
        <f t="shared" si="28"/>
        <v>335</v>
      </c>
      <c r="B359" s="33" t="s">
        <v>804</v>
      </c>
      <c r="C359" s="34">
        <v>1</v>
      </c>
      <c r="D359" s="34">
        <v>1</v>
      </c>
      <c r="E359" s="34" t="s">
        <v>805</v>
      </c>
      <c r="F359" s="34"/>
      <c r="G359" s="35"/>
      <c r="H359" s="36"/>
      <c r="I359" s="36"/>
      <c r="J359" s="36"/>
      <c r="K359" s="45" t="s">
        <v>662</v>
      </c>
      <c r="L359" s="38"/>
      <c r="M359" s="38"/>
      <c r="N359" s="38"/>
      <c r="O359" s="38"/>
      <c r="P359" s="39"/>
      <c r="Q359" s="40" t="s">
        <v>806</v>
      </c>
      <c r="R359" s="17">
        <f t="shared" si="29"/>
        <v>335</v>
      </c>
      <c r="S359" s="40"/>
      <c r="T359" s="41"/>
      <c r="U359" s="42"/>
      <c r="W359" s="12"/>
    </row>
    <row r="360" spans="1:23" ht="123.75">
      <c r="A360" s="17">
        <f t="shared" si="28"/>
        <v>336</v>
      </c>
      <c r="B360" s="33" t="s">
        <v>804</v>
      </c>
      <c r="C360" s="34">
        <v>1</v>
      </c>
      <c r="D360" s="34">
        <v>1</v>
      </c>
      <c r="E360" s="34" t="s">
        <v>805</v>
      </c>
      <c r="F360" s="34"/>
      <c r="G360" s="35"/>
      <c r="H360" s="36"/>
      <c r="I360" s="36"/>
      <c r="J360" s="36"/>
      <c r="K360" s="45" t="s">
        <v>664</v>
      </c>
      <c r="L360" s="38" t="s">
        <v>116</v>
      </c>
      <c r="M360" s="38" t="s">
        <v>582</v>
      </c>
      <c r="N360" s="38"/>
      <c r="O360" s="38"/>
      <c r="P360" s="39"/>
      <c r="Q360" s="40"/>
      <c r="R360" s="17">
        <f t="shared" si="29"/>
        <v>336</v>
      </c>
      <c r="S360" s="40"/>
      <c r="T360" s="41" t="s">
        <v>807</v>
      </c>
      <c r="U360" s="42"/>
      <c r="W360" s="12"/>
    </row>
    <row r="361" spans="1:23" ht="123.75">
      <c r="A361" s="17">
        <f t="shared" si="28"/>
        <v>337</v>
      </c>
      <c r="B361" s="33" t="s">
        <v>804</v>
      </c>
      <c r="C361" s="34">
        <v>1</v>
      </c>
      <c r="D361" s="34">
        <v>1</v>
      </c>
      <c r="E361" s="34" t="s">
        <v>805</v>
      </c>
      <c r="F361" s="34"/>
      <c r="G361" s="35"/>
      <c r="H361" s="36"/>
      <c r="I361" s="36"/>
      <c r="J361" s="36"/>
      <c r="K361" s="45" t="s">
        <v>666</v>
      </c>
      <c r="L361" s="38" t="s">
        <v>25</v>
      </c>
      <c r="M361" s="38"/>
      <c r="N361" s="38"/>
      <c r="O361" s="38"/>
      <c r="P361" s="39"/>
      <c r="Q361" s="40"/>
      <c r="R361" s="17">
        <f t="shared" si="29"/>
        <v>337</v>
      </c>
      <c r="S361" s="40"/>
      <c r="T361" s="41" t="s">
        <v>808</v>
      </c>
      <c r="U361" s="42"/>
      <c r="W361" s="12"/>
    </row>
    <row r="362" spans="1:23" ht="78.75">
      <c r="A362" s="17">
        <f t="shared" si="28"/>
        <v>338</v>
      </c>
      <c r="B362" s="33" t="s">
        <v>804</v>
      </c>
      <c r="C362" s="34">
        <v>1</v>
      </c>
      <c r="D362" s="34">
        <v>1</v>
      </c>
      <c r="E362" s="34" t="s">
        <v>805</v>
      </c>
      <c r="F362" s="34" t="s">
        <v>27</v>
      </c>
      <c r="G362" s="35"/>
      <c r="H362" s="36"/>
      <c r="I362" s="36"/>
      <c r="J362" s="36"/>
      <c r="K362" s="45" t="s">
        <v>662</v>
      </c>
      <c r="L362" s="38"/>
      <c r="M362" s="38"/>
      <c r="N362" s="38"/>
      <c r="O362" s="38"/>
      <c r="P362" s="39"/>
      <c r="Q362" s="40" t="s">
        <v>809</v>
      </c>
      <c r="R362" s="17">
        <f t="shared" si="29"/>
        <v>338</v>
      </c>
      <c r="S362" s="40"/>
      <c r="T362" s="41" t="s">
        <v>810</v>
      </c>
      <c r="U362" s="42"/>
      <c r="W362" s="12"/>
    </row>
    <row r="363" spans="1:23" ht="146.25">
      <c r="A363" s="17">
        <f t="shared" si="28"/>
        <v>339</v>
      </c>
      <c r="B363" s="33" t="s">
        <v>804</v>
      </c>
      <c r="C363" s="34">
        <v>1</v>
      </c>
      <c r="D363" s="34">
        <v>1</v>
      </c>
      <c r="E363" s="34" t="s">
        <v>805</v>
      </c>
      <c r="F363" s="34" t="s">
        <v>27</v>
      </c>
      <c r="G363" s="35"/>
      <c r="H363" s="36"/>
      <c r="I363" s="36"/>
      <c r="J363" s="36"/>
      <c r="K363" s="45" t="s">
        <v>664</v>
      </c>
      <c r="L363" s="38" t="s">
        <v>116</v>
      </c>
      <c r="M363" s="38" t="s">
        <v>582</v>
      </c>
      <c r="N363" s="38" t="s">
        <v>25</v>
      </c>
      <c r="O363" s="38"/>
      <c r="P363" s="39"/>
      <c r="Q363" s="40"/>
      <c r="R363" s="17">
        <f t="shared" si="29"/>
        <v>339</v>
      </c>
      <c r="S363" s="40" t="s">
        <v>811</v>
      </c>
      <c r="T363" s="41" t="s">
        <v>812</v>
      </c>
      <c r="U363" s="42"/>
      <c r="W363" s="12"/>
    </row>
    <row r="364" spans="1:23" ht="409.5">
      <c r="A364" s="17">
        <f t="shared" si="28"/>
        <v>340</v>
      </c>
      <c r="B364" s="33" t="s">
        <v>804</v>
      </c>
      <c r="C364" s="34">
        <v>1</v>
      </c>
      <c r="D364" s="34">
        <v>1</v>
      </c>
      <c r="E364" s="34" t="s">
        <v>805</v>
      </c>
      <c r="F364" s="34" t="s">
        <v>27</v>
      </c>
      <c r="G364" s="35"/>
      <c r="H364" s="36"/>
      <c r="I364" s="36"/>
      <c r="J364" s="36"/>
      <c r="K364" s="45" t="s">
        <v>664</v>
      </c>
      <c r="L364" s="38" t="s">
        <v>116</v>
      </c>
      <c r="M364" s="38" t="s">
        <v>582</v>
      </c>
      <c r="N364" s="38" t="s">
        <v>107</v>
      </c>
      <c r="O364" s="38"/>
      <c r="P364" s="39"/>
      <c r="Q364" s="40"/>
      <c r="R364" s="17">
        <f t="shared" si="29"/>
        <v>340</v>
      </c>
      <c r="S364" s="40" t="s">
        <v>813</v>
      </c>
      <c r="T364" s="41" t="s">
        <v>814</v>
      </c>
      <c r="U364" s="42"/>
      <c r="W364" s="12"/>
    </row>
    <row r="365" spans="1:23" ht="123.75">
      <c r="A365" s="17">
        <f t="shared" si="28"/>
        <v>341</v>
      </c>
      <c r="B365" s="33" t="s">
        <v>804</v>
      </c>
      <c r="C365" s="34">
        <v>1</v>
      </c>
      <c r="D365" s="34">
        <v>1</v>
      </c>
      <c r="E365" s="34" t="s">
        <v>805</v>
      </c>
      <c r="F365" s="34" t="s">
        <v>27</v>
      </c>
      <c r="G365" s="35"/>
      <c r="H365" s="36"/>
      <c r="I365" s="36"/>
      <c r="J365" s="36"/>
      <c r="K365" s="45" t="s">
        <v>666</v>
      </c>
      <c r="L365" s="38" t="s">
        <v>25</v>
      </c>
      <c r="M365" s="38" t="s">
        <v>609</v>
      </c>
      <c r="N365" s="38"/>
      <c r="O365" s="38"/>
      <c r="P365" s="39"/>
      <c r="Q365" s="40"/>
      <c r="R365" s="17">
        <f t="shared" si="29"/>
        <v>341</v>
      </c>
      <c r="S365" s="40" t="s">
        <v>815</v>
      </c>
      <c r="T365" s="41" t="s">
        <v>808</v>
      </c>
      <c r="U365" s="42"/>
      <c r="W365" s="12"/>
    </row>
    <row r="366" spans="1:23" ht="78.75">
      <c r="A366" s="17">
        <f t="shared" si="28"/>
        <v>342</v>
      </c>
      <c r="B366" s="33" t="s">
        <v>804</v>
      </c>
      <c r="C366" s="34">
        <v>1</v>
      </c>
      <c r="D366" s="34">
        <v>1</v>
      </c>
      <c r="E366" s="34" t="s">
        <v>805</v>
      </c>
      <c r="F366" s="34" t="s">
        <v>34</v>
      </c>
      <c r="G366" s="35"/>
      <c r="H366" s="36"/>
      <c r="I366" s="36"/>
      <c r="J366" s="36"/>
      <c r="K366" s="45" t="s">
        <v>662</v>
      </c>
      <c r="L366" s="38"/>
      <c r="M366" s="38"/>
      <c r="N366" s="38"/>
      <c r="O366" s="38"/>
      <c r="P366" s="39"/>
      <c r="Q366" s="40" t="s">
        <v>816</v>
      </c>
      <c r="R366" s="17">
        <f t="shared" si="29"/>
        <v>342</v>
      </c>
      <c r="S366" s="40"/>
      <c r="T366" s="111" t="e">
        <v>#N/A</v>
      </c>
      <c r="U366" s="42"/>
      <c r="W366" s="12"/>
    </row>
    <row r="367" spans="1:23" ht="409.5">
      <c r="A367" s="17">
        <f t="shared" si="28"/>
        <v>343</v>
      </c>
      <c r="B367" s="33" t="s">
        <v>804</v>
      </c>
      <c r="C367" s="34">
        <v>1</v>
      </c>
      <c r="D367" s="34">
        <v>1</v>
      </c>
      <c r="E367" s="34" t="s">
        <v>805</v>
      </c>
      <c r="F367" s="34" t="s">
        <v>34</v>
      </c>
      <c r="G367" s="35"/>
      <c r="H367" s="36"/>
      <c r="I367" s="36"/>
      <c r="J367" s="36"/>
      <c r="K367" s="45" t="s">
        <v>664</v>
      </c>
      <c r="L367" s="38" t="s">
        <v>116</v>
      </c>
      <c r="M367" s="38" t="s">
        <v>582</v>
      </c>
      <c r="N367" s="38" t="s">
        <v>25</v>
      </c>
      <c r="O367" s="38"/>
      <c r="P367" s="39"/>
      <c r="Q367" s="40"/>
      <c r="R367" s="17">
        <f t="shared" si="29"/>
        <v>343</v>
      </c>
      <c r="S367" s="40" t="s">
        <v>817</v>
      </c>
      <c r="T367" s="41" t="s">
        <v>814</v>
      </c>
      <c r="U367" s="42"/>
      <c r="W367" s="12"/>
    </row>
    <row r="368" spans="1:23" ht="180">
      <c r="A368" s="17">
        <f t="shared" si="28"/>
        <v>344</v>
      </c>
      <c r="B368" s="33" t="s">
        <v>804</v>
      </c>
      <c r="C368" s="34">
        <v>1</v>
      </c>
      <c r="D368" s="34">
        <v>1</v>
      </c>
      <c r="E368" s="34" t="s">
        <v>805</v>
      </c>
      <c r="F368" s="34" t="s">
        <v>34</v>
      </c>
      <c r="G368" s="35"/>
      <c r="H368" s="36"/>
      <c r="I368" s="36"/>
      <c r="J368" s="36"/>
      <c r="K368" s="45" t="s">
        <v>664</v>
      </c>
      <c r="L368" s="38" t="s">
        <v>116</v>
      </c>
      <c r="M368" s="38" t="s">
        <v>582</v>
      </c>
      <c r="N368" s="38" t="s">
        <v>107</v>
      </c>
      <c r="O368" s="38"/>
      <c r="P368" s="39"/>
      <c r="Q368" s="40"/>
      <c r="R368" s="17">
        <f t="shared" si="29"/>
        <v>344</v>
      </c>
      <c r="S368" s="40" t="s">
        <v>818</v>
      </c>
      <c r="T368" s="41" t="s">
        <v>819</v>
      </c>
      <c r="U368" s="42"/>
      <c r="W368" s="12"/>
    </row>
    <row r="369" spans="1:23" ht="78.75">
      <c r="A369" s="17">
        <f t="shared" si="28"/>
        <v>345</v>
      </c>
      <c r="B369" s="33" t="s">
        <v>804</v>
      </c>
      <c r="C369" s="34">
        <v>1</v>
      </c>
      <c r="D369" s="34">
        <v>1</v>
      </c>
      <c r="E369" s="34" t="s">
        <v>805</v>
      </c>
      <c r="F369" s="34" t="s">
        <v>34</v>
      </c>
      <c r="G369" s="35"/>
      <c r="H369" s="36"/>
      <c r="I369" s="36"/>
      <c r="J369" s="36"/>
      <c r="K369" s="45" t="s">
        <v>666</v>
      </c>
      <c r="L369" s="38" t="s">
        <v>25</v>
      </c>
      <c r="M369" s="38" t="s">
        <v>582</v>
      </c>
      <c r="N369" s="38"/>
      <c r="O369" s="38"/>
      <c r="P369" s="39"/>
      <c r="Q369" s="40"/>
      <c r="R369" s="17">
        <f t="shared" si="29"/>
        <v>345</v>
      </c>
      <c r="S369" s="40" t="s">
        <v>820</v>
      </c>
      <c r="T369" s="41" t="s">
        <v>821</v>
      </c>
      <c r="U369" s="42"/>
      <c r="W369" s="12"/>
    </row>
    <row r="370" spans="1:23" ht="168.75">
      <c r="A370" s="17">
        <f t="shared" si="28"/>
        <v>346</v>
      </c>
      <c r="B370" s="46" t="s">
        <v>822</v>
      </c>
      <c r="C370" s="47">
        <v>1</v>
      </c>
      <c r="D370" s="47">
        <v>1</v>
      </c>
      <c r="E370" s="47" t="s">
        <v>823</v>
      </c>
      <c r="F370" s="47"/>
      <c r="G370" s="48"/>
      <c r="H370" s="49"/>
      <c r="I370" s="49"/>
      <c r="J370" s="49"/>
      <c r="K370" s="50" t="s">
        <v>824</v>
      </c>
      <c r="L370" s="38"/>
      <c r="M370" s="38"/>
      <c r="N370" s="38"/>
      <c r="O370" s="38"/>
      <c r="P370" s="51"/>
      <c r="Q370" s="52" t="s">
        <v>825</v>
      </c>
      <c r="R370" s="17">
        <f t="shared" si="29"/>
        <v>346</v>
      </c>
      <c r="S370" s="52"/>
      <c r="T370" s="53" t="s">
        <v>826</v>
      </c>
      <c r="U370" s="54"/>
      <c r="W370" s="12"/>
    </row>
    <row r="371" spans="1:23" ht="45">
      <c r="A371" s="17"/>
      <c r="B371" s="55"/>
      <c r="C371" s="56"/>
      <c r="D371" s="56"/>
      <c r="E371" s="56"/>
      <c r="F371" s="56"/>
      <c r="G371" s="57"/>
      <c r="H371" s="58"/>
      <c r="I371" s="58"/>
      <c r="J371" s="58"/>
      <c r="K371" s="50" t="s">
        <v>824</v>
      </c>
      <c r="L371" s="38"/>
      <c r="M371" s="38"/>
      <c r="N371" s="38"/>
      <c r="O371" s="38"/>
      <c r="P371" s="60"/>
      <c r="Q371" s="61" t="s">
        <v>827</v>
      </c>
      <c r="R371" s="17"/>
      <c r="S371" s="61"/>
      <c r="T371" s="61" t="s">
        <v>828</v>
      </c>
      <c r="U371" s="63"/>
      <c r="W371" s="12"/>
    </row>
    <row r="372" spans="1:23" ht="101.25">
      <c r="A372" s="17">
        <f>(A370+1)</f>
        <v>347</v>
      </c>
      <c r="B372" s="46" t="s">
        <v>822</v>
      </c>
      <c r="C372" s="34">
        <v>1</v>
      </c>
      <c r="D372" s="34">
        <v>1</v>
      </c>
      <c r="E372" s="34" t="s">
        <v>823</v>
      </c>
      <c r="F372" s="34"/>
      <c r="G372" s="35"/>
      <c r="H372" s="36"/>
      <c r="I372" s="36"/>
      <c r="J372" s="36"/>
      <c r="K372" s="45" t="s">
        <v>829</v>
      </c>
      <c r="L372" s="38" t="s">
        <v>107</v>
      </c>
      <c r="M372" s="38"/>
      <c r="N372" s="38"/>
      <c r="O372" s="38"/>
      <c r="P372" s="39"/>
      <c r="Q372" s="40"/>
      <c r="R372" s="17">
        <f>(R370+1)</f>
        <v>347</v>
      </c>
      <c r="S372" s="40"/>
      <c r="T372" s="41" t="s">
        <v>830</v>
      </c>
      <c r="U372" s="42"/>
      <c r="W372" s="12"/>
    </row>
    <row r="373" spans="1:23" ht="123.75">
      <c r="A373" s="17">
        <f t="shared" ref="A373:A388" si="30">(A372+1)</f>
        <v>348</v>
      </c>
      <c r="B373" s="46" t="s">
        <v>822</v>
      </c>
      <c r="C373" s="34">
        <v>1</v>
      </c>
      <c r="D373" s="34">
        <v>1</v>
      </c>
      <c r="E373" s="34" t="s">
        <v>823</v>
      </c>
      <c r="F373" s="34"/>
      <c r="G373" s="35"/>
      <c r="H373" s="36"/>
      <c r="I373" s="36"/>
      <c r="J373" s="36"/>
      <c r="K373" s="45" t="s">
        <v>831</v>
      </c>
      <c r="L373" s="38"/>
      <c r="M373" s="38"/>
      <c r="N373" s="38"/>
      <c r="O373" s="38"/>
      <c r="P373" s="39"/>
      <c r="Q373" s="40"/>
      <c r="R373" s="17">
        <f t="shared" ref="R373:R388" si="31">(R372+1)</f>
        <v>348</v>
      </c>
      <c r="S373" s="40"/>
      <c r="T373" s="41" t="s">
        <v>832</v>
      </c>
      <c r="U373" s="42"/>
      <c r="W373" s="12"/>
    </row>
    <row r="374" spans="1:23" ht="135">
      <c r="A374" s="17">
        <f t="shared" si="30"/>
        <v>349</v>
      </c>
      <c r="B374" s="46" t="s">
        <v>822</v>
      </c>
      <c r="C374" s="34">
        <v>1</v>
      </c>
      <c r="D374" s="34">
        <v>1</v>
      </c>
      <c r="E374" s="34" t="s">
        <v>823</v>
      </c>
      <c r="F374" s="34" t="s">
        <v>27</v>
      </c>
      <c r="G374" s="35"/>
      <c r="H374" s="36"/>
      <c r="I374" s="36"/>
      <c r="J374" s="36"/>
      <c r="K374" s="45" t="s">
        <v>829</v>
      </c>
      <c r="L374" s="38" t="s">
        <v>107</v>
      </c>
      <c r="M374" s="38"/>
      <c r="N374" s="38"/>
      <c r="O374" s="38"/>
      <c r="P374" s="39"/>
      <c r="Q374" s="40" t="s">
        <v>833</v>
      </c>
      <c r="R374" s="17">
        <f t="shared" si="31"/>
        <v>349</v>
      </c>
      <c r="S374" s="40"/>
      <c r="T374" s="41" t="s">
        <v>834</v>
      </c>
      <c r="U374" s="42"/>
      <c r="W374" s="12"/>
    </row>
    <row r="375" spans="1:23" ht="123.75">
      <c r="A375" s="17">
        <f t="shared" si="30"/>
        <v>350</v>
      </c>
      <c r="B375" s="46" t="s">
        <v>822</v>
      </c>
      <c r="C375" s="34">
        <v>1</v>
      </c>
      <c r="D375" s="34">
        <v>1</v>
      </c>
      <c r="E375" s="34" t="s">
        <v>823</v>
      </c>
      <c r="F375" s="34" t="s">
        <v>34</v>
      </c>
      <c r="G375" s="35"/>
      <c r="H375" s="36"/>
      <c r="I375" s="36"/>
      <c r="J375" s="36"/>
      <c r="K375" s="45" t="s">
        <v>831</v>
      </c>
      <c r="L375" s="38"/>
      <c r="M375" s="38"/>
      <c r="N375" s="38"/>
      <c r="O375" s="38"/>
      <c r="P375" s="39"/>
      <c r="Q375" s="40" t="s">
        <v>827</v>
      </c>
      <c r="R375" s="17">
        <f t="shared" si="31"/>
        <v>350</v>
      </c>
      <c r="S375" s="40"/>
      <c r="T375" s="41" t="s">
        <v>832</v>
      </c>
      <c r="U375" s="42"/>
      <c r="W375" s="12"/>
    </row>
    <row r="376" spans="1:23" ht="67.5">
      <c r="A376" s="17">
        <f t="shared" si="30"/>
        <v>351</v>
      </c>
      <c r="B376" s="33" t="s">
        <v>835</v>
      </c>
      <c r="C376" s="34">
        <v>1</v>
      </c>
      <c r="D376" s="34">
        <v>1</v>
      </c>
      <c r="E376" s="34" t="s">
        <v>836</v>
      </c>
      <c r="F376" s="34"/>
      <c r="G376" s="35"/>
      <c r="H376" s="36"/>
      <c r="I376" s="36"/>
      <c r="J376" s="36"/>
      <c r="K376" s="45" t="s">
        <v>837</v>
      </c>
      <c r="L376" s="38"/>
      <c r="M376" s="38"/>
      <c r="N376" s="38"/>
      <c r="O376" s="38"/>
      <c r="P376" s="39"/>
      <c r="Q376" s="40" t="s">
        <v>838</v>
      </c>
      <c r="R376" s="17">
        <f t="shared" si="31"/>
        <v>351</v>
      </c>
      <c r="S376" s="40"/>
      <c r="T376" s="41" t="s">
        <v>839</v>
      </c>
      <c r="U376" s="42"/>
      <c r="W376" s="12"/>
    </row>
    <row r="377" spans="1:23" ht="45">
      <c r="A377" s="17">
        <f t="shared" si="30"/>
        <v>352</v>
      </c>
      <c r="B377" s="33" t="s">
        <v>840</v>
      </c>
      <c r="C377" s="34">
        <v>1</v>
      </c>
      <c r="D377" s="34">
        <v>1</v>
      </c>
      <c r="E377" s="34" t="s">
        <v>841</v>
      </c>
      <c r="F377" s="34"/>
      <c r="G377" s="35"/>
      <c r="H377" s="36"/>
      <c r="I377" s="36"/>
      <c r="J377" s="36"/>
      <c r="K377" s="45" t="s">
        <v>842</v>
      </c>
      <c r="L377" s="38"/>
      <c r="M377" s="38"/>
      <c r="N377" s="38"/>
      <c r="O377" s="38"/>
      <c r="P377" s="39"/>
      <c r="Q377" s="40" t="s">
        <v>843</v>
      </c>
      <c r="R377" s="17">
        <f t="shared" si="31"/>
        <v>352</v>
      </c>
      <c r="S377" s="40"/>
      <c r="T377" s="41" t="s">
        <v>844</v>
      </c>
      <c r="U377" s="42"/>
      <c r="W377" s="12"/>
    </row>
    <row r="378" spans="1:23" ht="67.5">
      <c r="A378" s="17">
        <f t="shared" si="30"/>
        <v>353</v>
      </c>
      <c r="B378" s="33" t="s">
        <v>845</v>
      </c>
      <c r="C378" s="34">
        <v>1</v>
      </c>
      <c r="D378" s="34">
        <v>1</v>
      </c>
      <c r="E378" s="34" t="s">
        <v>846</v>
      </c>
      <c r="F378" s="34"/>
      <c r="G378" s="35"/>
      <c r="H378" s="36"/>
      <c r="I378" s="36"/>
      <c r="J378" s="36"/>
      <c r="K378" s="45" t="s">
        <v>847</v>
      </c>
      <c r="L378" s="38" t="s">
        <v>107</v>
      </c>
      <c r="M378" s="38"/>
      <c r="N378" s="38"/>
      <c r="O378" s="38"/>
      <c r="P378" s="39"/>
      <c r="Q378" s="40" t="s">
        <v>848</v>
      </c>
      <c r="R378" s="17">
        <f t="shared" si="31"/>
        <v>353</v>
      </c>
      <c r="S378" s="40"/>
      <c r="T378" s="41" t="s">
        <v>849</v>
      </c>
      <c r="U378" s="42"/>
      <c r="W378" s="12"/>
    </row>
    <row r="379" spans="1:23" ht="45">
      <c r="A379" s="17">
        <f t="shared" si="30"/>
        <v>354</v>
      </c>
      <c r="B379" s="33" t="s">
        <v>845</v>
      </c>
      <c r="C379" s="34">
        <v>1</v>
      </c>
      <c r="D379" s="34">
        <v>1</v>
      </c>
      <c r="E379" s="34" t="s">
        <v>846</v>
      </c>
      <c r="F379" s="34" t="s">
        <v>27</v>
      </c>
      <c r="G379" s="35"/>
      <c r="H379" s="36"/>
      <c r="I379" s="36"/>
      <c r="J379" s="36"/>
      <c r="K379" s="45" t="s">
        <v>847</v>
      </c>
      <c r="L379" s="38"/>
      <c r="M379" s="38"/>
      <c r="N379" s="38"/>
      <c r="O379" s="38"/>
      <c r="P379" s="39"/>
      <c r="Q379" s="40" t="s">
        <v>850</v>
      </c>
      <c r="R379" s="17">
        <f t="shared" si="31"/>
        <v>354</v>
      </c>
      <c r="S379" s="40"/>
      <c r="T379" s="41" t="s">
        <v>851</v>
      </c>
      <c r="U379" s="42"/>
      <c r="W379" s="12"/>
    </row>
    <row r="380" spans="1:23" ht="45">
      <c r="A380" s="17">
        <f t="shared" si="30"/>
        <v>355</v>
      </c>
      <c r="B380" s="33" t="s">
        <v>845</v>
      </c>
      <c r="C380" s="34">
        <v>1</v>
      </c>
      <c r="D380" s="34">
        <v>1</v>
      </c>
      <c r="E380" s="34" t="s">
        <v>846</v>
      </c>
      <c r="F380" s="34" t="s">
        <v>34</v>
      </c>
      <c r="G380" s="35"/>
      <c r="H380" s="36"/>
      <c r="I380" s="36"/>
      <c r="J380" s="36"/>
      <c r="K380" s="45" t="s">
        <v>847</v>
      </c>
      <c r="L380" s="38"/>
      <c r="M380" s="38"/>
      <c r="N380" s="38"/>
      <c r="O380" s="38"/>
      <c r="P380" s="39"/>
      <c r="Q380" s="40" t="s">
        <v>852</v>
      </c>
      <c r="R380" s="17">
        <f t="shared" si="31"/>
        <v>355</v>
      </c>
      <c r="S380" s="40"/>
      <c r="T380" s="41" t="s">
        <v>853</v>
      </c>
      <c r="U380" s="42"/>
      <c r="W380" s="12"/>
    </row>
    <row r="381" spans="1:23" ht="90">
      <c r="A381" s="17">
        <f t="shared" si="30"/>
        <v>356</v>
      </c>
      <c r="B381" s="33" t="s">
        <v>854</v>
      </c>
      <c r="C381" s="34">
        <v>1</v>
      </c>
      <c r="D381" s="34">
        <v>1</v>
      </c>
      <c r="E381" s="34" t="s">
        <v>855</v>
      </c>
      <c r="F381" s="34"/>
      <c r="G381" s="35"/>
      <c r="H381" s="36"/>
      <c r="I381" s="36"/>
      <c r="J381" s="36"/>
      <c r="K381" s="45" t="s">
        <v>856</v>
      </c>
      <c r="L381" s="38" t="s">
        <v>57</v>
      </c>
      <c r="M381" s="38"/>
      <c r="N381" s="38"/>
      <c r="O381" s="38"/>
      <c r="P381" s="39"/>
      <c r="Q381" s="40" t="s">
        <v>857</v>
      </c>
      <c r="R381" s="17">
        <f t="shared" si="31"/>
        <v>356</v>
      </c>
      <c r="S381" s="40"/>
      <c r="T381" s="41" t="s">
        <v>858</v>
      </c>
      <c r="U381" s="42"/>
      <c r="W381" s="12"/>
    </row>
    <row r="382" spans="1:23" ht="78.75">
      <c r="A382" s="17">
        <f t="shared" si="30"/>
        <v>357</v>
      </c>
      <c r="B382" s="33" t="s">
        <v>859</v>
      </c>
      <c r="C382" s="34">
        <v>1</v>
      </c>
      <c r="D382" s="34">
        <v>1</v>
      </c>
      <c r="E382" s="34" t="s">
        <v>860</v>
      </c>
      <c r="F382" s="34"/>
      <c r="G382" s="35"/>
      <c r="H382" s="36"/>
      <c r="I382" s="36"/>
      <c r="J382" s="36"/>
      <c r="K382" s="45" t="s">
        <v>861</v>
      </c>
      <c r="L382" s="38"/>
      <c r="M382" s="38"/>
      <c r="N382" s="38"/>
      <c r="O382" s="38"/>
      <c r="P382" s="39"/>
      <c r="Q382" s="40" t="s">
        <v>862</v>
      </c>
      <c r="R382" s="17">
        <f t="shared" si="31"/>
        <v>357</v>
      </c>
      <c r="S382" s="40"/>
      <c r="T382" s="41" t="s">
        <v>863</v>
      </c>
      <c r="U382" s="42"/>
      <c r="W382" s="12"/>
    </row>
    <row r="383" spans="1:23" ht="67.5">
      <c r="A383" s="17">
        <f t="shared" si="30"/>
        <v>358</v>
      </c>
      <c r="B383" s="33" t="s">
        <v>864</v>
      </c>
      <c r="C383" s="34">
        <v>1</v>
      </c>
      <c r="D383" s="34">
        <v>1</v>
      </c>
      <c r="E383" s="34" t="s">
        <v>865</v>
      </c>
      <c r="F383" s="34"/>
      <c r="G383" s="35"/>
      <c r="H383" s="36"/>
      <c r="I383" s="36"/>
      <c r="J383" s="36"/>
      <c r="K383" s="45" t="s">
        <v>713</v>
      </c>
      <c r="L383" s="38" t="s">
        <v>110</v>
      </c>
      <c r="M383" s="38"/>
      <c r="N383" s="38"/>
      <c r="O383" s="38"/>
      <c r="P383" s="39"/>
      <c r="Q383" s="40" t="s">
        <v>866</v>
      </c>
      <c r="R383" s="17">
        <f t="shared" si="31"/>
        <v>358</v>
      </c>
      <c r="S383" s="40"/>
      <c r="T383" s="41" t="s">
        <v>867</v>
      </c>
      <c r="U383" s="42"/>
      <c r="W383" s="12"/>
    </row>
    <row r="384" spans="1:23" ht="67.5">
      <c r="A384" s="17">
        <f t="shared" si="30"/>
        <v>359</v>
      </c>
      <c r="B384" s="33" t="s">
        <v>868</v>
      </c>
      <c r="C384" s="34">
        <v>1</v>
      </c>
      <c r="D384" s="34">
        <v>1</v>
      </c>
      <c r="E384" s="34" t="s">
        <v>869</v>
      </c>
      <c r="F384" s="34"/>
      <c r="G384" s="35"/>
      <c r="H384" s="36"/>
      <c r="I384" s="36"/>
      <c r="J384" s="36"/>
      <c r="K384" s="45" t="s">
        <v>870</v>
      </c>
      <c r="L384" s="38"/>
      <c r="M384" s="38"/>
      <c r="N384" s="38"/>
      <c r="O384" s="38"/>
      <c r="P384" s="39"/>
      <c r="Q384" s="40" t="s">
        <v>871</v>
      </c>
      <c r="R384" s="17">
        <f t="shared" si="31"/>
        <v>359</v>
      </c>
      <c r="S384" s="40"/>
      <c r="T384" s="41" t="s">
        <v>872</v>
      </c>
      <c r="U384" s="42"/>
      <c r="W384" s="12"/>
    </row>
    <row r="385" spans="1:23" ht="180">
      <c r="A385" s="17">
        <f t="shared" si="30"/>
        <v>360</v>
      </c>
      <c r="B385" s="33" t="s">
        <v>873</v>
      </c>
      <c r="C385" s="34">
        <v>1</v>
      </c>
      <c r="D385" s="34">
        <v>1</v>
      </c>
      <c r="E385" s="34" t="s">
        <v>874</v>
      </c>
      <c r="F385" s="34"/>
      <c r="G385" s="35"/>
      <c r="H385" s="36"/>
      <c r="I385" s="36"/>
      <c r="J385" s="36"/>
      <c r="K385" s="45" t="s">
        <v>875</v>
      </c>
      <c r="L385" s="38"/>
      <c r="M385" s="38"/>
      <c r="N385" s="38"/>
      <c r="O385" s="38"/>
      <c r="P385" s="39"/>
      <c r="Q385" s="100" t="s">
        <v>876</v>
      </c>
      <c r="R385" s="17">
        <f t="shared" si="31"/>
        <v>360</v>
      </c>
      <c r="S385" s="40"/>
      <c r="T385" s="41" t="s">
        <v>877</v>
      </c>
      <c r="U385" s="42"/>
      <c r="W385" s="12"/>
    </row>
    <row r="386" spans="1:23" ht="56.25">
      <c r="A386" s="17">
        <f t="shared" si="30"/>
        <v>361</v>
      </c>
      <c r="B386" s="33" t="s">
        <v>873</v>
      </c>
      <c r="C386" s="34">
        <v>1</v>
      </c>
      <c r="D386" s="34">
        <v>1</v>
      </c>
      <c r="E386" s="34" t="s">
        <v>874</v>
      </c>
      <c r="F386" s="34" t="s">
        <v>27</v>
      </c>
      <c r="G386" s="35"/>
      <c r="H386" s="36"/>
      <c r="I386" s="36"/>
      <c r="J386" s="36"/>
      <c r="K386" s="45" t="s">
        <v>875</v>
      </c>
      <c r="L386" s="38" t="s">
        <v>25</v>
      </c>
      <c r="M386" s="38"/>
      <c r="N386" s="38"/>
      <c r="O386" s="38"/>
      <c r="P386" s="39"/>
      <c r="Q386" s="40" t="s">
        <v>878</v>
      </c>
      <c r="R386" s="17">
        <f t="shared" si="31"/>
        <v>361</v>
      </c>
      <c r="S386" s="40"/>
      <c r="T386" s="41" t="s">
        <v>879</v>
      </c>
      <c r="U386" s="42"/>
      <c r="W386" s="12"/>
    </row>
    <row r="387" spans="1:23" ht="101.25">
      <c r="A387" s="17">
        <f t="shared" si="30"/>
        <v>362</v>
      </c>
      <c r="B387" s="33" t="s">
        <v>873</v>
      </c>
      <c r="C387" s="34">
        <v>1</v>
      </c>
      <c r="D387" s="34">
        <v>1</v>
      </c>
      <c r="E387" s="34" t="s">
        <v>874</v>
      </c>
      <c r="F387" s="34" t="s">
        <v>34</v>
      </c>
      <c r="G387" s="35" t="s">
        <v>360</v>
      </c>
      <c r="H387" s="36"/>
      <c r="I387" s="36"/>
      <c r="J387" s="36"/>
      <c r="K387" s="45" t="s">
        <v>875</v>
      </c>
      <c r="L387" s="38" t="s">
        <v>107</v>
      </c>
      <c r="M387" s="38" t="s">
        <v>609</v>
      </c>
      <c r="N387" s="38"/>
      <c r="O387" s="38"/>
      <c r="P387" s="39"/>
      <c r="Q387" s="40" t="s">
        <v>880</v>
      </c>
      <c r="R387" s="17">
        <f t="shared" si="31"/>
        <v>362</v>
      </c>
      <c r="S387" s="40"/>
      <c r="T387" s="41" t="s">
        <v>881</v>
      </c>
      <c r="U387" s="42"/>
      <c r="W387" s="12"/>
    </row>
    <row r="388" spans="1:23" ht="101.25">
      <c r="A388" s="17">
        <f t="shared" si="30"/>
        <v>363</v>
      </c>
      <c r="B388" s="33" t="s">
        <v>873</v>
      </c>
      <c r="C388" s="34">
        <v>1</v>
      </c>
      <c r="D388" s="34">
        <v>1</v>
      </c>
      <c r="E388" s="34" t="s">
        <v>874</v>
      </c>
      <c r="F388" s="34" t="s">
        <v>34</v>
      </c>
      <c r="G388" s="35" t="s">
        <v>289</v>
      </c>
      <c r="H388" s="36"/>
      <c r="I388" s="36"/>
      <c r="J388" s="36"/>
      <c r="K388" s="45" t="s">
        <v>875</v>
      </c>
      <c r="L388" s="38" t="s">
        <v>107</v>
      </c>
      <c r="M388" s="38" t="s">
        <v>582</v>
      </c>
      <c r="N388" s="38"/>
      <c r="O388" s="38"/>
      <c r="P388" s="39"/>
      <c r="Q388" s="40" t="s">
        <v>882</v>
      </c>
      <c r="R388" s="17">
        <f t="shared" si="31"/>
        <v>363</v>
      </c>
      <c r="S388" s="40"/>
      <c r="T388" s="41" t="s">
        <v>883</v>
      </c>
      <c r="U388" s="42"/>
      <c r="W388" s="12"/>
    </row>
    <row r="389" spans="1:23" ht="90">
      <c r="A389" s="17"/>
      <c r="B389" s="33"/>
      <c r="C389" s="34"/>
      <c r="D389" s="34"/>
      <c r="E389" s="34"/>
      <c r="F389" s="34" t="s">
        <v>36</v>
      </c>
      <c r="G389" s="35"/>
      <c r="H389" s="36"/>
      <c r="I389" s="36"/>
      <c r="J389" s="36"/>
      <c r="K389" s="45" t="s">
        <v>884</v>
      </c>
      <c r="L389" s="38" t="s">
        <v>25</v>
      </c>
      <c r="M389" s="38"/>
      <c r="N389" s="38"/>
      <c r="O389" s="38"/>
      <c r="P389" s="39"/>
      <c r="Q389" s="40" t="s">
        <v>885</v>
      </c>
      <c r="R389" s="17"/>
      <c r="S389" s="40"/>
      <c r="T389" s="41" t="s">
        <v>886</v>
      </c>
      <c r="U389" s="42"/>
      <c r="W389" s="12"/>
    </row>
    <row r="390" spans="1:23" ht="56.25">
      <c r="A390" s="17"/>
      <c r="B390" s="33"/>
      <c r="C390" s="34"/>
      <c r="D390" s="34"/>
      <c r="E390" s="34"/>
      <c r="F390" s="34" t="s">
        <v>44</v>
      </c>
      <c r="G390" s="35"/>
      <c r="H390" s="36"/>
      <c r="I390" s="36"/>
      <c r="J390" s="36"/>
      <c r="K390" s="45" t="s">
        <v>884</v>
      </c>
      <c r="L390" s="38" t="s">
        <v>107</v>
      </c>
      <c r="M390" s="38"/>
      <c r="N390" s="38"/>
      <c r="O390" s="38"/>
      <c r="P390" s="39"/>
      <c r="Q390" s="40" t="s">
        <v>887</v>
      </c>
      <c r="R390" s="17"/>
      <c r="S390" s="40"/>
      <c r="T390" s="41" t="s">
        <v>888</v>
      </c>
      <c r="U390" s="42"/>
      <c r="W390" s="12"/>
    </row>
    <row r="391" spans="1:23" ht="33.75">
      <c r="A391" s="17">
        <f>(A388+1)</f>
        <v>364</v>
      </c>
      <c r="B391" s="33" t="s">
        <v>889</v>
      </c>
      <c r="C391" s="34">
        <v>1</v>
      </c>
      <c r="D391" s="34">
        <v>1</v>
      </c>
      <c r="E391" s="34" t="s">
        <v>890</v>
      </c>
      <c r="F391" s="34"/>
      <c r="G391" s="35"/>
      <c r="H391" s="36"/>
      <c r="I391" s="36"/>
      <c r="J391" s="36"/>
      <c r="K391" s="45" t="s">
        <v>891</v>
      </c>
      <c r="L391" s="38"/>
      <c r="M391" s="38"/>
      <c r="N391" s="38"/>
      <c r="O391" s="38"/>
      <c r="P391" s="39"/>
      <c r="Q391" s="40" t="s">
        <v>892</v>
      </c>
      <c r="R391" s="17">
        <f>(R388+1)</f>
        <v>364</v>
      </c>
      <c r="S391" s="40"/>
      <c r="T391" s="41" t="s">
        <v>893</v>
      </c>
      <c r="U391" s="42"/>
      <c r="W391" s="12"/>
    </row>
    <row r="392" spans="1:23" ht="33.75">
      <c r="A392" s="17">
        <f t="shared" ref="A392:A394" si="32">(A391+1)</f>
        <v>365</v>
      </c>
      <c r="B392" s="33" t="s">
        <v>894</v>
      </c>
      <c r="C392" s="34">
        <v>1</v>
      </c>
      <c r="D392" s="34">
        <v>1</v>
      </c>
      <c r="E392" s="34" t="s">
        <v>895</v>
      </c>
      <c r="F392" s="34"/>
      <c r="G392" s="35"/>
      <c r="H392" s="36"/>
      <c r="I392" s="36"/>
      <c r="J392" s="36"/>
      <c r="K392" s="45" t="s">
        <v>896</v>
      </c>
      <c r="L392" s="38"/>
      <c r="M392" s="38"/>
      <c r="N392" s="38"/>
      <c r="O392" s="38"/>
      <c r="P392" s="39"/>
      <c r="Q392" s="40" t="s">
        <v>897</v>
      </c>
      <c r="R392" s="17">
        <f t="shared" ref="R392:R394" si="33">(R391+1)</f>
        <v>365</v>
      </c>
      <c r="S392" s="40"/>
      <c r="T392" s="41" t="s">
        <v>898</v>
      </c>
      <c r="U392" s="42"/>
      <c r="W392" s="12"/>
    </row>
    <row r="393" spans="1:23" ht="67.5">
      <c r="A393" s="17">
        <f t="shared" si="32"/>
        <v>366</v>
      </c>
      <c r="B393" s="33" t="s">
        <v>899</v>
      </c>
      <c r="C393" s="34">
        <v>1</v>
      </c>
      <c r="D393" s="34">
        <v>1</v>
      </c>
      <c r="E393" s="34" t="s">
        <v>900</v>
      </c>
      <c r="F393" s="34"/>
      <c r="G393" s="35"/>
      <c r="H393" s="36"/>
      <c r="I393" s="36"/>
      <c r="J393" s="36"/>
      <c r="K393" s="45" t="s">
        <v>901</v>
      </c>
      <c r="L393" s="38"/>
      <c r="M393" s="38"/>
      <c r="N393" s="38"/>
      <c r="O393" s="38"/>
      <c r="P393" s="39"/>
      <c r="Q393" s="40" t="s">
        <v>902</v>
      </c>
      <c r="R393" s="17">
        <f t="shared" si="33"/>
        <v>366</v>
      </c>
      <c r="S393" s="40"/>
      <c r="T393" s="41" t="s">
        <v>903</v>
      </c>
      <c r="U393" s="42"/>
      <c r="W393" s="12"/>
    </row>
    <row r="394" spans="1:23" ht="90">
      <c r="A394" s="17">
        <f t="shared" si="32"/>
        <v>367</v>
      </c>
      <c r="B394" s="33" t="s">
        <v>904</v>
      </c>
      <c r="C394" s="34">
        <v>1</v>
      </c>
      <c r="D394" s="34">
        <v>1</v>
      </c>
      <c r="E394" s="34" t="s">
        <v>905</v>
      </c>
      <c r="F394" s="34"/>
      <c r="G394" s="35"/>
      <c r="H394" s="36"/>
      <c r="I394" s="36"/>
      <c r="J394" s="36"/>
      <c r="K394" s="45" t="s">
        <v>906</v>
      </c>
      <c r="L394" s="38"/>
      <c r="M394" s="38"/>
      <c r="N394" s="38"/>
      <c r="O394" s="38"/>
      <c r="P394" s="39"/>
      <c r="Q394" s="40" t="s">
        <v>907</v>
      </c>
      <c r="R394" s="17">
        <f t="shared" si="33"/>
        <v>367</v>
      </c>
      <c r="S394" s="40"/>
      <c r="T394" s="41" t="s">
        <v>908</v>
      </c>
      <c r="U394" s="42"/>
      <c r="W394" s="12"/>
    </row>
    <row r="395" spans="1:23">
      <c r="A395" s="1"/>
      <c r="B395" s="112"/>
      <c r="C395" s="113"/>
      <c r="D395" s="113"/>
      <c r="E395" s="113"/>
      <c r="F395" s="113"/>
      <c r="G395" s="114"/>
      <c r="H395" s="114"/>
      <c r="I395" s="114"/>
      <c r="J395" s="115"/>
      <c r="K395" s="116"/>
      <c r="L395" s="117"/>
      <c r="M395" s="117"/>
      <c r="N395" s="117"/>
      <c r="O395" s="117"/>
      <c r="P395" s="118"/>
      <c r="Q395" s="119"/>
      <c r="R395" s="1"/>
      <c r="S395" s="120"/>
      <c r="T395" s="121"/>
      <c r="U395" s="122"/>
      <c r="W395" s="12"/>
    </row>
    <row r="396" spans="1:23">
      <c r="A396" s="1"/>
      <c r="B396" s="123"/>
      <c r="C396" s="3"/>
      <c r="D396" s="3"/>
      <c r="E396" s="3"/>
      <c r="F396" s="3"/>
      <c r="G396" s="124"/>
      <c r="H396" s="124"/>
      <c r="I396" s="124"/>
      <c r="J396" s="124"/>
      <c r="K396" s="125"/>
      <c r="L396" s="125"/>
      <c r="M396" s="125"/>
      <c r="N396" s="125"/>
      <c r="O396" s="125"/>
      <c r="P396" s="125"/>
      <c r="Q396" s="126"/>
      <c r="R396" s="1"/>
      <c r="S396" s="123"/>
      <c r="T396" s="8"/>
      <c r="U396" s="9"/>
      <c r="W396" s="12"/>
    </row>
    <row r="397" spans="1:23">
      <c r="A397" s="10"/>
      <c r="B397" s="10"/>
      <c r="C397" s="10"/>
      <c r="D397" s="10"/>
      <c r="E397" s="10"/>
      <c r="F397" s="10"/>
      <c r="G397" s="10"/>
      <c r="H397" s="10"/>
      <c r="I397" s="10"/>
      <c r="J397" s="10"/>
      <c r="K397" s="10"/>
      <c r="L397" s="10"/>
      <c r="M397" s="10"/>
      <c r="N397" s="10"/>
      <c r="O397" s="10"/>
      <c r="P397" s="10"/>
      <c r="Q397" s="1"/>
      <c r="R397" s="10"/>
      <c r="S397" s="10"/>
      <c r="T397" s="10"/>
      <c r="U397" s="10"/>
      <c r="W397" s="12"/>
    </row>
    <row r="398" spans="1:23">
      <c r="A398" s="1"/>
      <c r="B398" s="123"/>
      <c r="C398" s="3"/>
      <c r="D398" s="3"/>
      <c r="E398" s="3"/>
      <c r="F398" s="3"/>
      <c r="G398" s="124"/>
      <c r="H398" s="124"/>
      <c r="I398" s="124"/>
      <c r="J398" s="124"/>
      <c r="K398" s="125"/>
      <c r="L398" s="125"/>
      <c r="M398" s="125"/>
      <c r="N398" s="125"/>
      <c r="O398" s="125"/>
      <c r="P398" s="125"/>
      <c r="Q398" s="126"/>
      <c r="R398" s="1"/>
      <c r="S398" s="123"/>
      <c r="T398" s="8"/>
      <c r="U398" s="9"/>
      <c r="W398" s="12"/>
    </row>
    <row r="399" spans="1:23">
      <c r="A399" s="1"/>
      <c r="B399" s="123"/>
      <c r="C399" s="3"/>
      <c r="D399" s="3"/>
      <c r="E399" s="3"/>
      <c r="F399" s="3"/>
      <c r="G399" s="124"/>
      <c r="H399" s="124"/>
      <c r="I399" s="124"/>
      <c r="J399" s="124"/>
      <c r="K399" s="125"/>
      <c r="L399" s="125"/>
      <c r="M399" s="125"/>
      <c r="N399" s="125"/>
      <c r="O399" s="125"/>
      <c r="P399" s="125"/>
      <c r="Q399" s="126"/>
      <c r="R399" s="1"/>
      <c r="S399" s="123"/>
      <c r="T399" s="8"/>
      <c r="U399" s="9"/>
      <c r="W399" s="12"/>
    </row>
    <row r="400" spans="1:23">
      <c r="A400" s="1"/>
      <c r="B400" s="123"/>
      <c r="C400" s="3"/>
      <c r="D400" s="3"/>
      <c r="E400" s="3"/>
      <c r="F400" s="3"/>
      <c r="G400" s="124"/>
      <c r="H400" s="124"/>
      <c r="I400" s="124"/>
      <c r="J400" s="124"/>
      <c r="K400" s="125"/>
      <c r="L400" s="125"/>
      <c r="M400" s="125"/>
      <c r="N400" s="125"/>
      <c r="O400" s="125"/>
      <c r="P400" s="125"/>
      <c r="Q400" s="126"/>
      <c r="R400" s="1"/>
      <c r="S400" s="123"/>
      <c r="T400" s="8"/>
      <c r="U400" s="9"/>
      <c r="W400" s="12"/>
    </row>
    <row r="401" spans="1:23">
      <c r="A401" s="1"/>
      <c r="B401" s="123"/>
      <c r="C401" s="3"/>
      <c r="D401" s="3"/>
      <c r="E401" s="3"/>
      <c r="F401" s="3"/>
      <c r="G401" s="124"/>
      <c r="H401" s="124"/>
      <c r="I401" s="124"/>
      <c r="J401" s="124"/>
      <c r="K401" s="125"/>
      <c r="L401" s="125"/>
      <c r="M401" s="125"/>
      <c r="N401" s="125"/>
      <c r="O401" s="125"/>
      <c r="P401" s="125"/>
      <c r="Q401" s="126"/>
      <c r="R401" s="1"/>
      <c r="S401" s="123"/>
      <c r="T401" s="8"/>
      <c r="U401" s="9"/>
      <c r="W401" s="12"/>
    </row>
    <row r="402" spans="1:23">
      <c r="A402" s="1"/>
      <c r="B402" s="123"/>
      <c r="C402" s="3"/>
      <c r="D402" s="3"/>
      <c r="E402" s="3"/>
      <c r="F402" s="3"/>
      <c r="G402" s="124"/>
      <c r="H402" s="124"/>
      <c r="I402" s="124"/>
      <c r="J402" s="124"/>
      <c r="K402" s="125"/>
      <c r="L402" s="125"/>
      <c r="M402" s="125"/>
      <c r="N402" s="125"/>
      <c r="O402" s="125"/>
      <c r="P402" s="125"/>
      <c r="Q402" s="126"/>
      <c r="R402" s="1"/>
      <c r="S402" s="123"/>
      <c r="T402" s="8"/>
      <c r="U402" s="9"/>
      <c r="W402" s="12"/>
    </row>
    <row r="403" spans="1:23">
      <c r="A403" s="1"/>
      <c r="B403" s="123"/>
      <c r="C403" s="3"/>
      <c r="D403" s="3"/>
      <c r="E403" s="3"/>
      <c r="F403" s="3"/>
      <c r="G403" s="124"/>
      <c r="H403" s="124"/>
      <c r="I403" s="124"/>
      <c r="J403" s="124"/>
      <c r="K403" s="125"/>
      <c r="L403" s="125"/>
      <c r="M403" s="125"/>
      <c r="N403" s="125"/>
      <c r="O403" s="125"/>
      <c r="P403" s="125"/>
      <c r="Q403" s="126"/>
      <c r="R403" s="1"/>
      <c r="S403" s="123"/>
      <c r="T403" s="8"/>
      <c r="U403" s="9"/>
      <c r="W403" s="12"/>
    </row>
    <row r="404" spans="1:23">
      <c r="A404" s="1"/>
      <c r="B404" s="123"/>
      <c r="C404" s="3"/>
      <c r="D404" s="3"/>
      <c r="E404" s="3"/>
      <c r="F404" s="3"/>
      <c r="G404" s="124"/>
      <c r="H404" s="124"/>
      <c r="I404" s="124"/>
      <c r="J404" s="124"/>
      <c r="K404" s="125"/>
      <c r="L404" s="125"/>
      <c r="M404" s="125"/>
      <c r="N404" s="125"/>
      <c r="O404" s="125"/>
      <c r="P404" s="125"/>
      <c r="Q404" s="126"/>
      <c r="R404" s="1"/>
      <c r="S404" s="123"/>
      <c r="T404" s="8"/>
      <c r="U404" s="9"/>
      <c r="W404" s="12"/>
    </row>
    <row r="405" spans="1:23">
      <c r="A405" s="1"/>
      <c r="B405" s="123"/>
      <c r="C405" s="3"/>
      <c r="D405" s="3"/>
      <c r="E405" s="3"/>
      <c r="F405" s="3"/>
      <c r="G405" s="124"/>
      <c r="H405" s="124"/>
      <c r="I405" s="124"/>
      <c r="J405" s="124"/>
      <c r="K405" s="125"/>
      <c r="L405" s="125"/>
      <c r="M405" s="125"/>
      <c r="N405" s="125"/>
      <c r="O405" s="125"/>
      <c r="P405" s="125"/>
      <c r="Q405" s="126"/>
      <c r="R405" s="1"/>
      <c r="S405" s="123"/>
      <c r="T405" s="8"/>
      <c r="U405" s="9"/>
      <c r="W405" s="12"/>
    </row>
    <row r="406" spans="1:23">
      <c r="A406" s="1"/>
      <c r="B406" s="123"/>
      <c r="C406" s="3"/>
      <c r="D406" s="3"/>
      <c r="E406" s="3"/>
      <c r="F406" s="3"/>
      <c r="G406" s="124"/>
      <c r="H406" s="124"/>
      <c r="I406" s="124"/>
      <c r="J406" s="124"/>
      <c r="K406" s="125"/>
      <c r="L406" s="125"/>
      <c r="M406" s="125"/>
      <c r="N406" s="125"/>
      <c r="O406" s="125"/>
      <c r="P406" s="125"/>
      <c r="Q406" s="126"/>
      <c r="R406" s="1"/>
      <c r="S406" s="123"/>
      <c r="T406" s="8"/>
      <c r="U406" s="9"/>
      <c r="W406" s="12"/>
    </row>
    <row r="407" spans="1:23">
      <c r="A407" s="1"/>
      <c r="B407" s="123"/>
      <c r="C407" s="3"/>
      <c r="D407" s="3"/>
      <c r="E407" s="3"/>
      <c r="F407" s="3"/>
      <c r="G407" s="124"/>
      <c r="H407" s="124"/>
      <c r="I407" s="124"/>
      <c r="J407" s="124"/>
      <c r="K407" s="125"/>
      <c r="L407" s="125"/>
      <c r="M407" s="125"/>
      <c r="N407" s="125"/>
      <c r="O407" s="125"/>
      <c r="P407" s="125"/>
      <c r="Q407" s="126"/>
      <c r="R407" s="1"/>
      <c r="S407" s="123"/>
      <c r="T407" s="8"/>
      <c r="U407" s="9"/>
      <c r="W407" s="12"/>
    </row>
    <row r="408" spans="1:23">
      <c r="A408" s="1"/>
      <c r="B408" s="123"/>
      <c r="C408" s="3"/>
      <c r="D408" s="3"/>
      <c r="E408" s="3"/>
      <c r="F408" s="3"/>
      <c r="G408" s="124"/>
      <c r="H408" s="124"/>
      <c r="I408" s="124"/>
      <c r="J408" s="124"/>
      <c r="K408" s="125"/>
      <c r="L408" s="125"/>
      <c r="M408" s="125"/>
      <c r="N408" s="125"/>
      <c r="O408" s="125"/>
      <c r="P408" s="125"/>
      <c r="Q408" s="126"/>
      <c r="R408" s="1"/>
      <c r="S408" s="123"/>
      <c r="T408" s="8"/>
      <c r="U408" s="9"/>
      <c r="W408" s="12"/>
    </row>
    <row r="409" spans="1:23">
      <c r="A409" s="1"/>
      <c r="B409" s="123"/>
      <c r="C409" s="3"/>
      <c r="D409" s="3"/>
      <c r="E409" s="3"/>
      <c r="F409" s="3"/>
      <c r="G409" s="124"/>
      <c r="H409" s="124"/>
      <c r="I409" s="124"/>
      <c r="J409" s="124"/>
      <c r="K409" s="125"/>
      <c r="L409" s="125"/>
      <c r="M409" s="125"/>
      <c r="N409" s="125"/>
      <c r="O409" s="125"/>
      <c r="P409" s="125"/>
      <c r="Q409" s="126"/>
      <c r="R409" s="1"/>
      <c r="S409" s="123"/>
      <c r="T409" s="8"/>
      <c r="U409" s="9"/>
      <c r="W409" s="12"/>
    </row>
    <row r="410" spans="1:23">
      <c r="A410" s="1"/>
      <c r="B410" s="123"/>
      <c r="C410" s="3"/>
      <c r="D410" s="3"/>
      <c r="E410" s="3"/>
      <c r="F410" s="3"/>
      <c r="G410" s="124"/>
      <c r="H410" s="124"/>
      <c r="I410" s="124"/>
      <c r="J410" s="124"/>
      <c r="K410" s="125"/>
      <c r="L410" s="125"/>
      <c r="M410" s="125"/>
      <c r="N410" s="125"/>
      <c r="O410" s="125"/>
      <c r="P410" s="125"/>
      <c r="Q410" s="126"/>
      <c r="R410" s="1"/>
      <c r="S410" s="123"/>
      <c r="T410" s="8"/>
      <c r="U410" s="9"/>
      <c r="W410" s="12"/>
    </row>
    <row r="411" spans="1:23">
      <c r="A411" s="1"/>
      <c r="B411" s="123"/>
      <c r="C411" s="3"/>
      <c r="D411" s="3"/>
      <c r="E411" s="3"/>
      <c r="F411" s="3"/>
      <c r="G411" s="124"/>
      <c r="H411" s="124"/>
      <c r="I411" s="124"/>
      <c r="J411" s="124"/>
      <c r="K411" s="125"/>
      <c r="L411" s="125"/>
      <c r="M411" s="125"/>
      <c r="N411" s="125"/>
      <c r="O411" s="125"/>
      <c r="P411" s="125"/>
      <c r="Q411" s="126"/>
      <c r="R411" s="1"/>
      <c r="S411" s="123"/>
      <c r="T411" s="8"/>
      <c r="U411" s="9"/>
      <c r="W411" s="12"/>
    </row>
    <row r="412" spans="1:23">
      <c r="A412" s="1"/>
      <c r="B412" s="123"/>
      <c r="C412" s="3"/>
      <c r="D412" s="3"/>
      <c r="E412" s="3"/>
      <c r="F412" s="3"/>
      <c r="G412" s="124"/>
      <c r="H412" s="124"/>
      <c r="I412" s="124"/>
      <c r="J412" s="124"/>
      <c r="K412" s="125"/>
      <c r="L412" s="125"/>
      <c r="M412" s="125"/>
      <c r="N412" s="125"/>
      <c r="O412" s="125"/>
      <c r="P412" s="125"/>
      <c r="Q412" s="126"/>
      <c r="R412" s="1"/>
      <c r="S412" s="123"/>
      <c r="T412" s="8"/>
      <c r="U412" s="9"/>
      <c r="W412" s="12"/>
    </row>
    <row r="413" spans="1:23">
      <c r="A413" s="1"/>
      <c r="B413" s="123"/>
      <c r="C413" s="3"/>
      <c r="D413" s="3"/>
      <c r="E413" s="3"/>
      <c r="F413" s="3"/>
      <c r="G413" s="124"/>
      <c r="H413" s="124"/>
      <c r="I413" s="124"/>
      <c r="J413" s="124"/>
      <c r="K413" s="125"/>
      <c r="L413" s="125"/>
      <c r="M413" s="125"/>
      <c r="N413" s="125"/>
      <c r="O413" s="125"/>
      <c r="P413" s="125"/>
      <c r="Q413" s="126"/>
      <c r="R413" s="1"/>
      <c r="S413" s="123"/>
      <c r="T413" s="8"/>
      <c r="U413" s="9"/>
      <c r="W413" s="12"/>
    </row>
    <row r="414" spans="1:23">
      <c r="A414" s="1"/>
      <c r="B414" s="123"/>
      <c r="C414" s="3"/>
      <c r="D414" s="3"/>
      <c r="E414" s="3"/>
      <c r="F414" s="3"/>
      <c r="G414" s="124"/>
      <c r="H414" s="124"/>
      <c r="I414" s="124"/>
      <c r="J414" s="124"/>
      <c r="K414" s="125"/>
      <c r="L414" s="125"/>
      <c r="M414" s="125"/>
      <c r="N414" s="125"/>
      <c r="O414" s="125"/>
      <c r="P414" s="125"/>
      <c r="Q414" s="126"/>
      <c r="R414" s="1"/>
      <c r="S414" s="123"/>
      <c r="T414" s="8"/>
      <c r="U414" s="9"/>
      <c r="W414" s="12"/>
    </row>
    <row r="415" spans="1:23">
      <c r="A415" s="1"/>
      <c r="B415" s="123"/>
      <c r="C415" s="3"/>
      <c r="D415" s="3"/>
      <c r="E415" s="3"/>
      <c r="F415" s="3"/>
      <c r="G415" s="124"/>
      <c r="H415" s="124"/>
      <c r="I415" s="124"/>
      <c r="J415" s="124"/>
      <c r="K415" s="125"/>
      <c r="L415" s="125"/>
      <c r="M415" s="125"/>
      <c r="N415" s="125"/>
      <c r="O415" s="125"/>
      <c r="P415" s="125"/>
      <c r="Q415" s="126"/>
      <c r="R415" s="1"/>
      <c r="S415" s="123"/>
      <c r="T415" s="8"/>
      <c r="U415" s="9"/>
      <c r="W415" s="12"/>
    </row>
    <row r="416" spans="1:23">
      <c r="A416" s="1"/>
      <c r="B416" s="123"/>
      <c r="C416" s="3"/>
      <c r="D416" s="3"/>
      <c r="E416" s="3"/>
      <c r="F416" s="3"/>
      <c r="G416" s="124"/>
      <c r="H416" s="124"/>
      <c r="I416" s="124"/>
      <c r="J416" s="124"/>
      <c r="K416" s="125"/>
      <c r="L416" s="125"/>
      <c r="M416" s="125"/>
      <c r="N416" s="125"/>
      <c r="O416" s="125"/>
      <c r="P416" s="125"/>
      <c r="Q416" s="126"/>
      <c r="R416" s="1"/>
      <c r="S416" s="123"/>
      <c r="T416" s="8"/>
      <c r="U416" s="9"/>
      <c r="W416" s="12"/>
    </row>
    <row r="417" spans="1:23">
      <c r="A417" s="1"/>
      <c r="B417" s="123"/>
      <c r="C417" s="3"/>
      <c r="D417" s="3"/>
      <c r="E417" s="3"/>
      <c r="F417" s="3"/>
      <c r="G417" s="124"/>
      <c r="H417" s="124"/>
      <c r="I417" s="124"/>
      <c r="J417" s="124"/>
      <c r="K417" s="125"/>
      <c r="L417" s="125"/>
      <c r="M417" s="125"/>
      <c r="N417" s="125"/>
      <c r="O417" s="125"/>
      <c r="P417" s="125"/>
      <c r="Q417" s="126"/>
      <c r="R417" s="1"/>
      <c r="S417" s="123"/>
      <c r="T417" s="127"/>
      <c r="U417" s="9"/>
      <c r="W417" s="12"/>
    </row>
    <row r="418" spans="1:23">
      <c r="A418" s="1"/>
      <c r="B418" s="123"/>
      <c r="C418" s="3"/>
      <c r="D418" s="3"/>
      <c r="E418" s="3"/>
      <c r="F418" s="3"/>
      <c r="G418" s="124"/>
      <c r="H418" s="124"/>
      <c r="I418" s="124"/>
      <c r="J418" s="124"/>
      <c r="K418" s="125"/>
      <c r="L418" s="125"/>
      <c r="M418" s="125"/>
      <c r="N418" s="125"/>
      <c r="O418" s="125"/>
      <c r="P418" s="125"/>
      <c r="Q418" s="126"/>
      <c r="R418" s="1"/>
      <c r="S418" s="123"/>
      <c r="T418" s="8"/>
      <c r="U418" s="9"/>
      <c r="W418" s="12"/>
    </row>
    <row r="419" spans="1:23">
      <c r="A419" s="1"/>
      <c r="B419" s="123"/>
      <c r="C419" s="3"/>
      <c r="D419" s="3"/>
      <c r="E419" s="3"/>
      <c r="F419" s="3"/>
      <c r="G419" s="124"/>
      <c r="H419" s="124"/>
      <c r="I419" s="124"/>
      <c r="J419" s="124"/>
      <c r="K419" s="125"/>
      <c r="L419" s="125"/>
      <c r="M419" s="125"/>
      <c r="N419" s="125"/>
      <c r="O419" s="125"/>
      <c r="P419" s="125"/>
      <c r="Q419" s="126"/>
      <c r="R419" s="1"/>
      <c r="S419" s="123"/>
      <c r="T419" s="8"/>
      <c r="U419" s="9"/>
      <c r="W419" s="12"/>
    </row>
    <row r="420" spans="1:23">
      <c r="A420" s="1"/>
      <c r="B420" s="123"/>
      <c r="C420" s="3"/>
      <c r="D420" s="3"/>
      <c r="E420" s="3"/>
      <c r="F420" s="3"/>
      <c r="G420" s="124"/>
      <c r="H420" s="124"/>
      <c r="I420" s="124"/>
      <c r="J420" s="124"/>
      <c r="K420" s="125"/>
      <c r="L420" s="125"/>
      <c r="M420" s="125"/>
      <c r="N420" s="125"/>
      <c r="O420" s="125"/>
      <c r="P420" s="125"/>
      <c r="Q420" s="126"/>
      <c r="R420" s="1"/>
      <c r="S420" s="123"/>
      <c r="T420" s="8"/>
      <c r="U420" s="9"/>
      <c r="W420" s="12"/>
    </row>
    <row r="421" spans="1:23">
      <c r="A421" s="1"/>
      <c r="B421" s="123"/>
      <c r="C421" s="3"/>
      <c r="D421" s="3"/>
      <c r="E421" s="3"/>
      <c r="F421" s="3"/>
      <c r="G421" s="124"/>
      <c r="H421" s="124"/>
      <c r="I421" s="124"/>
      <c r="J421" s="124"/>
      <c r="K421" s="125"/>
      <c r="L421" s="125"/>
      <c r="M421" s="125"/>
      <c r="N421" s="125"/>
      <c r="O421" s="125"/>
      <c r="P421" s="125"/>
      <c r="Q421" s="126"/>
      <c r="R421" s="1"/>
      <c r="S421" s="123"/>
      <c r="T421" s="8"/>
      <c r="U421" s="9"/>
      <c r="W421" s="12"/>
    </row>
    <row r="422" spans="1:23">
      <c r="A422" s="1"/>
      <c r="B422" s="123"/>
      <c r="C422" s="3"/>
      <c r="D422" s="3"/>
      <c r="E422" s="3"/>
      <c r="F422" s="3"/>
      <c r="G422" s="124"/>
      <c r="H422" s="124"/>
      <c r="I422" s="124"/>
      <c r="J422" s="124"/>
      <c r="K422" s="125"/>
      <c r="L422" s="125"/>
      <c r="M422" s="125"/>
      <c r="N422" s="125"/>
      <c r="O422" s="125"/>
      <c r="P422" s="125"/>
      <c r="Q422" s="126"/>
      <c r="R422" s="1"/>
      <c r="S422" s="123"/>
      <c r="T422" s="8"/>
      <c r="U422" s="9"/>
      <c r="W422" s="12"/>
    </row>
    <row r="423" spans="1:23">
      <c r="A423" s="1"/>
      <c r="B423" s="123"/>
      <c r="C423" s="3"/>
      <c r="D423" s="3"/>
      <c r="E423" s="3"/>
      <c r="F423" s="3"/>
      <c r="G423" s="124"/>
      <c r="H423" s="124"/>
      <c r="I423" s="124"/>
      <c r="J423" s="124"/>
      <c r="K423" s="125"/>
      <c r="L423" s="125"/>
      <c r="M423" s="125"/>
      <c r="N423" s="125"/>
      <c r="O423" s="125"/>
      <c r="P423" s="125"/>
      <c r="Q423" s="126"/>
      <c r="R423" s="1"/>
      <c r="S423" s="123"/>
      <c r="T423" s="8"/>
      <c r="U423" s="9"/>
      <c r="W423" s="12"/>
    </row>
    <row r="424" spans="1:23">
      <c r="A424" s="1"/>
      <c r="B424" s="123"/>
      <c r="C424" s="3"/>
      <c r="D424" s="3"/>
      <c r="E424" s="3"/>
      <c r="F424" s="3"/>
      <c r="G424" s="124"/>
      <c r="H424" s="124"/>
      <c r="I424" s="124"/>
      <c r="J424" s="124"/>
      <c r="K424" s="125"/>
      <c r="L424" s="125"/>
      <c r="M424" s="125"/>
      <c r="N424" s="125"/>
      <c r="O424" s="125"/>
      <c r="P424" s="125"/>
      <c r="Q424" s="126"/>
      <c r="R424" s="1"/>
      <c r="S424" s="123"/>
      <c r="T424" s="8"/>
      <c r="U424" s="9"/>
      <c r="W424" s="12"/>
    </row>
    <row r="425" spans="1:23">
      <c r="A425" s="1"/>
      <c r="B425" s="123"/>
      <c r="C425" s="3"/>
      <c r="D425" s="3"/>
      <c r="E425" s="3"/>
      <c r="F425" s="3"/>
      <c r="G425" s="124"/>
      <c r="H425" s="124"/>
      <c r="I425" s="124"/>
      <c r="J425" s="124"/>
      <c r="K425" s="125"/>
      <c r="L425" s="125"/>
      <c r="M425" s="125"/>
      <c r="N425" s="125"/>
      <c r="O425" s="125"/>
      <c r="P425" s="125"/>
      <c r="Q425" s="126"/>
      <c r="R425" s="1"/>
      <c r="S425" s="123"/>
      <c r="T425" s="8"/>
      <c r="U425" s="9"/>
      <c r="W425" s="12"/>
    </row>
    <row r="426" spans="1:23">
      <c r="A426" s="1"/>
      <c r="B426" s="123"/>
      <c r="C426" s="3"/>
      <c r="D426" s="3"/>
      <c r="E426" s="3"/>
      <c r="F426" s="3"/>
      <c r="G426" s="124"/>
      <c r="H426" s="124"/>
      <c r="I426" s="124"/>
      <c r="J426" s="124"/>
      <c r="K426" s="125"/>
      <c r="L426" s="125"/>
      <c r="M426" s="125"/>
      <c r="N426" s="125"/>
      <c r="O426" s="125"/>
      <c r="P426" s="125"/>
      <c r="Q426" s="126"/>
      <c r="R426" s="1"/>
      <c r="S426" s="123"/>
      <c r="T426" s="8"/>
      <c r="U426" s="9"/>
      <c r="W426" s="12"/>
    </row>
    <row r="427" spans="1:23">
      <c r="A427" s="1"/>
      <c r="B427" s="123"/>
      <c r="C427" s="3"/>
      <c r="D427" s="3"/>
      <c r="E427" s="3"/>
      <c r="F427" s="3"/>
      <c r="G427" s="124"/>
      <c r="H427" s="124"/>
      <c r="I427" s="124"/>
      <c r="J427" s="124"/>
      <c r="K427" s="125"/>
      <c r="L427" s="125"/>
      <c r="M427" s="125"/>
      <c r="N427" s="125"/>
      <c r="O427" s="125"/>
      <c r="P427" s="125"/>
      <c r="Q427" s="126"/>
      <c r="R427" s="1"/>
      <c r="S427" s="123"/>
      <c r="T427" s="8"/>
      <c r="U427" s="9"/>
      <c r="W427" s="12"/>
    </row>
    <row r="428" spans="1:23">
      <c r="A428" s="1"/>
      <c r="B428" s="123"/>
      <c r="C428" s="3"/>
      <c r="D428" s="3"/>
      <c r="E428" s="3"/>
      <c r="F428" s="3"/>
      <c r="G428" s="124"/>
      <c r="H428" s="124"/>
      <c r="I428" s="124"/>
      <c r="J428" s="124"/>
      <c r="K428" s="125"/>
      <c r="L428" s="125"/>
      <c r="M428" s="125"/>
      <c r="N428" s="125"/>
      <c r="O428" s="125"/>
      <c r="P428" s="125"/>
      <c r="Q428" s="126"/>
      <c r="R428" s="1"/>
      <c r="S428" s="123"/>
      <c r="T428" s="8"/>
      <c r="U428" s="9"/>
      <c r="W428" s="12"/>
    </row>
    <row r="429" spans="1:23">
      <c r="A429" s="1"/>
      <c r="B429" s="123"/>
      <c r="C429" s="3"/>
      <c r="D429" s="3"/>
      <c r="E429" s="3"/>
      <c r="F429" s="3"/>
      <c r="G429" s="124"/>
      <c r="H429" s="124"/>
      <c r="I429" s="124"/>
      <c r="J429" s="124"/>
      <c r="K429" s="125"/>
      <c r="L429" s="125"/>
      <c r="M429" s="125"/>
      <c r="N429" s="125"/>
      <c r="O429" s="125"/>
      <c r="P429" s="125"/>
      <c r="Q429" s="126"/>
      <c r="R429" s="1"/>
      <c r="S429" s="123"/>
      <c r="T429" s="8"/>
      <c r="U429" s="9"/>
      <c r="W429" s="12"/>
    </row>
    <row r="430" spans="1:23">
      <c r="A430" s="1"/>
      <c r="B430" s="123"/>
      <c r="C430" s="3"/>
      <c r="D430" s="3"/>
      <c r="E430" s="3"/>
      <c r="F430" s="3"/>
      <c r="G430" s="124"/>
      <c r="H430" s="124"/>
      <c r="I430" s="124"/>
      <c r="J430" s="124"/>
      <c r="K430" s="125"/>
      <c r="L430" s="125"/>
      <c r="M430" s="125"/>
      <c r="N430" s="125"/>
      <c r="O430" s="125"/>
      <c r="P430" s="125"/>
      <c r="Q430" s="126"/>
      <c r="R430" s="1"/>
      <c r="S430" s="123"/>
      <c r="T430" s="8"/>
      <c r="U430" s="9"/>
      <c r="W430" s="12"/>
    </row>
    <row r="431" spans="1:23">
      <c r="A431" s="1"/>
      <c r="B431" s="123"/>
      <c r="C431" s="3"/>
      <c r="D431" s="3"/>
      <c r="E431" s="3"/>
      <c r="F431" s="3"/>
      <c r="G431" s="124"/>
      <c r="H431" s="124"/>
      <c r="I431" s="124"/>
      <c r="J431" s="124"/>
      <c r="K431" s="125"/>
      <c r="L431" s="125"/>
      <c r="M431" s="125"/>
      <c r="N431" s="125"/>
      <c r="O431" s="125"/>
      <c r="P431" s="125"/>
      <c r="Q431" s="126"/>
      <c r="R431" s="1"/>
      <c r="S431" s="123"/>
      <c r="T431" s="8"/>
      <c r="U431" s="9"/>
      <c r="W431" s="12"/>
    </row>
    <row r="432" spans="1:23">
      <c r="A432" s="1"/>
      <c r="B432" s="123"/>
      <c r="C432" s="3"/>
      <c r="D432" s="3"/>
      <c r="E432" s="3"/>
      <c r="F432" s="3"/>
      <c r="G432" s="124"/>
      <c r="H432" s="124"/>
      <c r="I432" s="124"/>
      <c r="J432" s="124"/>
      <c r="K432" s="125"/>
      <c r="L432" s="125"/>
      <c r="M432" s="125"/>
      <c r="N432" s="125"/>
      <c r="O432" s="125"/>
      <c r="P432" s="125"/>
      <c r="Q432" s="126"/>
      <c r="R432" s="1"/>
      <c r="S432" s="123"/>
      <c r="T432" s="8"/>
      <c r="U432" s="9"/>
      <c r="W432" s="12"/>
    </row>
    <row r="433" spans="1:23">
      <c r="A433" s="1"/>
      <c r="B433" s="123"/>
      <c r="C433" s="3"/>
      <c r="D433" s="3"/>
      <c r="E433" s="3"/>
      <c r="F433" s="3"/>
      <c r="G433" s="124"/>
      <c r="H433" s="124"/>
      <c r="I433" s="124"/>
      <c r="J433" s="124"/>
      <c r="K433" s="125"/>
      <c r="L433" s="125"/>
      <c r="M433" s="125"/>
      <c r="N433" s="125"/>
      <c r="O433" s="125"/>
      <c r="P433" s="125"/>
      <c r="Q433" s="126"/>
      <c r="R433" s="1"/>
      <c r="S433" s="123"/>
      <c r="T433" s="8"/>
      <c r="U433" s="9"/>
      <c r="W433" s="12"/>
    </row>
    <row r="434" spans="1:23">
      <c r="A434" s="1"/>
      <c r="B434" s="123"/>
      <c r="C434" s="3"/>
      <c r="D434" s="3"/>
      <c r="E434" s="3"/>
      <c r="F434" s="3"/>
      <c r="G434" s="124"/>
      <c r="H434" s="124"/>
      <c r="I434" s="124"/>
      <c r="J434" s="124"/>
      <c r="K434" s="125"/>
      <c r="L434" s="125"/>
      <c r="M434" s="125"/>
      <c r="N434" s="125"/>
      <c r="O434" s="125"/>
      <c r="P434" s="125"/>
      <c r="Q434" s="126"/>
      <c r="R434" s="1"/>
      <c r="S434" s="123"/>
      <c r="T434" s="8"/>
      <c r="U434" s="9"/>
      <c r="W434" s="12"/>
    </row>
    <row r="435" spans="1:23">
      <c r="A435" s="1"/>
      <c r="B435" s="123"/>
      <c r="C435" s="3"/>
      <c r="D435" s="3"/>
      <c r="E435" s="3"/>
      <c r="F435" s="3"/>
      <c r="G435" s="124"/>
      <c r="H435" s="124"/>
      <c r="I435" s="124"/>
      <c r="J435" s="124"/>
      <c r="K435" s="125"/>
      <c r="L435" s="125"/>
      <c r="M435" s="125"/>
      <c r="N435" s="125"/>
      <c r="O435" s="125"/>
      <c r="P435" s="125"/>
      <c r="Q435" s="126"/>
      <c r="R435" s="1"/>
      <c r="S435" s="123"/>
      <c r="T435" s="8"/>
      <c r="U435" s="9"/>
      <c r="W435" s="12"/>
    </row>
    <row r="436" spans="1:23">
      <c r="A436" s="1"/>
      <c r="B436" s="123"/>
      <c r="C436" s="3"/>
      <c r="D436" s="3"/>
      <c r="E436" s="3"/>
      <c r="F436" s="3"/>
      <c r="G436" s="124"/>
      <c r="H436" s="124"/>
      <c r="I436" s="124"/>
      <c r="J436" s="124"/>
      <c r="K436" s="125"/>
      <c r="L436" s="125"/>
      <c r="M436" s="125"/>
      <c r="N436" s="125"/>
      <c r="O436" s="125"/>
      <c r="P436" s="125"/>
      <c r="Q436" s="126"/>
      <c r="R436" s="1"/>
      <c r="S436" s="123"/>
      <c r="T436" s="8"/>
      <c r="U436" s="9"/>
      <c r="W436" s="12"/>
    </row>
    <row r="437" spans="1:23">
      <c r="A437" s="1"/>
      <c r="B437" s="123"/>
      <c r="C437" s="3"/>
      <c r="D437" s="3"/>
      <c r="E437" s="3"/>
      <c r="F437" s="3"/>
      <c r="G437" s="124"/>
      <c r="H437" s="124"/>
      <c r="I437" s="124"/>
      <c r="J437" s="124"/>
      <c r="K437" s="125"/>
      <c r="L437" s="125"/>
      <c r="M437" s="125"/>
      <c r="N437" s="125"/>
      <c r="O437" s="125"/>
      <c r="P437" s="125"/>
      <c r="Q437" s="126"/>
      <c r="R437" s="1"/>
      <c r="S437" s="123"/>
      <c r="T437" s="8"/>
      <c r="U437" s="9"/>
      <c r="W437" s="12"/>
    </row>
    <row r="438" spans="1:23">
      <c r="A438" s="1"/>
      <c r="B438" s="123"/>
      <c r="C438" s="3"/>
      <c r="D438" s="3"/>
      <c r="E438" s="3"/>
      <c r="F438" s="3"/>
      <c r="G438" s="124"/>
      <c r="H438" s="124"/>
      <c r="I438" s="124"/>
      <c r="J438" s="124"/>
      <c r="K438" s="125"/>
      <c r="L438" s="125"/>
      <c r="M438" s="125"/>
      <c r="N438" s="125"/>
      <c r="O438" s="125"/>
      <c r="P438" s="125"/>
      <c r="Q438" s="126"/>
      <c r="R438" s="1"/>
      <c r="S438" s="123"/>
      <c r="T438" s="8"/>
      <c r="U438" s="9"/>
      <c r="W438" s="12"/>
    </row>
    <row r="439" spans="1:23">
      <c r="A439" s="1"/>
      <c r="B439" s="123"/>
      <c r="C439" s="3"/>
      <c r="D439" s="3"/>
      <c r="E439" s="3"/>
      <c r="F439" s="3"/>
      <c r="G439" s="124"/>
      <c r="H439" s="124"/>
      <c r="I439" s="124"/>
      <c r="J439" s="124"/>
      <c r="K439" s="125"/>
      <c r="L439" s="125"/>
      <c r="M439" s="125"/>
      <c r="N439" s="125"/>
      <c r="O439" s="125"/>
      <c r="P439" s="125"/>
      <c r="Q439" s="126"/>
      <c r="R439" s="1"/>
      <c r="S439" s="123"/>
      <c r="T439" s="8"/>
      <c r="U439" s="9"/>
      <c r="W439" s="12"/>
    </row>
    <row r="440" spans="1:23">
      <c r="A440" s="1"/>
      <c r="B440" s="123"/>
      <c r="C440" s="3"/>
      <c r="D440" s="3"/>
      <c r="E440" s="3"/>
      <c r="F440" s="3"/>
      <c r="G440" s="124"/>
      <c r="H440" s="124"/>
      <c r="I440" s="124"/>
      <c r="J440" s="124"/>
      <c r="K440" s="125"/>
      <c r="L440" s="125"/>
      <c r="M440" s="125"/>
      <c r="N440" s="125"/>
      <c r="O440" s="125"/>
      <c r="P440" s="125"/>
      <c r="Q440" s="126"/>
      <c r="R440" s="1"/>
      <c r="S440" s="123"/>
      <c r="T440" s="8"/>
      <c r="U440" s="9"/>
      <c r="W440" s="12"/>
    </row>
    <row r="441" spans="1:23">
      <c r="A441" s="1"/>
      <c r="B441" s="123"/>
      <c r="C441" s="3"/>
      <c r="D441" s="3"/>
      <c r="E441" s="3"/>
      <c r="F441" s="3"/>
      <c r="G441" s="124"/>
      <c r="H441" s="124"/>
      <c r="I441" s="124"/>
      <c r="J441" s="124"/>
      <c r="K441" s="125"/>
      <c r="L441" s="125"/>
      <c r="M441" s="125"/>
      <c r="N441" s="125"/>
      <c r="O441" s="125"/>
      <c r="P441" s="125"/>
      <c r="Q441" s="126"/>
      <c r="R441" s="1"/>
      <c r="S441" s="123"/>
      <c r="T441" s="8"/>
      <c r="U441" s="9"/>
      <c r="W441" s="12"/>
    </row>
    <row r="442" spans="1:23">
      <c r="A442" s="1"/>
      <c r="B442" s="123"/>
      <c r="C442" s="3"/>
      <c r="D442" s="3"/>
      <c r="E442" s="3"/>
      <c r="F442" s="3"/>
      <c r="G442" s="124"/>
      <c r="H442" s="124"/>
      <c r="I442" s="124"/>
      <c r="J442" s="124"/>
      <c r="K442" s="125"/>
      <c r="L442" s="125"/>
      <c r="M442" s="125"/>
      <c r="N442" s="125"/>
      <c r="O442" s="125"/>
      <c r="P442" s="125"/>
      <c r="Q442" s="126"/>
      <c r="R442" s="1"/>
      <c r="S442" s="123"/>
      <c r="T442" s="8"/>
      <c r="U442" s="9"/>
      <c r="W442" s="12"/>
    </row>
    <row r="443" spans="1:23">
      <c r="A443" s="1"/>
      <c r="B443" s="123"/>
      <c r="C443" s="3"/>
      <c r="D443" s="3"/>
      <c r="E443" s="3"/>
      <c r="F443" s="3"/>
      <c r="G443" s="124"/>
      <c r="H443" s="124"/>
      <c r="I443" s="124"/>
      <c r="J443" s="124"/>
      <c r="K443" s="125"/>
      <c r="L443" s="125"/>
      <c r="M443" s="125"/>
      <c r="N443" s="125"/>
      <c r="O443" s="125"/>
      <c r="P443" s="125"/>
      <c r="Q443" s="126"/>
      <c r="R443" s="1"/>
      <c r="S443" s="123"/>
      <c r="T443" s="8"/>
      <c r="U443" s="9"/>
      <c r="W443" s="12"/>
    </row>
    <row r="444" spans="1:23">
      <c r="A444" s="1"/>
      <c r="B444" s="123"/>
      <c r="C444" s="3"/>
      <c r="D444" s="3"/>
      <c r="E444" s="3"/>
      <c r="F444" s="3"/>
      <c r="G444" s="124"/>
      <c r="H444" s="124"/>
      <c r="I444" s="124"/>
      <c r="J444" s="124"/>
      <c r="K444" s="125"/>
      <c r="L444" s="125"/>
      <c r="M444" s="125"/>
      <c r="N444" s="125"/>
      <c r="O444" s="125"/>
      <c r="P444" s="125"/>
      <c r="Q444" s="126"/>
      <c r="R444" s="1"/>
      <c r="S444" s="123"/>
      <c r="T444" s="8"/>
      <c r="U444" s="9"/>
      <c r="W444" s="12"/>
    </row>
    <row r="445" spans="1:23">
      <c r="A445" s="1"/>
      <c r="B445" s="123"/>
      <c r="C445" s="3"/>
      <c r="D445" s="3"/>
      <c r="E445" s="3"/>
      <c r="F445" s="3"/>
      <c r="G445" s="124"/>
      <c r="H445" s="124"/>
      <c r="I445" s="124"/>
      <c r="J445" s="124"/>
      <c r="K445" s="125"/>
      <c r="L445" s="125"/>
      <c r="M445" s="125"/>
      <c r="N445" s="125"/>
      <c r="O445" s="125"/>
      <c r="P445" s="125"/>
      <c r="Q445" s="126"/>
      <c r="R445" s="1"/>
      <c r="S445" s="123"/>
      <c r="T445" s="8"/>
      <c r="U445" s="9"/>
      <c r="W445" s="12"/>
    </row>
    <row r="446" spans="1:23">
      <c r="A446" s="1"/>
      <c r="B446" s="123"/>
      <c r="C446" s="3"/>
      <c r="D446" s="3"/>
      <c r="E446" s="3"/>
      <c r="F446" s="3"/>
      <c r="G446" s="124"/>
      <c r="H446" s="124"/>
      <c r="I446" s="124"/>
      <c r="J446" s="124"/>
      <c r="K446" s="125"/>
      <c r="L446" s="125"/>
      <c r="M446" s="125"/>
      <c r="N446" s="125"/>
      <c r="O446" s="125"/>
      <c r="P446" s="125"/>
      <c r="Q446" s="126"/>
      <c r="R446" s="1"/>
      <c r="S446" s="123"/>
      <c r="T446" s="8"/>
      <c r="U446" s="9"/>
      <c r="W446" s="12"/>
    </row>
    <row r="447" spans="1:23">
      <c r="A447" s="1"/>
      <c r="B447" s="123"/>
      <c r="C447" s="3"/>
      <c r="D447" s="3"/>
      <c r="E447" s="3"/>
      <c r="F447" s="3"/>
      <c r="G447" s="124"/>
      <c r="H447" s="124"/>
      <c r="I447" s="124"/>
      <c r="J447" s="124"/>
      <c r="K447" s="125"/>
      <c r="L447" s="125"/>
      <c r="M447" s="125"/>
      <c r="N447" s="125"/>
      <c r="O447" s="125"/>
      <c r="P447" s="125"/>
      <c r="Q447" s="126"/>
      <c r="R447" s="1"/>
      <c r="S447" s="123"/>
      <c r="T447" s="8"/>
      <c r="U447" s="9"/>
      <c r="W447" s="12"/>
    </row>
    <row r="448" spans="1:23">
      <c r="A448" s="1"/>
      <c r="B448" s="123"/>
      <c r="C448" s="3"/>
      <c r="D448" s="3"/>
      <c r="E448" s="3"/>
      <c r="F448" s="3"/>
      <c r="G448" s="124"/>
      <c r="H448" s="124"/>
      <c r="I448" s="124"/>
      <c r="J448" s="124"/>
      <c r="K448" s="125"/>
      <c r="L448" s="125"/>
      <c r="M448" s="125"/>
      <c r="N448" s="125"/>
      <c r="O448" s="125"/>
      <c r="P448" s="125"/>
      <c r="Q448" s="126"/>
      <c r="R448" s="1"/>
      <c r="S448" s="123"/>
      <c r="T448" s="8"/>
      <c r="U448" s="9"/>
      <c r="W448" s="12"/>
    </row>
    <row r="449" spans="1:23">
      <c r="A449" s="1"/>
      <c r="B449" s="123"/>
      <c r="C449" s="3"/>
      <c r="D449" s="3"/>
      <c r="E449" s="3"/>
      <c r="F449" s="3"/>
      <c r="G449" s="124"/>
      <c r="H449" s="124"/>
      <c r="I449" s="124"/>
      <c r="J449" s="124"/>
      <c r="K449" s="125"/>
      <c r="L449" s="125"/>
      <c r="M449" s="125"/>
      <c r="N449" s="125"/>
      <c r="O449" s="125"/>
      <c r="P449" s="125"/>
      <c r="Q449" s="126"/>
      <c r="R449" s="1"/>
      <c r="S449" s="123"/>
      <c r="T449" s="8"/>
      <c r="U449" s="9"/>
      <c r="W449" s="12"/>
    </row>
    <row r="450" spans="1:23">
      <c r="A450" s="1"/>
      <c r="B450" s="123"/>
      <c r="C450" s="3"/>
      <c r="D450" s="3"/>
      <c r="E450" s="3"/>
      <c r="F450" s="3"/>
      <c r="G450" s="124"/>
      <c r="H450" s="124"/>
      <c r="I450" s="124"/>
      <c r="J450" s="124"/>
      <c r="K450" s="125"/>
      <c r="L450" s="125"/>
      <c r="M450" s="125"/>
      <c r="N450" s="125"/>
      <c r="O450" s="125"/>
      <c r="P450" s="125"/>
      <c r="Q450" s="126"/>
      <c r="R450" s="1"/>
      <c r="S450" s="123"/>
      <c r="T450" s="8"/>
      <c r="U450" s="9"/>
      <c r="W450" s="12"/>
    </row>
    <row r="451" spans="1:23">
      <c r="A451" s="1"/>
      <c r="B451" s="123"/>
      <c r="C451" s="3"/>
      <c r="D451" s="3"/>
      <c r="E451" s="3"/>
      <c r="F451" s="3"/>
      <c r="G451" s="124"/>
      <c r="H451" s="124"/>
      <c r="I451" s="124"/>
      <c r="J451" s="124"/>
      <c r="K451" s="125"/>
      <c r="L451" s="125"/>
      <c r="M451" s="125"/>
      <c r="N451" s="125"/>
      <c r="O451" s="125"/>
      <c r="P451" s="125"/>
      <c r="Q451" s="126"/>
      <c r="R451" s="1"/>
      <c r="S451" s="123"/>
      <c r="T451" s="8"/>
      <c r="U451" s="9"/>
      <c r="W451" s="12"/>
    </row>
    <row r="452" spans="1:23">
      <c r="A452" s="1"/>
      <c r="B452" s="123"/>
      <c r="C452" s="3"/>
      <c r="D452" s="3"/>
      <c r="E452" s="3"/>
      <c r="F452" s="3"/>
      <c r="G452" s="124"/>
      <c r="H452" s="124"/>
      <c r="I452" s="124"/>
      <c r="J452" s="124"/>
      <c r="K452" s="125"/>
      <c r="L452" s="125"/>
      <c r="M452" s="125"/>
      <c r="N452" s="125"/>
      <c r="O452" s="125"/>
      <c r="P452" s="125"/>
      <c r="Q452" s="126"/>
      <c r="R452" s="1"/>
      <c r="S452" s="123"/>
      <c r="T452" s="8"/>
      <c r="U452" s="9"/>
      <c r="W452" s="12"/>
    </row>
    <row r="453" spans="1:23">
      <c r="A453" s="1"/>
      <c r="B453" s="123"/>
      <c r="C453" s="3"/>
      <c r="D453" s="3"/>
      <c r="E453" s="3"/>
      <c r="F453" s="3"/>
      <c r="G453" s="124"/>
      <c r="H453" s="124"/>
      <c r="I453" s="124"/>
      <c r="J453" s="124"/>
      <c r="K453" s="125"/>
      <c r="L453" s="125"/>
      <c r="M453" s="125"/>
      <c r="N453" s="125"/>
      <c r="O453" s="125"/>
      <c r="P453" s="125"/>
      <c r="Q453" s="126"/>
      <c r="R453" s="1"/>
      <c r="S453" s="123"/>
      <c r="T453" s="8"/>
      <c r="U453" s="9"/>
      <c r="W453" s="12"/>
    </row>
    <row r="454" spans="1:23">
      <c r="A454" s="1"/>
      <c r="B454" s="123"/>
      <c r="C454" s="3"/>
      <c r="D454" s="3"/>
      <c r="E454" s="3"/>
      <c r="F454" s="3"/>
      <c r="G454" s="124"/>
      <c r="H454" s="124"/>
      <c r="I454" s="124"/>
      <c r="J454" s="124"/>
      <c r="K454" s="125"/>
      <c r="L454" s="125"/>
      <c r="M454" s="125"/>
      <c r="N454" s="125"/>
      <c r="O454" s="125"/>
      <c r="P454" s="125"/>
      <c r="Q454" s="126"/>
      <c r="R454" s="1"/>
      <c r="S454" s="123"/>
      <c r="T454" s="8"/>
      <c r="U454" s="9"/>
      <c r="W454" s="12"/>
    </row>
    <row r="455" spans="1:23">
      <c r="A455" s="1"/>
      <c r="B455" s="123"/>
      <c r="C455" s="3"/>
      <c r="D455" s="3"/>
      <c r="E455" s="3"/>
      <c r="F455" s="3"/>
      <c r="G455" s="124"/>
      <c r="H455" s="124"/>
      <c r="I455" s="124"/>
      <c r="J455" s="124"/>
      <c r="K455" s="125"/>
      <c r="L455" s="125"/>
      <c r="M455" s="125"/>
      <c r="N455" s="125"/>
      <c r="O455" s="125"/>
      <c r="P455" s="125"/>
      <c r="Q455" s="126"/>
      <c r="R455" s="1"/>
      <c r="S455" s="123"/>
      <c r="T455" s="8"/>
      <c r="U455" s="9"/>
      <c r="W455" s="12"/>
    </row>
    <row r="456" spans="1:23">
      <c r="A456" s="1"/>
      <c r="B456" s="123"/>
      <c r="C456" s="3"/>
      <c r="D456" s="3"/>
      <c r="E456" s="3"/>
      <c r="F456" s="3"/>
      <c r="G456" s="124"/>
      <c r="H456" s="124"/>
      <c r="I456" s="124"/>
      <c r="J456" s="124"/>
      <c r="K456" s="125"/>
      <c r="L456" s="125"/>
      <c r="M456" s="125"/>
      <c r="N456" s="125"/>
      <c r="O456" s="125"/>
      <c r="P456" s="125"/>
      <c r="Q456" s="126"/>
      <c r="R456" s="1"/>
      <c r="S456" s="123"/>
      <c r="T456" s="8"/>
      <c r="U456" s="9"/>
      <c r="W456" s="12"/>
    </row>
    <row r="457" spans="1:23">
      <c r="A457" s="1"/>
      <c r="B457" s="123"/>
      <c r="C457" s="3"/>
      <c r="D457" s="3"/>
      <c r="E457" s="3"/>
      <c r="F457" s="3"/>
      <c r="G457" s="124"/>
      <c r="H457" s="124"/>
      <c r="I457" s="124"/>
      <c r="J457" s="124"/>
      <c r="K457" s="125"/>
      <c r="L457" s="125"/>
      <c r="M457" s="125"/>
      <c r="N457" s="125"/>
      <c r="O457" s="125"/>
      <c r="P457" s="125"/>
      <c r="Q457" s="126"/>
      <c r="R457" s="1"/>
      <c r="S457" s="123"/>
      <c r="T457" s="8"/>
      <c r="U457" s="9"/>
      <c r="W457" s="12"/>
    </row>
    <row r="458" spans="1:23">
      <c r="A458" s="1"/>
      <c r="B458" s="123"/>
      <c r="C458" s="3"/>
      <c r="D458" s="3"/>
      <c r="E458" s="3"/>
      <c r="F458" s="3"/>
      <c r="G458" s="124"/>
      <c r="H458" s="124"/>
      <c r="I458" s="124"/>
      <c r="J458" s="124"/>
      <c r="K458" s="125"/>
      <c r="L458" s="125"/>
      <c r="M458" s="125"/>
      <c r="N458" s="125"/>
      <c r="O458" s="125"/>
      <c r="P458" s="125"/>
      <c r="Q458" s="126"/>
      <c r="R458" s="1"/>
      <c r="S458" s="123"/>
      <c r="T458" s="8"/>
      <c r="U458" s="9"/>
      <c r="W458" s="12"/>
    </row>
    <row r="459" spans="1:23">
      <c r="A459" s="1"/>
      <c r="B459" s="123"/>
      <c r="C459" s="3"/>
      <c r="D459" s="3"/>
      <c r="E459" s="3"/>
      <c r="F459" s="3"/>
      <c r="G459" s="124"/>
      <c r="H459" s="124"/>
      <c r="I459" s="124"/>
      <c r="J459" s="124"/>
      <c r="K459" s="125"/>
      <c r="L459" s="125"/>
      <c r="M459" s="125"/>
      <c r="N459" s="125"/>
      <c r="O459" s="125"/>
      <c r="P459" s="125"/>
      <c r="Q459" s="126"/>
      <c r="R459" s="1"/>
      <c r="S459" s="123"/>
      <c r="T459" s="8"/>
      <c r="U459" s="9"/>
      <c r="W459" s="12"/>
    </row>
    <row r="460" spans="1:23">
      <c r="A460" s="1"/>
      <c r="B460" s="123"/>
      <c r="C460" s="3"/>
      <c r="D460" s="3"/>
      <c r="E460" s="3"/>
      <c r="F460" s="3"/>
      <c r="G460" s="124"/>
      <c r="H460" s="124"/>
      <c r="I460" s="124"/>
      <c r="J460" s="124"/>
      <c r="K460" s="125"/>
      <c r="L460" s="125"/>
      <c r="M460" s="125"/>
      <c r="N460" s="125"/>
      <c r="O460" s="125"/>
      <c r="P460" s="125"/>
      <c r="Q460" s="126"/>
      <c r="R460" s="1"/>
      <c r="S460" s="123"/>
      <c r="T460" s="8"/>
      <c r="U460" s="9"/>
      <c r="W460" s="12"/>
    </row>
    <row r="461" spans="1:23">
      <c r="A461" s="1"/>
      <c r="B461" s="123"/>
      <c r="C461" s="3"/>
      <c r="D461" s="3"/>
      <c r="E461" s="3"/>
      <c r="F461" s="3"/>
      <c r="G461" s="124"/>
      <c r="H461" s="124"/>
      <c r="I461" s="124"/>
      <c r="J461" s="124"/>
      <c r="K461" s="125"/>
      <c r="L461" s="125"/>
      <c r="M461" s="125"/>
      <c r="N461" s="125"/>
      <c r="O461" s="125"/>
      <c r="P461" s="125"/>
      <c r="Q461" s="126"/>
      <c r="R461" s="1"/>
      <c r="S461" s="123"/>
      <c r="T461" s="8"/>
      <c r="U461" s="9"/>
      <c r="W461" s="12"/>
    </row>
    <row r="462" spans="1:23">
      <c r="A462" s="1"/>
      <c r="B462" s="123"/>
      <c r="C462" s="3"/>
      <c r="D462" s="3"/>
      <c r="E462" s="3"/>
      <c r="F462" s="3"/>
      <c r="G462" s="124"/>
      <c r="H462" s="124"/>
      <c r="I462" s="124"/>
      <c r="J462" s="124"/>
      <c r="K462" s="125"/>
      <c r="L462" s="125"/>
      <c r="M462" s="125"/>
      <c r="N462" s="125"/>
      <c r="O462" s="125"/>
      <c r="P462" s="125"/>
      <c r="Q462" s="126"/>
      <c r="R462" s="1"/>
      <c r="S462" s="123"/>
      <c r="T462" s="8"/>
      <c r="U462" s="9"/>
      <c r="W462" s="12"/>
    </row>
    <row r="463" spans="1:23">
      <c r="A463" s="1"/>
      <c r="B463" s="123"/>
      <c r="C463" s="3"/>
      <c r="D463" s="3"/>
      <c r="E463" s="3"/>
      <c r="F463" s="3"/>
      <c r="G463" s="124"/>
      <c r="H463" s="124"/>
      <c r="I463" s="124"/>
      <c r="J463" s="124"/>
      <c r="K463" s="125"/>
      <c r="L463" s="125"/>
      <c r="M463" s="125"/>
      <c r="N463" s="125"/>
      <c r="O463" s="125"/>
      <c r="P463" s="125"/>
      <c r="Q463" s="126"/>
      <c r="R463" s="1"/>
      <c r="S463" s="123"/>
      <c r="T463" s="8"/>
      <c r="U463" s="9"/>
      <c r="W463" s="12"/>
    </row>
    <row r="464" spans="1:23">
      <c r="A464" s="1"/>
      <c r="B464" s="123"/>
      <c r="C464" s="3"/>
      <c r="D464" s="3"/>
      <c r="E464" s="3"/>
      <c r="F464" s="3"/>
      <c r="G464" s="124"/>
      <c r="H464" s="124"/>
      <c r="I464" s="124"/>
      <c r="J464" s="124"/>
      <c r="K464" s="125"/>
      <c r="L464" s="125"/>
      <c r="M464" s="125"/>
      <c r="N464" s="125"/>
      <c r="O464" s="125"/>
      <c r="P464" s="125"/>
      <c r="Q464" s="126"/>
      <c r="R464" s="1"/>
      <c r="S464" s="123"/>
      <c r="T464" s="8"/>
      <c r="U464" s="9"/>
      <c r="W464" s="12"/>
    </row>
    <row r="465" spans="1:23">
      <c r="A465" s="1"/>
      <c r="B465" s="123"/>
      <c r="C465" s="3"/>
      <c r="D465" s="3"/>
      <c r="E465" s="3"/>
      <c r="F465" s="3"/>
      <c r="G465" s="124"/>
      <c r="H465" s="124"/>
      <c r="I465" s="124"/>
      <c r="J465" s="124"/>
      <c r="K465" s="125"/>
      <c r="L465" s="125"/>
      <c r="M465" s="125"/>
      <c r="N465" s="125"/>
      <c r="O465" s="125"/>
      <c r="P465" s="125"/>
      <c r="Q465" s="126"/>
      <c r="R465" s="1"/>
      <c r="S465" s="123"/>
      <c r="T465" s="8"/>
      <c r="U465" s="9"/>
      <c r="W465" s="12"/>
    </row>
    <row r="466" spans="1:23">
      <c r="A466" s="1"/>
      <c r="B466" s="123"/>
      <c r="C466" s="3"/>
      <c r="D466" s="3"/>
      <c r="E466" s="3"/>
      <c r="F466" s="3"/>
      <c r="G466" s="124"/>
      <c r="H466" s="124"/>
      <c r="I466" s="124"/>
      <c r="J466" s="124"/>
      <c r="K466" s="125"/>
      <c r="L466" s="125"/>
      <c r="M466" s="125"/>
      <c r="N466" s="125"/>
      <c r="O466" s="125"/>
      <c r="P466" s="125"/>
      <c r="Q466" s="126"/>
      <c r="R466" s="1"/>
      <c r="S466" s="123"/>
      <c r="T466" s="127"/>
      <c r="U466" s="9"/>
      <c r="W466" s="12"/>
    </row>
    <row r="467" spans="1:23">
      <c r="A467" s="1"/>
      <c r="B467" s="123"/>
      <c r="C467" s="3"/>
      <c r="D467" s="3"/>
      <c r="E467" s="3"/>
      <c r="F467" s="3"/>
      <c r="G467" s="124"/>
      <c r="H467" s="124"/>
      <c r="I467" s="124"/>
      <c r="J467" s="124"/>
      <c r="K467" s="125"/>
      <c r="L467" s="125"/>
      <c r="M467" s="125"/>
      <c r="N467" s="125"/>
      <c r="O467" s="125"/>
      <c r="P467" s="125"/>
      <c r="Q467" s="126"/>
      <c r="R467" s="1"/>
      <c r="S467" s="123"/>
      <c r="T467" s="8"/>
      <c r="U467" s="9"/>
      <c r="W467" s="12"/>
    </row>
    <row r="468" spans="1:23">
      <c r="A468" s="1"/>
      <c r="B468" s="123"/>
      <c r="C468" s="3"/>
      <c r="D468" s="3"/>
      <c r="E468" s="3"/>
      <c r="F468" s="3"/>
      <c r="G468" s="124"/>
      <c r="H468" s="124"/>
      <c r="I468" s="124"/>
      <c r="J468" s="124"/>
      <c r="K468" s="125"/>
      <c r="L468" s="125"/>
      <c r="M468" s="125"/>
      <c r="N468" s="125"/>
      <c r="O468" s="125"/>
      <c r="P468" s="125"/>
      <c r="Q468" s="126"/>
      <c r="R468" s="1"/>
      <c r="S468" s="123"/>
      <c r="T468" s="8"/>
      <c r="U468" s="9"/>
      <c r="W468" s="12"/>
    </row>
    <row r="469" spans="1:23">
      <c r="A469" s="1"/>
      <c r="B469" s="123"/>
      <c r="C469" s="3"/>
      <c r="D469" s="3"/>
      <c r="E469" s="3"/>
      <c r="F469" s="3"/>
      <c r="G469" s="124"/>
      <c r="H469" s="124"/>
      <c r="I469" s="124"/>
      <c r="J469" s="124"/>
      <c r="K469" s="125"/>
      <c r="L469" s="125"/>
      <c r="M469" s="125"/>
      <c r="N469" s="125"/>
      <c r="O469" s="125"/>
      <c r="P469" s="125"/>
      <c r="Q469" s="126"/>
      <c r="R469" s="1"/>
      <c r="S469" s="123"/>
      <c r="T469" s="8"/>
      <c r="U469" s="9"/>
      <c r="W469" s="12"/>
    </row>
    <row r="470" spans="1:23">
      <c r="A470" s="1"/>
      <c r="B470" s="123"/>
      <c r="C470" s="3"/>
      <c r="D470" s="3"/>
      <c r="E470" s="3"/>
      <c r="F470" s="3"/>
      <c r="G470" s="124"/>
      <c r="H470" s="124"/>
      <c r="I470" s="124"/>
      <c r="J470" s="124"/>
      <c r="K470" s="125"/>
      <c r="L470" s="125"/>
      <c r="M470" s="125"/>
      <c r="N470" s="125"/>
      <c r="O470" s="125"/>
      <c r="P470" s="125"/>
      <c r="Q470" s="126"/>
      <c r="R470" s="1"/>
      <c r="S470" s="123"/>
      <c r="T470" s="127"/>
      <c r="U470" s="9"/>
      <c r="W470" s="12"/>
    </row>
    <row r="471" spans="1:23">
      <c r="A471" s="1"/>
      <c r="B471" s="123"/>
      <c r="C471" s="3"/>
      <c r="D471" s="3"/>
      <c r="E471" s="3"/>
      <c r="F471" s="3"/>
      <c r="G471" s="124"/>
      <c r="H471" s="124"/>
      <c r="I471" s="124"/>
      <c r="J471" s="124"/>
      <c r="K471" s="125"/>
      <c r="L471" s="125"/>
      <c r="M471" s="125"/>
      <c r="N471" s="125"/>
      <c r="O471" s="125"/>
      <c r="P471" s="125"/>
      <c r="Q471" s="126"/>
      <c r="R471" s="1"/>
      <c r="S471" s="123"/>
      <c r="T471" s="8"/>
      <c r="U471" s="9"/>
      <c r="W471" s="12"/>
    </row>
    <row r="472" spans="1:23">
      <c r="A472" s="1"/>
      <c r="B472" s="123"/>
      <c r="C472" s="3"/>
      <c r="D472" s="3"/>
      <c r="E472" s="3"/>
      <c r="F472" s="3"/>
      <c r="G472" s="124"/>
      <c r="H472" s="124"/>
      <c r="I472" s="124"/>
      <c r="J472" s="124"/>
      <c r="K472" s="125"/>
      <c r="L472" s="125"/>
      <c r="M472" s="125"/>
      <c r="N472" s="125"/>
      <c r="O472" s="125"/>
      <c r="P472" s="125"/>
      <c r="Q472" s="126"/>
      <c r="R472" s="1"/>
      <c r="S472" s="123"/>
      <c r="T472" s="8"/>
      <c r="U472" s="9"/>
      <c r="W472" s="12"/>
    </row>
    <row r="473" spans="1:23">
      <c r="A473" s="1"/>
      <c r="B473" s="123"/>
      <c r="C473" s="3"/>
      <c r="D473" s="3"/>
      <c r="E473" s="3"/>
      <c r="F473" s="3"/>
      <c r="G473" s="124"/>
      <c r="H473" s="124"/>
      <c r="I473" s="124"/>
      <c r="J473" s="124"/>
      <c r="K473" s="125"/>
      <c r="L473" s="125"/>
      <c r="M473" s="125"/>
      <c r="N473" s="125"/>
      <c r="O473" s="125"/>
      <c r="P473" s="125"/>
      <c r="Q473" s="126"/>
      <c r="R473" s="1"/>
      <c r="S473" s="123"/>
      <c r="T473" s="8"/>
      <c r="U473" s="9"/>
      <c r="W473" s="12"/>
    </row>
    <row r="474" spans="1:23">
      <c r="A474" s="1"/>
      <c r="B474" s="123"/>
      <c r="C474" s="3"/>
      <c r="D474" s="3"/>
      <c r="E474" s="3"/>
      <c r="F474" s="3"/>
      <c r="G474" s="124"/>
      <c r="H474" s="124"/>
      <c r="I474" s="124"/>
      <c r="J474" s="124"/>
      <c r="K474" s="125"/>
      <c r="L474" s="125"/>
      <c r="M474" s="125"/>
      <c r="N474" s="125"/>
      <c r="O474" s="125"/>
      <c r="P474" s="125"/>
      <c r="Q474" s="126"/>
      <c r="R474" s="1"/>
      <c r="S474" s="123"/>
      <c r="T474" s="8"/>
      <c r="U474" s="9"/>
      <c r="W474" s="12"/>
    </row>
    <row r="475" spans="1:23">
      <c r="A475" s="1"/>
      <c r="B475" s="123"/>
      <c r="C475" s="3"/>
      <c r="D475" s="3"/>
      <c r="E475" s="3"/>
      <c r="F475" s="3"/>
      <c r="G475" s="124"/>
      <c r="H475" s="124"/>
      <c r="I475" s="124"/>
      <c r="J475" s="124"/>
      <c r="K475" s="125"/>
      <c r="L475" s="125"/>
      <c r="M475" s="125"/>
      <c r="N475" s="125"/>
      <c r="O475" s="125"/>
      <c r="P475" s="125"/>
      <c r="Q475" s="126"/>
      <c r="R475" s="1"/>
      <c r="S475" s="123"/>
      <c r="T475" s="8"/>
      <c r="U475" s="9"/>
      <c r="W475" s="12"/>
    </row>
    <row r="476" spans="1:23">
      <c r="A476" s="1"/>
      <c r="B476" s="123"/>
      <c r="C476" s="3"/>
      <c r="D476" s="3"/>
      <c r="E476" s="3"/>
      <c r="F476" s="3"/>
      <c r="G476" s="124"/>
      <c r="H476" s="124"/>
      <c r="I476" s="124"/>
      <c r="J476" s="124"/>
      <c r="K476" s="125"/>
      <c r="L476" s="125"/>
      <c r="M476" s="125"/>
      <c r="N476" s="125"/>
      <c r="O476" s="125"/>
      <c r="P476" s="125"/>
      <c r="Q476" s="126"/>
      <c r="R476" s="1"/>
      <c r="S476" s="123"/>
      <c r="T476" s="8"/>
      <c r="U476" s="9"/>
      <c r="W476" s="12"/>
    </row>
    <row r="477" spans="1:23">
      <c r="A477" s="1"/>
      <c r="B477" s="123"/>
      <c r="C477" s="3"/>
      <c r="D477" s="3"/>
      <c r="E477" s="3"/>
      <c r="F477" s="3"/>
      <c r="G477" s="124"/>
      <c r="H477" s="124"/>
      <c r="I477" s="124"/>
      <c r="J477" s="124"/>
      <c r="K477" s="125"/>
      <c r="L477" s="125"/>
      <c r="M477" s="125"/>
      <c r="N477" s="125"/>
      <c r="O477" s="125"/>
      <c r="P477" s="125"/>
      <c r="Q477" s="126"/>
      <c r="R477" s="1"/>
      <c r="S477" s="123"/>
      <c r="T477" s="8"/>
      <c r="U477" s="9"/>
      <c r="W477" s="12"/>
    </row>
    <row r="478" spans="1:23">
      <c r="A478" s="1"/>
      <c r="B478" s="123"/>
      <c r="C478" s="3"/>
      <c r="D478" s="3"/>
      <c r="E478" s="3"/>
      <c r="F478" s="3"/>
      <c r="G478" s="124"/>
      <c r="H478" s="124"/>
      <c r="I478" s="124"/>
      <c r="J478" s="124"/>
      <c r="K478" s="125"/>
      <c r="L478" s="125"/>
      <c r="M478" s="125"/>
      <c r="N478" s="125"/>
      <c r="O478" s="125"/>
      <c r="P478" s="125"/>
      <c r="Q478" s="126"/>
      <c r="R478" s="1"/>
      <c r="S478" s="123"/>
      <c r="T478" s="8"/>
      <c r="U478" s="9"/>
      <c r="W478" s="12"/>
    </row>
    <row r="479" spans="1:23">
      <c r="A479" s="1"/>
      <c r="B479" s="123"/>
      <c r="C479" s="3"/>
      <c r="D479" s="3"/>
      <c r="E479" s="3"/>
      <c r="F479" s="3"/>
      <c r="G479" s="124"/>
      <c r="H479" s="124"/>
      <c r="I479" s="124"/>
      <c r="J479" s="124"/>
      <c r="K479" s="125"/>
      <c r="L479" s="125"/>
      <c r="M479" s="125"/>
      <c r="N479" s="125"/>
      <c r="O479" s="125"/>
      <c r="P479" s="125"/>
      <c r="Q479" s="126"/>
      <c r="R479" s="1"/>
      <c r="S479" s="123"/>
      <c r="T479" s="8"/>
      <c r="U479" s="9"/>
      <c r="W479" s="12"/>
    </row>
    <row r="480" spans="1:23">
      <c r="A480" s="1"/>
      <c r="B480" s="123"/>
      <c r="C480" s="3"/>
      <c r="D480" s="3"/>
      <c r="E480" s="3"/>
      <c r="F480" s="3"/>
      <c r="G480" s="124"/>
      <c r="H480" s="124"/>
      <c r="I480" s="124"/>
      <c r="J480" s="124"/>
      <c r="K480" s="125"/>
      <c r="L480" s="125"/>
      <c r="M480" s="125"/>
      <c r="N480" s="125"/>
      <c r="O480" s="125"/>
      <c r="P480" s="125"/>
      <c r="Q480" s="126"/>
      <c r="R480" s="1"/>
      <c r="S480" s="123"/>
      <c r="T480" s="8"/>
      <c r="U480" s="9"/>
      <c r="W480" s="12"/>
    </row>
    <row r="481" spans="1:23">
      <c r="A481" s="1"/>
      <c r="B481" s="123"/>
      <c r="C481" s="3"/>
      <c r="D481" s="3"/>
      <c r="E481" s="3"/>
      <c r="F481" s="3"/>
      <c r="G481" s="124"/>
      <c r="H481" s="124"/>
      <c r="I481" s="124"/>
      <c r="J481" s="124"/>
      <c r="K481" s="125"/>
      <c r="L481" s="125"/>
      <c r="M481" s="125"/>
      <c r="N481" s="125"/>
      <c r="O481" s="125"/>
      <c r="P481" s="125"/>
      <c r="Q481" s="126"/>
      <c r="R481" s="1"/>
      <c r="S481" s="123"/>
      <c r="T481" s="8"/>
      <c r="U481" s="9"/>
      <c r="W481" s="12"/>
    </row>
    <row r="482" spans="1:23">
      <c r="A482" s="1"/>
      <c r="B482" s="123"/>
      <c r="C482" s="3"/>
      <c r="D482" s="3"/>
      <c r="E482" s="3"/>
      <c r="F482" s="3"/>
      <c r="G482" s="124"/>
      <c r="H482" s="124"/>
      <c r="I482" s="124"/>
      <c r="J482" s="124"/>
      <c r="K482" s="125"/>
      <c r="L482" s="125"/>
      <c r="M482" s="125"/>
      <c r="N482" s="125"/>
      <c r="O482" s="125"/>
      <c r="P482" s="125"/>
      <c r="Q482" s="126"/>
      <c r="R482" s="1"/>
      <c r="S482" s="123"/>
      <c r="T482" s="8"/>
      <c r="U482" s="9"/>
      <c r="W482" s="12"/>
    </row>
    <row r="483" spans="1:23">
      <c r="A483" s="1"/>
      <c r="B483" s="123"/>
      <c r="C483" s="3"/>
      <c r="D483" s="3"/>
      <c r="E483" s="3"/>
      <c r="F483" s="3"/>
      <c r="G483" s="124"/>
      <c r="H483" s="124"/>
      <c r="I483" s="124"/>
      <c r="J483" s="124"/>
      <c r="K483" s="125"/>
      <c r="L483" s="125"/>
      <c r="M483" s="125"/>
      <c r="N483" s="125"/>
      <c r="O483" s="125"/>
      <c r="P483" s="125"/>
      <c r="Q483" s="126"/>
      <c r="R483" s="1"/>
      <c r="S483" s="123"/>
      <c r="T483" s="8"/>
      <c r="U483" s="9"/>
      <c r="W483" s="12"/>
    </row>
    <row r="484" spans="1:23">
      <c r="A484" s="1"/>
      <c r="B484" s="123"/>
      <c r="C484" s="3"/>
      <c r="D484" s="3"/>
      <c r="E484" s="3"/>
      <c r="F484" s="3"/>
      <c r="G484" s="124"/>
      <c r="H484" s="124"/>
      <c r="I484" s="124"/>
      <c r="J484" s="124"/>
      <c r="K484" s="125"/>
      <c r="L484" s="125"/>
      <c r="M484" s="125"/>
      <c r="N484" s="125"/>
      <c r="O484" s="125"/>
      <c r="P484" s="125"/>
      <c r="Q484" s="126"/>
      <c r="R484" s="1"/>
      <c r="S484" s="123"/>
      <c r="T484" s="8"/>
      <c r="U484" s="9"/>
      <c r="W484" s="12"/>
    </row>
    <row r="485" spans="1:23">
      <c r="A485" s="1"/>
      <c r="B485" s="123"/>
      <c r="C485" s="3"/>
      <c r="D485" s="3"/>
      <c r="E485" s="3"/>
      <c r="F485" s="3"/>
      <c r="G485" s="124"/>
      <c r="H485" s="124"/>
      <c r="I485" s="124"/>
      <c r="J485" s="124"/>
      <c r="K485" s="125"/>
      <c r="L485" s="125"/>
      <c r="M485" s="125"/>
      <c r="N485" s="125"/>
      <c r="O485" s="125"/>
      <c r="P485" s="125"/>
      <c r="Q485" s="126"/>
      <c r="R485" s="1"/>
      <c r="S485" s="123"/>
      <c r="T485" s="8"/>
      <c r="U485" s="9"/>
      <c r="W485" s="12"/>
    </row>
    <row r="486" spans="1:23">
      <c r="A486" s="1"/>
      <c r="B486" s="123"/>
      <c r="C486" s="3"/>
      <c r="D486" s="3"/>
      <c r="E486" s="3"/>
      <c r="F486" s="3"/>
      <c r="G486" s="124"/>
      <c r="H486" s="124"/>
      <c r="I486" s="124"/>
      <c r="J486" s="124"/>
      <c r="K486" s="125"/>
      <c r="L486" s="125"/>
      <c r="M486" s="125"/>
      <c r="N486" s="125"/>
      <c r="O486" s="125"/>
      <c r="P486" s="125"/>
      <c r="Q486" s="126"/>
      <c r="R486" s="1"/>
      <c r="S486" s="123"/>
      <c r="T486" s="8"/>
      <c r="U486" s="9"/>
      <c r="W486" s="12"/>
    </row>
    <row r="487" spans="1:23">
      <c r="A487" s="1"/>
      <c r="B487" s="123"/>
      <c r="C487" s="3"/>
      <c r="D487" s="3"/>
      <c r="E487" s="3"/>
      <c r="F487" s="3"/>
      <c r="G487" s="124"/>
      <c r="H487" s="124"/>
      <c r="I487" s="124"/>
      <c r="J487" s="124"/>
      <c r="K487" s="125"/>
      <c r="L487" s="125"/>
      <c r="M487" s="125"/>
      <c r="N487" s="125"/>
      <c r="O487" s="125"/>
      <c r="P487" s="125"/>
      <c r="Q487" s="126"/>
      <c r="R487" s="1"/>
      <c r="S487" s="123"/>
      <c r="T487" s="8"/>
      <c r="U487" s="9"/>
      <c r="W487" s="12"/>
    </row>
    <row r="488" spans="1:23">
      <c r="A488" s="1"/>
      <c r="B488" s="123"/>
      <c r="C488" s="3"/>
      <c r="D488" s="3"/>
      <c r="E488" s="3"/>
      <c r="F488" s="3"/>
      <c r="G488" s="124"/>
      <c r="H488" s="124"/>
      <c r="I488" s="124"/>
      <c r="J488" s="124"/>
      <c r="K488" s="125"/>
      <c r="L488" s="125"/>
      <c r="M488" s="125"/>
      <c r="N488" s="125"/>
      <c r="O488" s="125"/>
      <c r="P488" s="125"/>
      <c r="Q488" s="126"/>
      <c r="R488" s="1"/>
      <c r="S488" s="123"/>
      <c r="T488" s="8"/>
      <c r="U488" s="9"/>
      <c r="W488" s="12"/>
    </row>
    <row r="489" spans="1:23">
      <c r="A489" s="1"/>
      <c r="B489" s="123"/>
      <c r="C489" s="3"/>
      <c r="D489" s="3"/>
      <c r="E489" s="3"/>
      <c r="F489" s="3"/>
      <c r="G489" s="124"/>
      <c r="H489" s="124"/>
      <c r="I489" s="124"/>
      <c r="J489" s="124"/>
      <c r="K489" s="125"/>
      <c r="L489" s="125"/>
      <c r="M489" s="125"/>
      <c r="N489" s="125"/>
      <c r="O489" s="125"/>
      <c r="P489" s="125"/>
      <c r="Q489" s="126"/>
      <c r="R489" s="1"/>
      <c r="S489" s="123"/>
      <c r="T489" s="8"/>
      <c r="U489" s="9"/>
      <c r="W489" s="12"/>
    </row>
    <row r="490" spans="1:23">
      <c r="A490" s="1"/>
      <c r="B490" s="123"/>
      <c r="C490" s="3"/>
      <c r="D490" s="3"/>
      <c r="E490" s="3"/>
      <c r="F490" s="3"/>
      <c r="G490" s="124"/>
      <c r="H490" s="124"/>
      <c r="I490" s="124"/>
      <c r="J490" s="124"/>
      <c r="K490" s="125"/>
      <c r="L490" s="125"/>
      <c r="M490" s="125"/>
      <c r="N490" s="125"/>
      <c r="O490" s="125"/>
      <c r="P490" s="125"/>
      <c r="Q490" s="126"/>
      <c r="R490" s="1"/>
      <c r="S490" s="123"/>
      <c r="T490" s="8"/>
      <c r="U490" s="9"/>
      <c r="W490" s="12"/>
    </row>
    <row r="491" spans="1:23">
      <c r="A491" s="1"/>
      <c r="B491" s="123"/>
      <c r="C491" s="3"/>
      <c r="D491" s="3"/>
      <c r="E491" s="3"/>
      <c r="F491" s="3"/>
      <c r="G491" s="124"/>
      <c r="H491" s="124"/>
      <c r="I491" s="124"/>
      <c r="J491" s="124"/>
      <c r="K491" s="125"/>
      <c r="L491" s="125"/>
      <c r="M491" s="125"/>
      <c r="N491" s="125"/>
      <c r="O491" s="125"/>
      <c r="P491" s="125"/>
      <c r="Q491" s="126"/>
      <c r="R491" s="1"/>
      <c r="S491" s="123"/>
      <c r="T491" s="8"/>
      <c r="U491" s="9"/>
      <c r="W491" s="12"/>
    </row>
    <row r="492" spans="1:23">
      <c r="A492" s="1"/>
      <c r="B492" s="123"/>
      <c r="C492" s="3"/>
      <c r="D492" s="3"/>
      <c r="E492" s="3"/>
      <c r="F492" s="3"/>
      <c r="G492" s="124"/>
      <c r="H492" s="124"/>
      <c r="I492" s="124"/>
      <c r="J492" s="124"/>
      <c r="K492" s="125"/>
      <c r="L492" s="125"/>
      <c r="M492" s="125"/>
      <c r="N492" s="125"/>
      <c r="O492" s="125"/>
      <c r="P492" s="125"/>
      <c r="Q492" s="126"/>
      <c r="R492" s="1"/>
      <c r="S492" s="123"/>
      <c r="T492" s="127"/>
      <c r="U492" s="9"/>
      <c r="W492" s="12"/>
    </row>
    <row r="493" spans="1:23">
      <c r="A493" s="1"/>
      <c r="B493" s="123"/>
      <c r="C493" s="3"/>
      <c r="D493" s="3"/>
      <c r="E493" s="3"/>
      <c r="F493" s="3"/>
      <c r="G493" s="124"/>
      <c r="H493" s="124"/>
      <c r="I493" s="124"/>
      <c r="J493" s="124"/>
      <c r="K493" s="125"/>
      <c r="L493" s="125"/>
      <c r="M493" s="125"/>
      <c r="N493" s="125"/>
      <c r="O493" s="125"/>
      <c r="P493" s="125"/>
      <c r="Q493" s="126"/>
      <c r="R493" s="1"/>
      <c r="S493" s="123"/>
      <c r="T493" s="127"/>
      <c r="U493" s="9"/>
      <c r="W493" s="12"/>
    </row>
    <row r="494" spans="1:23">
      <c r="A494" s="1"/>
      <c r="B494" s="123"/>
      <c r="C494" s="3"/>
      <c r="D494" s="3"/>
      <c r="E494" s="3"/>
      <c r="F494" s="3"/>
      <c r="G494" s="124"/>
      <c r="H494" s="124"/>
      <c r="I494" s="124"/>
      <c r="J494" s="124"/>
      <c r="K494" s="125"/>
      <c r="L494" s="125"/>
      <c r="M494" s="125"/>
      <c r="N494" s="125"/>
      <c r="O494" s="125"/>
      <c r="P494" s="125"/>
      <c r="Q494" s="126"/>
      <c r="R494" s="1"/>
      <c r="S494" s="123"/>
      <c r="T494" s="8"/>
      <c r="U494" s="9"/>
      <c r="W494" s="12"/>
    </row>
    <row r="495" spans="1:23">
      <c r="A495" s="1"/>
      <c r="B495" s="123"/>
      <c r="C495" s="3"/>
      <c r="D495" s="3"/>
      <c r="E495" s="3"/>
      <c r="F495" s="3"/>
      <c r="G495" s="124"/>
      <c r="H495" s="124"/>
      <c r="I495" s="124"/>
      <c r="J495" s="124"/>
      <c r="K495" s="125"/>
      <c r="L495" s="125"/>
      <c r="M495" s="125"/>
      <c r="N495" s="125"/>
      <c r="O495" s="125"/>
      <c r="P495" s="125"/>
      <c r="Q495" s="126"/>
      <c r="R495" s="1"/>
      <c r="S495" s="123"/>
      <c r="T495" s="8"/>
      <c r="U495" s="9"/>
      <c r="W495" s="12"/>
    </row>
    <row r="496" spans="1:23">
      <c r="A496" s="1"/>
      <c r="B496" s="123"/>
      <c r="C496" s="3"/>
      <c r="D496" s="3"/>
      <c r="E496" s="3"/>
      <c r="F496" s="3"/>
      <c r="G496" s="124"/>
      <c r="H496" s="124"/>
      <c r="I496" s="124"/>
      <c r="J496" s="124"/>
      <c r="K496" s="125"/>
      <c r="L496" s="125"/>
      <c r="M496" s="125"/>
      <c r="N496" s="125"/>
      <c r="O496" s="125"/>
      <c r="P496" s="125"/>
      <c r="Q496" s="126"/>
      <c r="R496" s="1"/>
      <c r="S496" s="123"/>
      <c r="T496" s="8"/>
      <c r="U496" s="9"/>
      <c r="W496" s="12"/>
    </row>
    <row r="497" spans="1:23">
      <c r="A497" s="1"/>
      <c r="B497" s="123"/>
      <c r="C497" s="3"/>
      <c r="D497" s="3"/>
      <c r="E497" s="3"/>
      <c r="F497" s="3"/>
      <c r="G497" s="124"/>
      <c r="H497" s="124"/>
      <c r="I497" s="124"/>
      <c r="J497" s="124"/>
      <c r="K497" s="125"/>
      <c r="L497" s="125"/>
      <c r="M497" s="125"/>
      <c r="N497" s="125"/>
      <c r="O497" s="125"/>
      <c r="P497" s="125"/>
      <c r="Q497" s="126"/>
      <c r="R497" s="1"/>
      <c r="S497" s="123"/>
      <c r="T497" s="8"/>
      <c r="U497" s="9"/>
      <c r="W497" s="12"/>
    </row>
    <row r="498" spans="1:23">
      <c r="A498" s="1"/>
      <c r="B498" s="123"/>
      <c r="C498" s="3"/>
      <c r="D498" s="3"/>
      <c r="E498" s="3"/>
      <c r="F498" s="3"/>
      <c r="G498" s="124"/>
      <c r="H498" s="124"/>
      <c r="I498" s="124"/>
      <c r="J498" s="124"/>
      <c r="K498" s="125"/>
      <c r="L498" s="125"/>
      <c r="M498" s="125"/>
      <c r="N498" s="125"/>
      <c r="O498" s="125"/>
      <c r="P498" s="125"/>
      <c r="Q498" s="126"/>
      <c r="R498" s="1"/>
      <c r="S498" s="123"/>
      <c r="T498" s="8"/>
      <c r="U498" s="9"/>
      <c r="W498" s="12"/>
    </row>
    <row r="499" spans="1:23">
      <c r="A499" s="1"/>
      <c r="B499" s="123"/>
      <c r="C499" s="3"/>
      <c r="D499" s="3"/>
      <c r="E499" s="3"/>
      <c r="F499" s="3"/>
      <c r="G499" s="124"/>
      <c r="H499" s="124"/>
      <c r="I499" s="124"/>
      <c r="J499" s="124"/>
      <c r="K499" s="125"/>
      <c r="L499" s="125"/>
      <c r="M499" s="125"/>
      <c r="N499" s="125"/>
      <c r="O499" s="125"/>
      <c r="P499" s="125"/>
      <c r="Q499" s="126"/>
      <c r="R499" s="1"/>
      <c r="S499" s="123"/>
      <c r="T499" s="8"/>
      <c r="U499" s="9"/>
      <c r="W499" s="12"/>
    </row>
    <row r="500" spans="1:23">
      <c r="A500" s="1"/>
      <c r="B500" s="123"/>
      <c r="C500" s="3"/>
      <c r="D500" s="3"/>
      <c r="E500" s="3"/>
      <c r="F500" s="3"/>
      <c r="G500" s="124"/>
      <c r="H500" s="124"/>
      <c r="I500" s="124"/>
      <c r="J500" s="124"/>
      <c r="K500" s="125"/>
      <c r="L500" s="125"/>
      <c r="M500" s="125"/>
      <c r="N500" s="125"/>
      <c r="O500" s="125"/>
      <c r="P500" s="125"/>
      <c r="Q500" s="126"/>
      <c r="R500" s="1"/>
      <c r="S500" s="123"/>
      <c r="T500" s="8"/>
      <c r="U500" s="9"/>
      <c r="W500" s="12"/>
    </row>
    <row r="501" spans="1:23">
      <c r="A501" s="1"/>
      <c r="B501" s="123"/>
      <c r="C501" s="3"/>
      <c r="D501" s="3"/>
      <c r="E501" s="3"/>
      <c r="F501" s="3"/>
      <c r="G501" s="124"/>
      <c r="H501" s="124"/>
      <c r="I501" s="124"/>
      <c r="J501" s="124"/>
      <c r="K501" s="125"/>
      <c r="L501" s="125"/>
      <c r="M501" s="125"/>
      <c r="N501" s="125"/>
      <c r="O501" s="125"/>
      <c r="P501" s="125"/>
      <c r="Q501" s="126"/>
      <c r="R501" s="1"/>
      <c r="S501" s="123"/>
      <c r="T501" s="127"/>
      <c r="U501" s="9"/>
      <c r="W501" s="12"/>
    </row>
    <row r="502" spans="1:23">
      <c r="A502" s="1"/>
      <c r="B502" s="123"/>
      <c r="C502" s="3"/>
      <c r="D502" s="3"/>
      <c r="E502" s="3"/>
      <c r="F502" s="3"/>
      <c r="G502" s="124"/>
      <c r="H502" s="124"/>
      <c r="I502" s="124"/>
      <c r="J502" s="124"/>
      <c r="K502" s="125"/>
      <c r="L502" s="125"/>
      <c r="M502" s="125"/>
      <c r="N502" s="125"/>
      <c r="O502" s="125"/>
      <c r="P502" s="125"/>
      <c r="Q502" s="126"/>
      <c r="R502" s="1"/>
      <c r="S502" s="123"/>
      <c r="T502" s="8"/>
      <c r="U502" s="9"/>
      <c r="W502" s="12"/>
    </row>
    <row r="503" spans="1:23">
      <c r="A503" s="1"/>
      <c r="B503" s="123"/>
      <c r="C503" s="3"/>
      <c r="D503" s="3"/>
      <c r="E503" s="3"/>
      <c r="F503" s="3"/>
      <c r="G503" s="124"/>
      <c r="H503" s="124"/>
      <c r="I503" s="124"/>
      <c r="J503" s="124"/>
      <c r="K503" s="125"/>
      <c r="L503" s="125"/>
      <c r="M503" s="125"/>
      <c r="N503" s="125"/>
      <c r="O503" s="125"/>
      <c r="P503" s="125"/>
      <c r="Q503" s="126"/>
      <c r="R503" s="1"/>
      <c r="S503" s="123"/>
      <c r="T503" s="8"/>
      <c r="U503" s="9"/>
      <c r="W503" s="12"/>
    </row>
    <row r="504" spans="1:23">
      <c r="A504" s="1"/>
      <c r="B504" s="123"/>
      <c r="C504" s="3"/>
      <c r="D504" s="3"/>
      <c r="E504" s="3"/>
      <c r="F504" s="3"/>
      <c r="G504" s="124"/>
      <c r="H504" s="124"/>
      <c r="I504" s="124"/>
      <c r="J504" s="124"/>
      <c r="K504" s="125"/>
      <c r="L504" s="125"/>
      <c r="M504" s="125"/>
      <c r="N504" s="125"/>
      <c r="O504" s="125"/>
      <c r="P504" s="125"/>
      <c r="Q504" s="126"/>
      <c r="R504" s="1"/>
      <c r="S504" s="123"/>
      <c r="T504" s="8"/>
      <c r="U504" s="9"/>
      <c r="W504" s="12"/>
    </row>
    <row r="505" spans="1:23">
      <c r="A505" s="1"/>
      <c r="B505" s="123"/>
      <c r="C505" s="3"/>
      <c r="D505" s="3"/>
      <c r="E505" s="3"/>
      <c r="F505" s="3"/>
      <c r="G505" s="124"/>
      <c r="H505" s="124"/>
      <c r="I505" s="124"/>
      <c r="J505" s="124"/>
      <c r="K505" s="125"/>
      <c r="L505" s="125"/>
      <c r="M505" s="125"/>
      <c r="N505" s="125"/>
      <c r="O505" s="125"/>
      <c r="P505" s="125"/>
      <c r="Q505" s="126"/>
      <c r="R505" s="1"/>
      <c r="S505" s="123"/>
      <c r="T505" s="127"/>
      <c r="U505" s="9"/>
      <c r="W505" s="12"/>
    </row>
    <row r="506" spans="1:23">
      <c r="A506" s="1"/>
      <c r="B506" s="123"/>
      <c r="C506" s="3"/>
      <c r="D506" s="3"/>
      <c r="E506" s="3"/>
      <c r="F506" s="3"/>
      <c r="G506" s="124"/>
      <c r="H506" s="124"/>
      <c r="I506" s="124"/>
      <c r="J506" s="124"/>
      <c r="K506" s="125"/>
      <c r="L506" s="125"/>
      <c r="M506" s="125"/>
      <c r="N506" s="125"/>
      <c r="O506" s="125"/>
      <c r="P506" s="125"/>
      <c r="Q506" s="126"/>
      <c r="R506" s="1"/>
      <c r="S506" s="123"/>
      <c r="T506" s="127"/>
      <c r="U506" s="9"/>
      <c r="W506" s="12"/>
    </row>
    <row r="507" spans="1:23">
      <c r="A507" s="1"/>
      <c r="B507" s="123"/>
      <c r="C507" s="3"/>
      <c r="D507" s="3"/>
      <c r="E507" s="3"/>
      <c r="F507" s="3"/>
      <c r="G507" s="124"/>
      <c r="H507" s="124"/>
      <c r="I507" s="124"/>
      <c r="J507" s="124"/>
      <c r="K507" s="125"/>
      <c r="L507" s="125"/>
      <c r="M507" s="125"/>
      <c r="N507" s="125"/>
      <c r="O507" s="125"/>
      <c r="P507" s="125"/>
      <c r="Q507" s="126"/>
      <c r="R507" s="1"/>
      <c r="S507" s="123"/>
      <c r="T507" s="8"/>
      <c r="U507" s="9"/>
      <c r="W507" s="12"/>
    </row>
    <row r="508" spans="1:23">
      <c r="A508" s="1"/>
      <c r="B508" s="123"/>
      <c r="C508" s="3"/>
      <c r="D508" s="3"/>
      <c r="E508" s="3"/>
      <c r="F508" s="3"/>
      <c r="G508" s="124"/>
      <c r="H508" s="124"/>
      <c r="I508" s="124"/>
      <c r="J508" s="124"/>
      <c r="K508" s="125"/>
      <c r="L508" s="125"/>
      <c r="M508" s="125"/>
      <c r="N508" s="125"/>
      <c r="O508" s="125"/>
      <c r="P508" s="125"/>
      <c r="Q508" s="126"/>
      <c r="R508" s="1"/>
      <c r="S508" s="123"/>
      <c r="T508" s="8"/>
      <c r="U508" s="9"/>
      <c r="W508" s="12"/>
    </row>
    <row r="509" spans="1:23">
      <c r="A509" s="1"/>
      <c r="B509" s="123"/>
      <c r="C509" s="3"/>
      <c r="D509" s="3"/>
      <c r="E509" s="3"/>
      <c r="F509" s="3"/>
      <c r="G509" s="124"/>
      <c r="H509" s="124"/>
      <c r="I509" s="124"/>
      <c r="J509" s="124"/>
      <c r="K509" s="125"/>
      <c r="L509" s="125"/>
      <c r="M509" s="125"/>
      <c r="N509" s="125"/>
      <c r="O509" s="125"/>
      <c r="P509" s="125"/>
      <c r="Q509" s="126"/>
      <c r="R509" s="1"/>
      <c r="S509" s="123"/>
      <c r="T509" s="8"/>
      <c r="U509" s="9"/>
      <c r="W509" s="12"/>
    </row>
    <row r="510" spans="1:23">
      <c r="A510" s="1"/>
      <c r="B510" s="123"/>
      <c r="C510" s="3"/>
      <c r="D510" s="3"/>
      <c r="E510" s="3"/>
      <c r="F510" s="3"/>
      <c r="G510" s="124"/>
      <c r="H510" s="124"/>
      <c r="I510" s="124"/>
      <c r="J510" s="124"/>
      <c r="K510" s="125"/>
      <c r="L510" s="125"/>
      <c r="M510" s="125"/>
      <c r="N510" s="125"/>
      <c r="O510" s="125"/>
      <c r="P510" s="125"/>
      <c r="Q510" s="126"/>
      <c r="R510" s="1"/>
      <c r="S510" s="123"/>
      <c r="T510" s="8"/>
      <c r="U510" s="9"/>
      <c r="W510" s="12"/>
    </row>
    <row r="511" spans="1:23">
      <c r="A511" s="1"/>
      <c r="B511" s="123"/>
      <c r="C511" s="3"/>
      <c r="D511" s="3"/>
      <c r="E511" s="3"/>
      <c r="F511" s="3"/>
      <c r="G511" s="124"/>
      <c r="H511" s="124"/>
      <c r="I511" s="124"/>
      <c r="J511" s="124"/>
      <c r="K511" s="125"/>
      <c r="L511" s="125"/>
      <c r="M511" s="125"/>
      <c r="N511" s="125"/>
      <c r="O511" s="125"/>
      <c r="P511" s="125"/>
      <c r="Q511" s="126"/>
      <c r="R511" s="1"/>
      <c r="S511" s="123"/>
      <c r="T511" s="8"/>
      <c r="U511" s="9"/>
      <c r="W511" s="12"/>
    </row>
    <row r="512" spans="1:23">
      <c r="A512" s="1"/>
      <c r="B512" s="123"/>
      <c r="C512" s="3"/>
      <c r="D512" s="3"/>
      <c r="E512" s="3"/>
      <c r="F512" s="3"/>
      <c r="G512" s="124"/>
      <c r="H512" s="124"/>
      <c r="I512" s="124"/>
      <c r="J512" s="124"/>
      <c r="K512" s="125"/>
      <c r="L512" s="125"/>
      <c r="M512" s="125"/>
      <c r="N512" s="125"/>
      <c r="O512" s="125"/>
      <c r="P512" s="125"/>
      <c r="Q512" s="126"/>
      <c r="R512" s="1"/>
      <c r="S512" s="123"/>
      <c r="T512" s="8"/>
      <c r="U512" s="9"/>
      <c r="W512" s="12"/>
    </row>
    <row r="513" spans="1:23">
      <c r="A513" s="1"/>
      <c r="B513" s="123"/>
      <c r="C513" s="3"/>
      <c r="D513" s="3"/>
      <c r="E513" s="3"/>
      <c r="F513" s="3"/>
      <c r="G513" s="124"/>
      <c r="H513" s="124"/>
      <c r="I513" s="124"/>
      <c r="J513" s="124"/>
      <c r="K513" s="125"/>
      <c r="L513" s="125"/>
      <c r="M513" s="125"/>
      <c r="N513" s="125"/>
      <c r="O513" s="125"/>
      <c r="P513" s="125"/>
      <c r="Q513" s="126"/>
      <c r="R513" s="1"/>
      <c r="S513" s="123"/>
      <c r="T513" s="8"/>
      <c r="U513" s="9"/>
      <c r="W513" s="12"/>
    </row>
    <row r="514" spans="1:23">
      <c r="A514" s="1"/>
      <c r="B514" s="123"/>
      <c r="C514" s="3"/>
      <c r="D514" s="3"/>
      <c r="E514" s="3"/>
      <c r="F514" s="3"/>
      <c r="G514" s="124"/>
      <c r="H514" s="124"/>
      <c r="I514" s="124"/>
      <c r="J514" s="124"/>
      <c r="K514" s="125"/>
      <c r="L514" s="125"/>
      <c r="M514" s="125"/>
      <c r="N514" s="125"/>
      <c r="O514" s="125"/>
      <c r="P514" s="125"/>
      <c r="Q514" s="126"/>
      <c r="R514" s="1"/>
      <c r="S514" s="123"/>
      <c r="T514" s="127"/>
      <c r="U514" s="9"/>
      <c r="W514" s="12"/>
    </row>
    <row r="515" spans="1:23">
      <c r="A515" s="1"/>
      <c r="B515" s="123"/>
      <c r="C515" s="3"/>
      <c r="D515" s="3"/>
      <c r="E515" s="3"/>
      <c r="F515" s="3"/>
      <c r="G515" s="124"/>
      <c r="H515" s="124"/>
      <c r="I515" s="124"/>
      <c r="J515" s="124"/>
      <c r="K515" s="125"/>
      <c r="L515" s="125"/>
      <c r="M515" s="125"/>
      <c r="N515" s="125"/>
      <c r="O515" s="125"/>
      <c r="P515" s="125"/>
      <c r="Q515" s="126"/>
      <c r="R515" s="1"/>
      <c r="S515" s="123"/>
      <c r="T515" s="127"/>
      <c r="U515" s="9"/>
      <c r="W515" s="12"/>
    </row>
    <row r="516" spans="1:23">
      <c r="A516" s="1"/>
      <c r="B516" s="123"/>
      <c r="C516" s="3"/>
      <c r="D516" s="3"/>
      <c r="E516" s="3"/>
      <c r="F516" s="3"/>
      <c r="G516" s="124"/>
      <c r="H516" s="124"/>
      <c r="I516" s="124"/>
      <c r="J516" s="124"/>
      <c r="K516" s="125"/>
      <c r="L516" s="125"/>
      <c r="M516" s="125"/>
      <c r="N516" s="125"/>
      <c r="O516" s="125"/>
      <c r="P516" s="125"/>
      <c r="Q516" s="126"/>
      <c r="R516" s="1"/>
      <c r="S516" s="123"/>
      <c r="T516" s="8"/>
      <c r="U516" s="9"/>
      <c r="W516" s="12"/>
    </row>
    <row r="517" spans="1:23">
      <c r="A517" s="1"/>
      <c r="B517" s="123"/>
      <c r="C517" s="3"/>
      <c r="D517" s="3"/>
      <c r="E517" s="3"/>
      <c r="F517" s="3"/>
      <c r="G517" s="124"/>
      <c r="H517" s="124"/>
      <c r="I517" s="124"/>
      <c r="J517" s="124"/>
      <c r="K517" s="125"/>
      <c r="L517" s="125"/>
      <c r="M517" s="125"/>
      <c r="N517" s="125"/>
      <c r="O517" s="125"/>
      <c r="P517" s="125"/>
      <c r="Q517" s="126"/>
      <c r="R517" s="1"/>
      <c r="S517" s="123"/>
      <c r="T517" s="8"/>
      <c r="U517" s="9"/>
      <c r="W517" s="12"/>
    </row>
    <row r="518" spans="1:23">
      <c r="A518" s="1"/>
      <c r="B518" s="123"/>
      <c r="C518" s="3"/>
      <c r="D518" s="3"/>
      <c r="E518" s="3"/>
      <c r="F518" s="3"/>
      <c r="G518" s="124"/>
      <c r="H518" s="124"/>
      <c r="I518" s="124"/>
      <c r="J518" s="124"/>
      <c r="K518" s="125"/>
      <c r="L518" s="125"/>
      <c r="M518" s="125"/>
      <c r="N518" s="125"/>
      <c r="O518" s="125"/>
      <c r="P518" s="125"/>
      <c r="Q518" s="126"/>
      <c r="R518" s="1"/>
      <c r="S518" s="123"/>
      <c r="T518" s="8"/>
      <c r="U518" s="9"/>
      <c r="W518" s="12"/>
    </row>
    <row r="519" spans="1:23">
      <c r="A519" s="1"/>
      <c r="B519" s="123"/>
      <c r="C519" s="3"/>
      <c r="D519" s="3"/>
      <c r="E519" s="3"/>
      <c r="F519" s="3"/>
      <c r="G519" s="124"/>
      <c r="H519" s="124"/>
      <c r="I519" s="124"/>
      <c r="J519" s="124"/>
      <c r="K519" s="125"/>
      <c r="L519" s="125"/>
      <c r="M519" s="125"/>
      <c r="N519" s="125"/>
      <c r="O519" s="125"/>
      <c r="P519" s="125"/>
      <c r="Q519" s="126"/>
      <c r="R519" s="1"/>
      <c r="S519" s="123"/>
      <c r="T519" s="8"/>
      <c r="U519" s="9"/>
      <c r="W519" s="12"/>
    </row>
    <row r="520" spans="1:23">
      <c r="A520" s="1"/>
      <c r="B520" s="123"/>
      <c r="C520" s="3"/>
      <c r="D520" s="3"/>
      <c r="E520" s="3"/>
      <c r="F520" s="3"/>
      <c r="G520" s="124"/>
      <c r="H520" s="124"/>
      <c r="I520" s="124"/>
      <c r="J520" s="124"/>
      <c r="K520" s="125"/>
      <c r="L520" s="125"/>
      <c r="M520" s="125"/>
      <c r="N520" s="125"/>
      <c r="O520" s="125"/>
      <c r="P520" s="125"/>
      <c r="Q520" s="126"/>
      <c r="R520" s="1"/>
      <c r="S520" s="123"/>
      <c r="T520" s="8"/>
      <c r="U520" s="9"/>
      <c r="W520" s="12"/>
    </row>
    <row r="521" spans="1:23">
      <c r="A521" s="1"/>
      <c r="B521" s="123"/>
      <c r="C521" s="3"/>
      <c r="D521" s="3"/>
      <c r="E521" s="3"/>
      <c r="F521" s="3"/>
      <c r="G521" s="124"/>
      <c r="H521" s="124"/>
      <c r="I521" s="124"/>
      <c r="J521" s="124"/>
      <c r="K521" s="125"/>
      <c r="L521" s="125"/>
      <c r="M521" s="125"/>
      <c r="N521" s="125"/>
      <c r="O521" s="125"/>
      <c r="P521" s="125"/>
      <c r="Q521" s="126"/>
      <c r="R521" s="1"/>
      <c r="S521" s="123"/>
      <c r="T521" s="8"/>
      <c r="U521" s="9"/>
      <c r="W521" s="12"/>
    </row>
    <row r="522" spans="1:23">
      <c r="A522" s="1"/>
      <c r="B522" s="123"/>
      <c r="C522" s="3"/>
      <c r="D522" s="3"/>
      <c r="E522" s="3"/>
      <c r="F522" s="3"/>
      <c r="G522" s="124"/>
      <c r="H522" s="124"/>
      <c r="I522" s="124"/>
      <c r="J522" s="124"/>
      <c r="K522" s="125"/>
      <c r="L522" s="125"/>
      <c r="M522" s="125"/>
      <c r="N522" s="125"/>
      <c r="O522" s="125"/>
      <c r="P522" s="125"/>
      <c r="Q522" s="126"/>
      <c r="R522" s="1"/>
      <c r="S522" s="123"/>
      <c r="T522" s="8"/>
      <c r="U522" s="9"/>
      <c r="W522" s="12"/>
    </row>
    <row r="523" spans="1:23">
      <c r="A523" s="1"/>
      <c r="B523" s="123"/>
      <c r="C523" s="3"/>
      <c r="D523" s="3"/>
      <c r="E523" s="3"/>
      <c r="F523" s="3"/>
      <c r="G523" s="124"/>
      <c r="H523" s="124"/>
      <c r="I523" s="124"/>
      <c r="J523" s="124"/>
      <c r="K523" s="125"/>
      <c r="L523" s="125"/>
      <c r="M523" s="125"/>
      <c r="N523" s="125"/>
      <c r="O523" s="125"/>
      <c r="P523" s="125"/>
      <c r="Q523" s="126"/>
      <c r="R523" s="1"/>
      <c r="S523" s="123"/>
      <c r="T523" s="127"/>
      <c r="U523" s="9"/>
      <c r="W523" s="12"/>
    </row>
    <row r="524" spans="1:23">
      <c r="A524" s="1"/>
      <c r="B524" s="123"/>
      <c r="C524" s="3"/>
      <c r="D524" s="3"/>
      <c r="E524" s="3"/>
      <c r="F524" s="3"/>
      <c r="G524" s="124"/>
      <c r="H524" s="124"/>
      <c r="I524" s="124"/>
      <c r="J524" s="124"/>
      <c r="K524" s="125"/>
      <c r="L524" s="125"/>
      <c r="M524" s="125"/>
      <c r="N524" s="125"/>
      <c r="O524" s="125"/>
      <c r="P524" s="125"/>
      <c r="Q524" s="126"/>
      <c r="R524" s="1"/>
      <c r="S524" s="123"/>
      <c r="T524" s="8"/>
      <c r="U524" s="9"/>
      <c r="W524" s="12"/>
    </row>
    <row r="525" spans="1:23">
      <c r="A525" s="1"/>
      <c r="B525" s="123"/>
      <c r="C525" s="3"/>
      <c r="D525" s="3"/>
      <c r="E525" s="3"/>
      <c r="F525" s="3"/>
      <c r="G525" s="124"/>
      <c r="H525" s="124"/>
      <c r="I525" s="124"/>
      <c r="J525" s="124"/>
      <c r="K525" s="125"/>
      <c r="L525" s="125"/>
      <c r="M525" s="125"/>
      <c r="N525" s="125"/>
      <c r="O525" s="125"/>
      <c r="P525" s="125"/>
      <c r="Q525" s="126"/>
      <c r="R525" s="1"/>
      <c r="S525" s="123"/>
      <c r="T525" s="8"/>
      <c r="U525" s="9"/>
      <c r="W525" s="12"/>
    </row>
    <row r="526" spans="1:23">
      <c r="A526" s="1"/>
      <c r="B526" s="123"/>
      <c r="C526" s="3"/>
      <c r="D526" s="3"/>
      <c r="E526" s="3"/>
      <c r="F526" s="3"/>
      <c r="G526" s="124"/>
      <c r="H526" s="124"/>
      <c r="I526" s="124"/>
      <c r="J526" s="124"/>
      <c r="K526" s="125"/>
      <c r="L526" s="125"/>
      <c r="M526" s="125"/>
      <c r="N526" s="125"/>
      <c r="O526" s="125"/>
      <c r="P526" s="125"/>
      <c r="Q526" s="126"/>
      <c r="R526" s="1"/>
      <c r="S526" s="123"/>
      <c r="T526" s="8"/>
      <c r="U526" s="9"/>
      <c r="W526" s="12"/>
    </row>
    <row r="527" spans="1:23">
      <c r="A527" s="1"/>
      <c r="B527" s="123"/>
      <c r="C527" s="3"/>
      <c r="D527" s="3"/>
      <c r="E527" s="3"/>
      <c r="F527" s="3"/>
      <c r="G527" s="124"/>
      <c r="H527" s="124"/>
      <c r="I527" s="124"/>
      <c r="J527" s="124"/>
      <c r="K527" s="125"/>
      <c r="L527" s="125"/>
      <c r="M527" s="125"/>
      <c r="N527" s="125"/>
      <c r="O527" s="125"/>
      <c r="P527" s="125"/>
      <c r="Q527" s="126"/>
      <c r="R527" s="1"/>
      <c r="S527" s="123"/>
      <c r="T527" s="8"/>
      <c r="U527" s="9"/>
      <c r="W527" s="12"/>
    </row>
    <row r="528" spans="1:23">
      <c r="A528" s="1"/>
      <c r="B528" s="123"/>
      <c r="C528" s="3"/>
      <c r="D528" s="3"/>
      <c r="E528" s="3"/>
      <c r="F528" s="3"/>
      <c r="G528" s="124"/>
      <c r="H528" s="124"/>
      <c r="I528" s="124"/>
      <c r="J528" s="124"/>
      <c r="K528" s="125"/>
      <c r="L528" s="125"/>
      <c r="M528" s="125"/>
      <c r="N528" s="125"/>
      <c r="O528" s="125"/>
      <c r="P528" s="125"/>
      <c r="Q528" s="126"/>
      <c r="R528" s="1"/>
      <c r="S528" s="123"/>
      <c r="T528" s="8"/>
      <c r="U528" s="9"/>
      <c r="W528" s="12"/>
    </row>
    <row r="529" spans="1:23">
      <c r="A529" s="1"/>
      <c r="B529" s="123"/>
      <c r="C529" s="3"/>
      <c r="D529" s="3"/>
      <c r="E529" s="3"/>
      <c r="F529" s="3"/>
      <c r="G529" s="124"/>
      <c r="H529" s="124"/>
      <c r="I529" s="124"/>
      <c r="J529" s="124"/>
      <c r="K529" s="125"/>
      <c r="L529" s="125"/>
      <c r="M529" s="125"/>
      <c r="N529" s="125"/>
      <c r="O529" s="125"/>
      <c r="P529" s="125"/>
      <c r="Q529" s="126"/>
      <c r="R529" s="1"/>
      <c r="S529" s="123"/>
      <c r="T529" s="8"/>
      <c r="U529" s="9"/>
      <c r="W529" s="12"/>
    </row>
    <row r="530" spans="1:23">
      <c r="A530" s="1"/>
      <c r="B530" s="123"/>
      <c r="C530" s="3"/>
      <c r="D530" s="3"/>
      <c r="E530" s="3"/>
      <c r="F530" s="3"/>
      <c r="G530" s="124"/>
      <c r="H530" s="124"/>
      <c r="I530" s="124"/>
      <c r="J530" s="124"/>
      <c r="K530" s="125"/>
      <c r="L530" s="125"/>
      <c r="M530" s="125"/>
      <c r="N530" s="125"/>
      <c r="O530" s="125"/>
      <c r="P530" s="125"/>
      <c r="Q530" s="126"/>
      <c r="R530" s="1"/>
      <c r="S530" s="123"/>
      <c r="T530" s="8"/>
      <c r="U530" s="9"/>
      <c r="W530" s="12"/>
    </row>
    <row r="531" spans="1:23">
      <c r="A531" s="1"/>
      <c r="B531" s="123"/>
      <c r="C531" s="3"/>
      <c r="D531" s="3"/>
      <c r="E531" s="3"/>
      <c r="F531" s="3"/>
      <c r="G531" s="124"/>
      <c r="H531" s="124"/>
      <c r="I531" s="124"/>
      <c r="J531" s="124"/>
      <c r="K531" s="125"/>
      <c r="L531" s="125"/>
      <c r="M531" s="125"/>
      <c r="N531" s="125"/>
      <c r="O531" s="125"/>
      <c r="P531" s="125"/>
      <c r="Q531" s="126"/>
      <c r="R531" s="1"/>
      <c r="S531" s="123"/>
      <c r="T531" s="8"/>
      <c r="U531" s="9"/>
      <c r="W531" s="12"/>
    </row>
    <row r="532" spans="1:23">
      <c r="A532" s="1"/>
      <c r="B532" s="123"/>
      <c r="C532" s="3"/>
      <c r="D532" s="3"/>
      <c r="E532" s="3"/>
      <c r="F532" s="3"/>
      <c r="G532" s="124"/>
      <c r="H532" s="124"/>
      <c r="I532" s="124"/>
      <c r="J532" s="124"/>
      <c r="K532" s="125"/>
      <c r="L532" s="125"/>
      <c r="M532" s="125"/>
      <c r="N532" s="125"/>
      <c r="O532" s="125"/>
      <c r="P532" s="125"/>
      <c r="Q532" s="126"/>
      <c r="R532" s="1"/>
      <c r="S532" s="123"/>
      <c r="T532" s="127"/>
      <c r="U532" s="9"/>
      <c r="W532" s="12"/>
    </row>
    <row r="533" spans="1:23">
      <c r="A533" s="1"/>
      <c r="B533" s="123"/>
      <c r="C533" s="3"/>
      <c r="D533" s="3"/>
      <c r="E533" s="3"/>
      <c r="F533" s="3"/>
      <c r="G533" s="124"/>
      <c r="H533" s="124"/>
      <c r="I533" s="124"/>
      <c r="J533" s="124"/>
      <c r="K533" s="125"/>
      <c r="L533" s="125"/>
      <c r="M533" s="125"/>
      <c r="N533" s="125"/>
      <c r="O533" s="125"/>
      <c r="P533" s="125"/>
      <c r="Q533" s="126"/>
      <c r="R533" s="1"/>
      <c r="S533" s="123"/>
      <c r="T533" s="8"/>
      <c r="U533" s="9"/>
      <c r="W533" s="12"/>
    </row>
    <row r="534" spans="1:23">
      <c r="A534" s="1"/>
      <c r="B534" s="123"/>
      <c r="C534" s="3"/>
      <c r="D534" s="3"/>
      <c r="E534" s="3"/>
      <c r="F534" s="3"/>
      <c r="G534" s="124"/>
      <c r="H534" s="124"/>
      <c r="I534" s="124"/>
      <c r="J534" s="124"/>
      <c r="K534" s="125"/>
      <c r="L534" s="125"/>
      <c r="M534" s="125"/>
      <c r="N534" s="125"/>
      <c r="O534" s="125"/>
      <c r="P534" s="125"/>
      <c r="Q534" s="126"/>
      <c r="R534" s="1"/>
      <c r="S534" s="123"/>
      <c r="T534" s="8"/>
      <c r="U534" s="9"/>
      <c r="W534" s="12"/>
    </row>
    <row r="535" spans="1:23">
      <c r="A535" s="1"/>
      <c r="B535" s="123"/>
      <c r="C535" s="3"/>
      <c r="D535" s="3"/>
      <c r="E535" s="3"/>
      <c r="F535" s="3"/>
      <c r="G535" s="124"/>
      <c r="H535" s="124"/>
      <c r="I535" s="124"/>
      <c r="J535" s="124"/>
      <c r="K535" s="125"/>
      <c r="L535" s="125"/>
      <c r="M535" s="125"/>
      <c r="N535" s="125"/>
      <c r="O535" s="125"/>
      <c r="P535" s="125"/>
      <c r="Q535" s="126"/>
      <c r="R535" s="1"/>
      <c r="S535" s="123"/>
      <c r="T535" s="8"/>
      <c r="U535" s="9"/>
      <c r="W535" s="12"/>
    </row>
    <row r="536" spans="1:23">
      <c r="A536" s="1"/>
      <c r="B536" s="123"/>
      <c r="C536" s="3"/>
      <c r="D536" s="3"/>
      <c r="E536" s="3"/>
      <c r="F536" s="3"/>
      <c r="G536" s="124"/>
      <c r="H536" s="124"/>
      <c r="I536" s="124"/>
      <c r="J536" s="124"/>
      <c r="K536" s="125"/>
      <c r="L536" s="125"/>
      <c r="M536" s="125"/>
      <c r="N536" s="125"/>
      <c r="O536" s="125"/>
      <c r="P536" s="125"/>
      <c r="Q536" s="126"/>
      <c r="R536" s="1"/>
      <c r="S536" s="123"/>
      <c r="T536" s="8"/>
      <c r="U536" s="9"/>
      <c r="W536" s="12"/>
    </row>
    <row r="537" spans="1:23">
      <c r="A537" s="1"/>
      <c r="B537" s="123"/>
      <c r="C537" s="3"/>
      <c r="D537" s="3"/>
      <c r="E537" s="3"/>
      <c r="F537" s="3"/>
      <c r="G537" s="124"/>
      <c r="H537" s="124"/>
      <c r="I537" s="124"/>
      <c r="J537" s="124"/>
      <c r="K537" s="125"/>
      <c r="L537" s="125"/>
      <c r="M537" s="125"/>
      <c r="N537" s="125"/>
      <c r="O537" s="125"/>
      <c r="P537" s="125"/>
      <c r="Q537" s="126"/>
      <c r="R537" s="1"/>
      <c r="S537" s="123"/>
      <c r="T537" s="8"/>
      <c r="U537" s="9"/>
      <c r="W537" s="12"/>
    </row>
    <row r="538" spans="1:23">
      <c r="A538" s="1"/>
      <c r="B538" s="123"/>
      <c r="C538" s="3"/>
      <c r="D538" s="3"/>
      <c r="E538" s="3"/>
      <c r="F538" s="3"/>
      <c r="G538" s="124"/>
      <c r="H538" s="124"/>
      <c r="I538" s="124"/>
      <c r="J538" s="124"/>
      <c r="K538" s="125"/>
      <c r="L538" s="125"/>
      <c r="M538" s="125"/>
      <c r="N538" s="125"/>
      <c r="O538" s="125"/>
      <c r="P538" s="125"/>
      <c r="Q538" s="126"/>
      <c r="R538" s="1"/>
      <c r="S538" s="123"/>
      <c r="T538" s="8"/>
      <c r="U538" s="9"/>
      <c r="W538" s="12"/>
    </row>
    <row r="539" spans="1:23">
      <c r="A539" s="1"/>
      <c r="B539" s="123"/>
      <c r="C539" s="3"/>
      <c r="D539" s="3"/>
      <c r="E539" s="3"/>
      <c r="F539" s="3"/>
      <c r="G539" s="124"/>
      <c r="H539" s="124"/>
      <c r="I539" s="124"/>
      <c r="J539" s="124"/>
      <c r="K539" s="125"/>
      <c r="L539" s="125"/>
      <c r="M539" s="125"/>
      <c r="N539" s="125"/>
      <c r="O539" s="125"/>
      <c r="P539" s="125"/>
      <c r="Q539" s="126"/>
      <c r="R539" s="1"/>
      <c r="S539" s="123"/>
      <c r="T539" s="8"/>
      <c r="U539" s="9"/>
      <c r="W539" s="12"/>
    </row>
    <row r="540" spans="1:23">
      <c r="A540" s="1"/>
      <c r="B540" s="123"/>
      <c r="C540" s="3"/>
      <c r="D540" s="3"/>
      <c r="E540" s="3"/>
      <c r="F540" s="3"/>
      <c r="G540" s="124"/>
      <c r="H540" s="124"/>
      <c r="I540" s="124"/>
      <c r="J540" s="124"/>
      <c r="K540" s="125"/>
      <c r="L540" s="125"/>
      <c r="M540" s="125"/>
      <c r="N540" s="125"/>
      <c r="O540" s="125"/>
      <c r="P540" s="125"/>
      <c r="Q540" s="126"/>
      <c r="R540" s="1"/>
      <c r="S540" s="123"/>
      <c r="T540" s="8"/>
      <c r="U540" s="9"/>
      <c r="W540" s="12"/>
    </row>
    <row r="541" spans="1:23">
      <c r="A541" s="1"/>
      <c r="B541" s="123"/>
      <c r="C541" s="3"/>
      <c r="D541" s="3"/>
      <c r="E541" s="3"/>
      <c r="F541" s="3"/>
      <c r="G541" s="124"/>
      <c r="H541" s="124"/>
      <c r="I541" s="124"/>
      <c r="J541" s="124"/>
      <c r="K541" s="125"/>
      <c r="L541" s="125"/>
      <c r="M541" s="125"/>
      <c r="N541" s="125"/>
      <c r="O541" s="125"/>
      <c r="P541" s="125"/>
      <c r="Q541" s="126"/>
      <c r="R541" s="1"/>
      <c r="S541" s="123"/>
      <c r="T541" s="8"/>
      <c r="U541" s="9"/>
      <c r="W541" s="12"/>
    </row>
    <row r="542" spans="1:23">
      <c r="A542" s="1"/>
      <c r="B542" s="123"/>
      <c r="C542" s="3"/>
      <c r="D542" s="3"/>
      <c r="E542" s="3"/>
      <c r="F542" s="3"/>
      <c r="G542" s="124"/>
      <c r="H542" s="124"/>
      <c r="I542" s="124"/>
      <c r="J542" s="124"/>
      <c r="K542" s="125"/>
      <c r="L542" s="125"/>
      <c r="M542" s="125"/>
      <c r="N542" s="125"/>
      <c r="O542" s="125"/>
      <c r="P542" s="125"/>
      <c r="Q542" s="126"/>
      <c r="R542" s="1"/>
      <c r="S542" s="123"/>
      <c r="T542" s="8"/>
      <c r="U542" s="9"/>
      <c r="W542" s="12"/>
    </row>
    <row r="543" spans="1:23">
      <c r="A543" s="1"/>
      <c r="B543" s="123"/>
      <c r="C543" s="3"/>
      <c r="D543" s="3"/>
      <c r="E543" s="3"/>
      <c r="F543" s="3"/>
      <c r="G543" s="124"/>
      <c r="H543" s="124"/>
      <c r="I543" s="124"/>
      <c r="J543" s="124"/>
      <c r="K543" s="125"/>
      <c r="L543" s="125"/>
      <c r="M543" s="125"/>
      <c r="N543" s="125"/>
      <c r="O543" s="125"/>
      <c r="P543" s="125"/>
      <c r="Q543" s="126"/>
      <c r="R543" s="1"/>
      <c r="S543" s="123"/>
      <c r="T543" s="8"/>
      <c r="U543" s="9"/>
      <c r="W543" s="12"/>
    </row>
    <row r="544" spans="1:23">
      <c r="A544" s="1"/>
      <c r="B544" s="123"/>
      <c r="C544" s="3"/>
      <c r="D544" s="3"/>
      <c r="E544" s="3"/>
      <c r="F544" s="3"/>
      <c r="G544" s="124"/>
      <c r="H544" s="124"/>
      <c r="I544" s="124"/>
      <c r="J544" s="124"/>
      <c r="K544" s="125"/>
      <c r="L544" s="125"/>
      <c r="M544" s="125"/>
      <c r="N544" s="125"/>
      <c r="O544" s="125"/>
      <c r="P544" s="125"/>
      <c r="Q544" s="126"/>
      <c r="R544" s="1"/>
      <c r="S544" s="123"/>
      <c r="T544" s="8"/>
      <c r="U544" s="9"/>
      <c r="W544" s="12"/>
    </row>
    <row r="545" spans="1:23">
      <c r="A545" s="1"/>
      <c r="B545" s="123"/>
      <c r="C545" s="3"/>
      <c r="D545" s="3"/>
      <c r="E545" s="3"/>
      <c r="F545" s="3"/>
      <c r="G545" s="124"/>
      <c r="H545" s="124"/>
      <c r="I545" s="124"/>
      <c r="J545" s="124"/>
      <c r="K545" s="125"/>
      <c r="L545" s="125"/>
      <c r="M545" s="125"/>
      <c r="N545" s="125"/>
      <c r="O545" s="125"/>
      <c r="P545" s="125"/>
      <c r="Q545" s="126"/>
      <c r="R545" s="1"/>
      <c r="S545" s="123"/>
      <c r="T545" s="8"/>
      <c r="U545" s="9"/>
      <c r="W545" s="12"/>
    </row>
    <row r="546" spans="1:23">
      <c r="A546" s="1"/>
      <c r="B546" s="123"/>
      <c r="C546" s="3"/>
      <c r="D546" s="3"/>
      <c r="E546" s="3"/>
      <c r="F546" s="3"/>
      <c r="G546" s="124"/>
      <c r="H546" s="124"/>
      <c r="I546" s="124"/>
      <c r="J546" s="124"/>
      <c r="K546" s="125"/>
      <c r="L546" s="125"/>
      <c r="M546" s="125"/>
      <c r="N546" s="125"/>
      <c r="O546" s="125"/>
      <c r="P546" s="125"/>
      <c r="Q546" s="126"/>
      <c r="R546" s="1"/>
      <c r="S546" s="123"/>
      <c r="T546" s="8"/>
      <c r="U546" s="9"/>
      <c r="W546" s="12"/>
    </row>
    <row r="547" spans="1:23">
      <c r="A547" s="1"/>
      <c r="B547" s="123"/>
      <c r="C547" s="3"/>
      <c r="D547" s="3"/>
      <c r="E547" s="3"/>
      <c r="F547" s="3"/>
      <c r="G547" s="124"/>
      <c r="H547" s="124"/>
      <c r="I547" s="124"/>
      <c r="J547" s="124"/>
      <c r="K547" s="125"/>
      <c r="L547" s="125"/>
      <c r="M547" s="125"/>
      <c r="N547" s="125"/>
      <c r="O547" s="125"/>
      <c r="P547" s="125"/>
      <c r="Q547" s="126"/>
      <c r="R547" s="1"/>
      <c r="S547" s="123"/>
      <c r="T547" s="8"/>
      <c r="U547" s="9"/>
      <c r="W547" s="12"/>
    </row>
    <row r="548" spans="1:23">
      <c r="A548" s="1"/>
      <c r="B548" s="123"/>
      <c r="C548" s="3"/>
      <c r="D548" s="3"/>
      <c r="E548" s="3"/>
      <c r="F548" s="3"/>
      <c r="G548" s="124"/>
      <c r="H548" s="124"/>
      <c r="I548" s="124"/>
      <c r="J548" s="124"/>
      <c r="K548" s="125"/>
      <c r="L548" s="125"/>
      <c r="M548" s="125"/>
      <c r="N548" s="125"/>
      <c r="O548" s="125"/>
      <c r="P548" s="125"/>
      <c r="Q548" s="126"/>
      <c r="R548" s="1"/>
      <c r="S548" s="123"/>
      <c r="T548" s="8"/>
      <c r="U548" s="9"/>
      <c r="W548" s="12"/>
    </row>
    <row r="549" spans="1:23">
      <c r="A549" s="1"/>
      <c r="B549" s="123"/>
      <c r="C549" s="3"/>
      <c r="D549" s="3"/>
      <c r="E549" s="3"/>
      <c r="F549" s="3"/>
      <c r="G549" s="124"/>
      <c r="H549" s="124"/>
      <c r="I549" s="124"/>
      <c r="J549" s="124"/>
      <c r="K549" s="125"/>
      <c r="L549" s="125"/>
      <c r="M549" s="125"/>
      <c r="N549" s="125"/>
      <c r="O549" s="125"/>
      <c r="P549" s="125"/>
      <c r="Q549" s="126"/>
      <c r="R549" s="1"/>
      <c r="S549" s="123"/>
      <c r="T549" s="8"/>
      <c r="U549" s="9"/>
      <c r="W549" s="12"/>
    </row>
    <row r="550" spans="1:23">
      <c r="A550" s="1"/>
      <c r="B550" s="123"/>
      <c r="C550" s="3"/>
      <c r="D550" s="3"/>
      <c r="E550" s="3"/>
      <c r="F550" s="3"/>
      <c r="G550" s="124"/>
      <c r="H550" s="124"/>
      <c r="I550" s="124"/>
      <c r="J550" s="124"/>
      <c r="K550" s="125"/>
      <c r="L550" s="125"/>
      <c r="M550" s="125"/>
      <c r="N550" s="125"/>
      <c r="O550" s="125"/>
      <c r="P550" s="125"/>
      <c r="Q550" s="126"/>
      <c r="R550" s="1"/>
      <c r="S550" s="123"/>
      <c r="T550" s="8"/>
      <c r="U550" s="9"/>
      <c r="W550" s="12"/>
    </row>
    <row r="551" spans="1:23">
      <c r="A551" s="1"/>
      <c r="B551" s="123"/>
      <c r="C551" s="3"/>
      <c r="D551" s="3"/>
      <c r="E551" s="3"/>
      <c r="F551" s="3"/>
      <c r="G551" s="124"/>
      <c r="H551" s="124"/>
      <c r="I551" s="124"/>
      <c r="J551" s="124"/>
      <c r="K551" s="125"/>
      <c r="L551" s="125"/>
      <c r="M551" s="125"/>
      <c r="N551" s="125"/>
      <c r="O551" s="125"/>
      <c r="P551" s="125"/>
      <c r="Q551" s="126"/>
      <c r="R551" s="1"/>
      <c r="S551" s="123"/>
      <c r="T551" s="8"/>
      <c r="U551" s="9"/>
      <c r="W551" s="12"/>
    </row>
    <row r="552" spans="1:23">
      <c r="A552" s="1"/>
      <c r="B552" s="123"/>
      <c r="C552" s="3"/>
      <c r="D552" s="3"/>
      <c r="E552" s="3"/>
      <c r="F552" s="3"/>
      <c r="G552" s="124"/>
      <c r="H552" s="124"/>
      <c r="I552" s="124"/>
      <c r="J552" s="124"/>
      <c r="K552" s="125"/>
      <c r="L552" s="125"/>
      <c r="M552" s="125"/>
      <c r="N552" s="125"/>
      <c r="O552" s="125"/>
      <c r="P552" s="125"/>
      <c r="Q552" s="126"/>
      <c r="R552" s="1"/>
      <c r="S552" s="123"/>
      <c r="T552" s="8"/>
      <c r="U552" s="9"/>
      <c r="W552" s="12"/>
    </row>
    <row r="553" spans="1:23">
      <c r="A553" s="1"/>
      <c r="B553" s="123"/>
      <c r="C553" s="3"/>
      <c r="D553" s="3"/>
      <c r="E553" s="3"/>
      <c r="F553" s="3"/>
      <c r="G553" s="124"/>
      <c r="H553" s="124"/>
      <c r="I553" s="124"/>
      <c r="J553" s="124"/>
      <c r="K553" s="125"/>
      <c r="L553" s="125"/>
      <c r="M553" s="125"/>
      <c r="N553" s="125"/>
      <c r="O553" s="125"/>
      <c r="P553" s="125"/>
      <c r="Q553" s="126"/>
      <c r="R553" s="1"/>
      <c r="S553" s="123"/>
      <c r="T553" s="8"/>
      <c r="U553" s="9"/>
      <c r="W553" s="12"/>
    </row>
    <row r="554" spans="1:23">
      <c r="A554" s="1"/>
      <c r="B554" s="123"/>
      <c r="C554" s="3"/>
      <c r="D554" s="3"/>
      <c r="E554" s="3"/>
      <c r="F554" s="3"/>
      <c r="G554" s="124"/>
      <c r="H554" s="124"/>
      <c r="I554" s="124"/>
      <c r="J554" s="124"/>
      <c r="K554" s="125"/>
      <c r="L554" s="125"/>
      <c r="M554" s="125"/>
      <c r="N554" s="125"/>
      <c r="O554" s="125"/>
      <c r="P554" s="125"/>
      <c r="Q554" s="126"/>
      <c r="R554" s="1"/>
      <c r="S554" s="123"/>
      <c r="T554" s="8"/>
      <c r="U554" s="9"/>
      <c r="W554" s="12"/>
    </row>
    <row r="555" spans="1:23">
      <c r="A555" s="1"/>
      <c r="B555" s="123"/>
      <c r="C555" s="3"/>
      <c r="D555" s="3"/>
      <c r="E555" s="3"/>
      <c r="F555" s="3"/>
      <c r="G555" s="124"/>
      <c r="H555" s="124"/>
      <c r="I555" s="124"/>
      <c r="J555" s="124"/>
      <c r="K555" s="125"/>
      <c r="L555" s="125"/>
      <c r="M555" s="125"/>
      <c r="N555" s="125"/>
      <c r="O555" s="125"/>
      <c r="P555" s="125"/>
      <c r="Q555" s="126"/>
      <c r="R555" s="1"/>
      <c r="S555" s="123"/>
      <c r="T555" s="8"/>
      <c r="U555" s="9"/>
      <c r="W555" s="12"/>
    </row>
    <row r="556" spans="1:23">
      <c r="A556" s="1"/>
      <c r="B556" s="123"/>
      <c r="C556" s="3"/>
      <c r="D556" s="3"/>
      <c r="E556" s="3"/>
      <c r="F556" s="3"/>
      <c r="G556" s="124"/>
      <c r="H556" s="124"/>
      <c r="I556" s="124"/>
      <c r="J556" s="124"/>
      <c r="K556" s="125"/>
      <c r="L556" s="125"/>
      <c r="M556" s="125"/>
      <c r="N556" s="125"/>
      <c r="O556" s="125"/>
      <c r="P556" s="125"/>
      <c r="Q556" s="126"/>
      <c r="R556" s="1"/>
      <c r="S556" s="123"/>
      <c r="T556" s="8"/>
      <c r="U556" s="9"/>
      <c r="W556" s="12"/>
    </row>
    <row r="557" spans="1:23">
      <c r="A557" s="1"/>
      <c r="B557" s="123"/>
      <c r="C557" s="3"/>
      <c r="D557" s="3"/>
      <c r="E557" s="3"/>
      <c r="F557" s="3"/>
      <c r="G557" s="124"/>
      <c r="H557" s="124"/>
      <c r="I557" s="124"/>
      <c r="J557" s="124"/>
      <c r="K557" s="125"/>
      <c r="L557" s="125"/>
      <c r="M557" s="125"/>
      <c r="N557" s="125"/>
      <c r="O557" s="125"/>
      <c r="P557" s="125"/>
      <c r="Q557" s="126"/>
      <c r="R557" s="1"/>
      <c r="S557" s="123"/>
      <c r="T557" s="8"/>
      <c r="U557" s="9"/>
      <c r="W557" s="12"/>
    </row>
    <row r="558" spans="1:23">
      <c r="A558" s="1"/>
      <c r="B558" s="123"/>
      <c r="C558" s="3"/>
      <c r="D558" s="3"/>
      <c r="E558" s="3"/>
      <c r="F558" s="3"/>
      <c r="G558" s="124"/>
      <c r="H558" s="124"/>
      <c r="I558" s="124"/>
      <c r="J558" s="124"/>
      <c r="K558" s="125"/>
      <c r="L558" s="125"/>
      <c r="M558" s="125"/>
      <c r="N558" s="125"/>
      <c r="O558" s="125"/>
      <c r="P558" s="125"/>
      <c r="Q558" s="126"/>
      <c r="R558" s="1"/>
      <c r="S558" s="123"/>
      <c r="T558" s="8"/>
      <c r="U558" s="9"/>
      <c r="W558" s="12"/>
    </row>
    <row r="559" spans="1:23">
      <c r="A559" s="1"/>
      <c r="B559" s="123"/>
      <c r="C559" s="3"/>
      <c r="D559" s="3"/>
      <c r="E559" s="3"/>
      <c r="F559" s="3"/>
      <c r="G559" s="124"/>
      <c r="H559" s="124"/>
      <c r="I559" s="124"/>
      <c r="J559" s="124"/>
      <c r="K559" s="125"/>
      <c r="L559" s="125"/>
      <c r="M559" s="125"/>
      <c r="N559" s="125"/>
      <c r="O559" s="125"/>
      <c r="P559" s="125"/>
      <c r="Q559" s="126"/>
      <c r="R559" s="1"/>
      <c r="S559" s="123"/>
      <c r="T559" s="8"/>
      <c r="U559" s="9"/>
      <c r="W559" s="12"/>
    </row>
    <row r="560" spans="1:23">
      <c r="A560" s="1"/>
      <c r="B560" s="123"/>
      <c r="C560" s="3"/>
      <c r="D560" s="3"/>
      <c r="E560" s="3"/>
      <c r="F560" s="3"/>
      <c r="G560" s="124"/>
      <c r="H560" s="124"/>
      <c r="I560" s="124"/>
      <c r="J560" s="124"/>
      <c r="K560" s="125"/>
      <c r="L560" s="125"/>
      <c r="M560" s="125"/>
      <c r="N560" s="125"/>
      <c r="O560" s="125"/>
      <c r="P560" s="125"/>
      <c r="Q560" s="126"/>
      <c r="R560" s="1"/>
      <c r="S560" s="123"/>
      <c r="T560" s="8"/>
      <c r="U560" s="9"/>
      <c r="W560" s="12"/>
    </row>
    <row r="561" spans="1:23">
      <c r="A561" s="1"/>
      <c r="B561" s="123"/>
      <c r="C561" s="3"/>
      <c r="D561" s="3"/>
      <c r="E561" s="3"/>
      <c r="F561" s="3"/>
      <c r="G561" s="124"/>
      <c r="H561" s="124"/>
      <c r="I561" s="124"/>
      <c r="J561" s="124"/>
      <c r="K561" s="125"/>
      <c r="L561" s="125"/>
      <c r="M561" s="125"/>
      <c r="N561" s="125"/>
      <c r="O561" s="125"/>
      <c r="P561" s="125"/>
      <c r="Q561" s="126"/>
      <c r="R561" s="1"/>
      <c r="S561" s="123"/>
      <c r="T561" s="8"/>
      <c r="U561" s="9"/>
      <c r="W561" s="12"/>
    </row>
    <row r="562" spans="1:23">
      <c r="A562" s="1"/>
      <c r="B562" s="123"/>
      <c r="C562" s="3"/>
      <c r="D562" s="3"/>
      <c r="E562" s="3"/>
      <c r="F562" s="3"/>
      <c r="G562" s="124"/>
      <c r="H562" s="124"/>
      <c r="I562" s="124"/>
      <c r="J562" s="124"/>
      <c r="K562" s="125"/>
      <c r="L562" s="125"/>
      <c r="M562" s="125"/>
      <c r="N562" s="125"/>
      <c r="O562" s="125"/>
      <c r="P562" s="125"/>
      <c r="Q562" s="126"/>
      <c r="R562" s="1"/>
      <c r="S562" s="123"/>
      <c r="T562" s="8"/>
      <c r="U562" s="9"/>
      <c r="W562" s="12"/>
    </row>
    <row r="563" spans="1:23">
      <c r="A563" s="1"/>
      <c r="B563" s="123"/>
      <c r="C563" s="3"/>
      <c r="D563" s="3"/>
      <c r="E563" s="3"/>
      <c r="F563" s="3"/>
      <c r="G563" s="124"/>
      <c r="H563" s="124"/>
      <c r="I563" s="124"/>
      <c r="J563" s="124"/>
      <c r="K563" s="125"/>
      <c r="L563" s="125"/>
      <c r="M563" s="125"/>
      <c r="N563" s="125"/>
      <c r="O563" s="125"/>
      <c r="P563" s="125"/>
      <c r="Q563" s="126"/>
      <c r="R563" s="1"/>
      <c r="S563" s="123"/>
      <c r="T563" s="8"/>
      <c r="U563" s="9"/>
      <c r="W563" s="12"/>
    </row>
    <row r="564" spans="1:23">
      <c r="A564" s="1"/>
      <c r="B564" s="123"/>
      <c r="C564" s="3"/>
      <c r="D564" s="3"/>
      <c r="E564" s="3"/>
      <c r="F564" s="3"/>
      <c r="G564" s="124"/>
      <c r="H564" s="124"/>
      <c r="I564" s="124"/>
      <c r="J564" s="124"/>
      <c r="K564" s="125"/>
      <c r="L564" s="125"/>
      <c r="M564" s="125"/>
      <c r="N564" s="125"/>
      <c r="O564" s="125"/>
      <c r="P564" s="125"/>
      <c r="Q564" s="126"/>
      <c r="R564" s="1"/>
      <c r="S564" s="123"/>
      <c r="T564" s="8"/>
      <c r="U564" s="9"/>
      <c r="W564" s="12"/>
    </row>
    <row r="565" spans="1:23">
      <c r="A565" s="1"/>
      <c r="B565" s="123"/>
      <c r="C565" s="3"/>
      <c r="D565" s="3"/>
      <c r="E565" s="3"/>
      <c r="F565" s="3"/>
      <c r="G565" s="124"/>
      <c r="H565" s="124"/>
      <c r="I565" s="124"/>
      <c r="J565" s="124"/>
      <c r="K565" s="125"/>
      <c r="L565" s="125"/>
      <c r="M565" s="125"/>
      <c r="N565" s="125"/>
      <c r="O565" s="125"/>
      <c r="P565" s="125"/>
      <c r="Q565" s="126"/>
      <c r="R565" s="1"/>
      <c r="S565" s="123"/>
      <c r="T565" s="8"/>
      <c r="U565" s="9"/>
      <c r="W565" s="12"/>
    </row>
    <row r="566" spans="1:23">
      <c r="A566" s="1"/>
      <c r="B566" s="123"/>
      <c r="C566" s="3"/>
      <c r="D566" s="3"/>
      <c r="E566" s="3"/>
      <c r="F566" s="3"/>
      <c r="G566" s="124"/>
      <c r="H566" s="124"/>
      <c r="I566" s="124"/>
      <c r="J566" s="124"/>
      <c r="K566" s="125"/>
      <c r="L566" s="125"/>
      <c r="M566" s="125"/>
      <c r="N566" s="125"/>
      <c r="O566" s="125"/>
      <c r="P566" s="125"/>
      <c r="Q566" s="126"/>
      <c r="R566" s="1"/>
      <c r="S566" s="123"/>
      <c r="T566" s="8"/>
      <c r="U566" s="9"/>
      <c r="W566" s="12"/>
    </row>
    <row r="567" spans="1:23">
      <c r="A567" s="1"/>
      <c r="B567" s="123"/>
      <c r="C567" s="3"/>
      <c r="D567" s="3"/>
      <c r="E567" s="3"/>
      <c r="F567" s="3"/>
      <c r="G567" s="124"/>
      <c r="H567" s="124"/>
      <c r="I567" s="124"/>
      <c r="J567" s="124"/>
      <c r="K567" s="125"/>
      <c r="L567" s="125"/>
      <c r="M567" s="125"/>
      <c r="N567" s="125"/>
      <c r="O567" s="125"/>
      <c r="P567" s="125"/>
      <c r="Q567" s="126"/>
      <c r="R567" s="1"/>
      <c r="S567" s="123"/>
      <c r="T567" s="8"/>
      <c r="U567" s="9"/>
      <c r="W567" s="12"/>
    </row>
    <row r="568" spans="1:23">
      <c r="A568" s="1"/>
      <c r="B568" s="123"/>
      <c r="C568" s="3"/>
      <c r="D568" s="3"/>
      <c r="E568" s="3"/>
      <c r="F568" s="3"/>
      <c r="G568" s="124"/>
      <c r="H568" s="124"/>
      <c r="I568" s="124"/>
      <c r="J568" s="124"/>
      <c r="K568" s="125"/>
      <c r="L568" s="125"/>
      <c r="M568" s="125"/>
      <c r="N568" s="125"/>
      <c r="O568" s="125"/>
      <c r="P568" s="125"/>
      <c r="Q568" s="126"/>
      <c r="R568" s="1"/>
      <c r="S568" s="123"/>
      <c r="T568" s="8"/>
      <c r="U568" s="9"/>
      <c r="W568" s="12"/>
    </row>
    <row r="569" spans="1:23">
      <c r="A569" s="1"/>
      <c r="B569" s="123"/>
      <c r="C569" s="3"/>
      <c r="D569" s="3"/>
      <c r="E569" s="3"/>
      <c r="F569" s="3"/>
      <c r="G569" s="124"/>
      <c r="H569" s="124"/>
      <c r="I569" s="124"/>
      <c r="J569" s="124"/>
      <c r="K569" s="125"/>
      <c r="L569" s="125"/>
      <c r="M569" s="125"/>
      <c r="N569" s="125"/>
      <c r="O569" s="125"/>
      <c r="P569" s="125"/>
      <c r="Q569" s="126"/>
      <c r="R569" s="1"/>
      <c r="S569" s="123"/>
      <c r="T569" s="8"/>
      <c r="U569" s="9"/>
      <c r="W569" s="12"/>
    </row>
    <row r="570" spans="1:23">
      <c r="A570" s="1"/>
      <c r="B570" s="123"/>
      <c r="C570" s="3"/>
      <c r="D570" s="3"/>
      <c r="E570" s="3"/>
      <c r="F570" s="3"/>
      <c r="G570" s="124"/>
      <c r="H570" s="124"/>
      <c r="I570" s="124"/>
      <c r="J570" s="124"/>
      <c r="K570" s="125"/>
      <c r="L570" s="125"/>
      <c r="M570" s="125"/>
      <c r="N570" s="125"/>
      <c r="O570" s="125"/>
      <c r="P570" s="125"/>
      <c r="Q570" s="126"/>
      <c r="R570" s="1"/>
      <c r="S570" s="123"/>
      <c r="T570" s="8"/>
      <c r="U570" s="9"/>
      <c r="W570" s="12"/>
    </row>
    <row r="571" spans="1:23">
      <c r="A571" s="1"/>
      <c r="B571" s="123"/>
      <c r="C571" s="3"/>
      <c r="D571" s="3"/>
      <c r="E571" s="3"/>
      <c r="F571" s="3"/>
      <c r="G571" s="124"/>
      <c r="H571" s="124"/>
      <c r="I571" s="124"/>
      <c r="J571" s="124"/>
      <c r="K571" s="125"/>
      <c r="L571" s="125"/>
      <c r="M571" s="125"/>
      <c r="N571" s="125"/>
      <c r="O571" s="125"/>
      <c r="P571" s="125"/>
      <c r="Q571" s="126"/>
      <c r="R571" s="1"/>
      <c r="S571" s="123"/>
      <c r="T571" s="8"/>
      <c r="U571" s="9"/>
      <c r="W571" s="12"/>
    </row>
    <row r="572" spans="1:23">
      <c r="A572" s="1"/>
      <c r="B572" s="123"/>
      <c r="C572" s="3"/>
      <c r="D572" s="3"/>
      <c r="E572" s="3"/>
      <c r="F572" s="3"/>
      <c r="G572" s="124"/>
      <c r="H572" s="124"/>
      <c r="I572" s="124"/>
      <c r="J572" s="124"/>
      <c r="K572" s="125"/>
      <c r="L572" s="125"/>
      <c r="M572" s="125"/>
      <c r="N572" s="125"/>
      <c r="O572" s="125"/>
      <c r="P572" s="125"/>
      <c r="Q572" s="126"/>
      <c r="R572" s="1"/>
      <c r="S572" s="123"/>
      <c r="T572" s="8"/>
      <c r="U572" s="9"/>
      <c r="W572" s="12"/>
    </row>
    <row r="573" spans="1:23">
      <c r="A573" s="1"/>
      <c r="B573" s="123"/>
      <c r="C573" s="3"/>
      <c r="D573" s="3"/>
      <c r="E573" s="3"/>
      <c r="F573" s="3"/>
      <c r="G573" s="124"/>
      <c r="H573" s="124"/>
      <c r="I573" s="124"/>
      <c r="J573" s="124"/>
      <c r="K573" s="125"/>
      <c r="L573" s="125"/>
      <c r="M573" s="125"/>
      <c r="N573" s="125"/>
      <c r="O573" s="125"/>
      <c r="P573" s="125"/>
      <c r="Q573" s="126"/>
      <c r="R573" s="1"/>
      <c r="S573" s="123"/>
      <c r="T573" s="8"/>
      <c r="U573" s="9"/>
      <c r="W573" s="12"/>
    </row>
    <row r="574" spans="1:23">
      <c r="A574" s="1"/>
      <c r="B574" s="123"/>
      <c r="C574" s="3"/>
      <c r="D574" s="3"/>
      <c r="E574" s="3"/>
      <c r="F574" s="3"/>
      <c r="G574" s="124"/>
      <c r="H574" s="124"/>
      <c r="I574" s="124"/>
      <c r="J574" s="124"/>
      <c r="K574" s="125"/>
      <c r="L574" s="125"/>
      <c r="M574" s="125"/>
      <c r="N574" s="125"/>
      <c r="O574" s="125"/>
      <c r="P574" s="125"/>
      <c r="Q574" s="126"/>
      <c r="R574" s="1"/>
      <c r="S574" s="123"/>
      <c r="T574" s="8"/>
      <c r="U574" s="9"/>
      <c r="W574" s="12"/>
    </row>
    <row r="575" spans="1:23">
      <c r="A575" s="1"/>
      <c r="B575" s="123"/>
      <c r="C575" s="3"/>
      <c r="D575" s="3"/>
      <c r="E575" s="3"/>
      <c r="F575" s="3"/>
      <c r="G575" s="124"/>
      <c r="H575" s="124"/>
      <c r="I575" s="124"/>
      <c r="J575" s="124"/>
      <c r="K575" s="125"/>
      <c r="L575" s="125"/>
      <c r="M575" s="125"/>
      <c r="N575" s="125"/>
      <c r="O575" s="125"/>
      <c r="P575" s="125"/>
      <c r="Q575" s="126"/>
      <c r="R575" s="1"/>
      <c r="S575" s="123"/>
      <c r="T575" s="8"/>
      <c r="U575" s="9"/>
      <c r="W575" s="12"/>
    </row>
    <row r="576" spans="1:23">
      <c r="A576" s="1"/>
      <c r="B576" s="123"/>
      <c r="C576" s="3"/>
      <c r="D576" s="3"/>
      <c r="E576" s="3"/>
      <c r="F576" s="3"/>
      <c r="G576" s="124"/>
      <c r="H576" s="124"/>
      <c r="I576" s="124"/>
      <c r="J576" s="124"/>
      <c r="K576" s="125"/>
      <c r="L576" s="125"/>
      <c r="M576" s="125"/>
      <c r="N576" s="125"/>
      <c r="O576" s="125"/>
      <c r="P576" s="125"/>
      <c r="Q576" s="126"/>
      <c r="R576" s="1"/>
      <c r="S576" s="123"/>
      <c r="T576" s="8"/>
      <c r="U576" s="9"/>
      <c r="W576" s="12"/>
    </row>
    <row r="577" spans="1:23">
      <c r="A577" s="1"/>
      <c r="B577" s="123"/>
      <c r="C577" s="3"/>
      <c r="D577" s="3"/>
      <c r="E577" s="3"/>
      <c r="F577" s="3"/>
      <c r="G577" s="124"/>
      <c r="H577" s="124"/>
      <c r="I577" s="124"/>
      <c r="J577" s="124"/>
      <c r="K577" s="125"/>
      <c r="L577" s="125"/>
      <c r="M577" s="125"/>
      <c r="N577" s="125"/>
      <c r="O577" s="125"/>
      <c r="P577" s="125"/>
      <c r="Q577" s="126"/>
      <c r="R577" s="1"/>
      <c r="S577" s="123"/>
      <c r="T577" s="8"/>
      <c r="U577" s="9"/>
      <c r="W577" s="12"/>
    </row>
    <row r="578" spans="1:23">
      <c r="A578" s="1"/>
      <c r="B578" s="123"/>
      <c r="C578" s="3"/>
      <c r="D578" s="3"/>
      <c r="E578" s="3"/>
      <c r="F578" s="3"/>
      <c r="G578" s="124"/>
      <c r="H578" s="124"/>
      <c r="I578" s="124"/>
      <c r="J578" s="124"/>
      <c r="K578" s="125"/>
      <c r="L578" s="125"/>
      <c r="M578" s="125"/>
      <c r="N578" s="125"/>
      <c r="O578" s="125"/>
      <c r="P578" s="125"/>
      <c r="Q578" s="126"/>
      <c r="R578" s="1"/>
      <c r="S578" s="123"/>
      <c r="T578" s="8"/>
      <c r="U578" s="9"/>
      <c r="W578" s="12"/>
    </row>
    <row r="579" spans="1:23">
      <c r="A579" s="1"/>
      <c r="B579" s="123"/>
      <c r="C579" s="3"/>
      <c r="D579" s="3"/>
      <c r="E579" s="3"/>
      <c r="F579" s="3"/>
      <c r="G579" s="124"/>
      <c r="H579" s="124"/>
      <c r="I579" s="124"/>
      <c r="J579" s="124"/>
      <c r="K579" s="125"/>
      <c r="L579" s="125"/>
      <c r="M579" s="125"/>
      <c r="N579" s="125"/>
      <c r="O579" s="125"/>
      <c r="P579" s="125"/>
      <c r="Q579" s="126"/>
      <c r="R579" s="1"/>
      <c r="S579" s="123"/>
      <c r="T579" s="8"/>
      <c r="U579" s="9"/>
      <c r="W579" s="12"/>
    </row>
    <row r="580" spans="1:23">
      <c r="A580" s="1"/>
      <c r="B580" s="123"/>
      <c r="C580" s="3"/>
      <c r="D580" s="3"/>
      <c r="E580" s="3"/>
      <c r="F580" s="3"/>
      <c r="G580" s="124"/>
      <c r="H580" s="124"/>
      <c r="I580" s="124"/>
      <c r="J580" s="124"/>
      <c r="K580" s="125"/>
      <c r="L580" s="125"/>
      <c r="M580" s="125"/>
      <c r="N580" s="125"/>
      <c r="O580" s="125"/>
      <c r="P580" s="125"/>
      <c r="Q580" s="126"/>
      <c r="R580" s="1"/>
      <c r="S580" s="123"/>
      <c r="T580" s="8"/>
      <c r="U580" s="9"/>
      <c r="W580" s="12"/>
    </row>
    <row r="581" spans="1:23">
      <c r="A581" s="1"/>
      <c r="B581" s="123"/>
      <c r="C581" s="3"/>
      <c r="D581" s="3"/>
      <c r="E581" s="3"/>
      <c r="F581" s="3"/>
      <c r="G581" s="124"/>
      <c r="H581" s="124"/>
      <c r="I581" s="124"/>
      <c r="J581" s="124"/>
      <c r="K581" s="125"/>
      <c r="L581" s="125"/>
      <c r="M581" s="125"/>
      <c r="N581" s="125"/>
      <c r="O581" s="125"/>
      <c r="P581" s="125"/>
      <c r="Q581" s="126"/>
      <c r="R581" s="1"/>
      <c r="S581" s="123"/>
      <c r="T581" s="8"/>
      <c r="U581" s="9"/>
      <c r="W581" s="12"/>
    </row>
    <row r="582" spans="1:23">
      <c r="A582" s="1"/>
      <c r="B582" s="123"/>
      <c r="C582" s="3"/>
      <c r="D582" s="3"/>
      <c r="E582" s="3"/>
      <c r="F582" s="3"/>
      <c r="G582" s="124"/>
      <c r="H582" s="124"/>
      <c r="I582" s="124"/>
      <c r="J582" s="124"/>
      <c r="K582" s="125"/>
      <c r="L582" s="125"/>
      <c r="M582" s="125"/>
      <c r="N582" s="125"/>
      <c r="O582" s="125"/>
      <c r="P582" s="125"/>
      <c r="Q582" s="126"/>
      <c r="R582" s="1"/>
      <c r="S582" s="123"/>
      <c r="T582" s="8"/>
      <c r="U582" s="9"/>
      <c r="W582" s="12"/>
    </row>
    <row r="583" spans="1:23">
      <c r="A583" s="1"/>
      <c r="B583" s="123"/>
      <c r="C583" s="3"/>
      <c r="D583" s="3"/>
      <c r="E583" s="3"/>
      <c r="F583" s="3"/>
      <c r="G583" s="124"/>
      <c r="H583" s="124"/>
      <c r="I583" s="124"/>
      <c r="J583" s="124"/>
      <c r="K583" s="125"/>
      <c r="L583" s="125"/>
      <c r="M583" s="125"/>
      <c r="N583" s="125"/>
      <c r="O583" s="125"/>
      <c r="P583" s="125"/>
      <c r="Q583" s="126"/>
      <c r="R583" s="1"/>
      <c r="S583" s="123"/>
      <c r="T583" s="8"/>
      <c r="U583" s="9"/>
      <c r="W583" s="12"/>
    </row>
    <row r="584" spans="1:23">
      <c r="A584" s="1"/>
      <c r="B584" s="123"/>
      <c r="C584" s="3"/>
      <c r="D584" s="3"/>
      <c r="E584" s="3"/>
      <c r="F584" s="3"/>
      <c r="G584" s="124"/>
      <c r="H584" s="124"/>
      <c r="I584" s="124"/>
      <c r="J584" s="124"/>
      <c r="K584" s="125"/>
      <c r="L584" s="125"/>
      <c r="M584" s="125"/>
      <c r="N584" s="125"/>
      <c r="O584" s="125"/>
      <c r="P584" s="125"/>
      <c r="Q584" s="126"/>
      <c r="R584" s="1"/>
      <c r="S584" s="123"/>
      <c r="T584" s="8"/>
      <c r="U584" s="9"/>
      <c r="W584" s="12"/>
    </row>
    <row r="585" spans="1:23">
      <c r="A585" s="1"/>
      <c r="B585" s="123"/>
      <c r="C585" s="3"/>
      <c r="D585" s="3"/>
      <c r="E585" s="3"/>
      <c r="F585" s="3"/>
      <c r="G585" s="124"/>
      <c r="H585" s="124"/>
      <c r="I585" s="124"/>
      <c r="J585" s="124"/>
      <c r="K585" s="125"/>
      <c r="L585" s="125"/>
      <c r="M585" s="125"/>
      <c r="N585" s="125"/>
      <c r="O585" s="125"/>
      <c r="P585" s="125"/>
      <c r="Q585" s="126"/>
      <c r="R585" s="1"/>
      <c r="S585" s="123"/>
      <c r="T585" s="8"/>
      <c r="U585" s="9"/>
      <c r="W585" s="12"/>
    </row>
    <row r="586" spans="1:23">
      <c r="A586" s="1"/>
      <c r="B586" s="123"/>
      <c r="C586" s="3"/>
      <c r="D586" s="3"/>
      <c r="E586" s="3"/>
      <c r="F586" s="3"/>
      <c r="G586" s="124"/>
      <c r="H586" s="124"/>
      <c r="I586" s="124"/>
      <c r="J586" s="124"/>
      <c r="K586" s="125"/>
      <c r="L586" s="125"/>
      <c r="M586" s="125"/>
      <c r="N586" s="125"/>
      <c r="O586" s="125"/>
      <c r="P586" s="125"/>
      <c r="Q586" s="126"/>
      <c r="R586" s="1"/>
      <c r="S586" s="123"/>
      <c r="T586" s="8"/>
      <c r="U586" s="9"/>
      <c r="W586" s="12"/>
    </row>
    <row r="587" spans="1:23">
      <c r="A587" s="1"/>
      <c r="B587" s="123"/>
      <c r="C587" s="3"/>
      <c r="D587" s="3"/>
      <c r="E587" s="3"/>
      <c r="F587" s="3"/>
      <c r="G587" s="124"/>
      <c r="H587" s="124"/>
      <c r="I587" s="124"/>
      <c r="J587" s="124"/>
      <c r="K587" s="125"/>
      <c r="L587" s="125"/>
      <c r="M587" s="125"/>
      <c r="N587" s="125"/>
      <c r="O587" s="125"/>
      <c r="P587" s="125"/>
      <c r="Q587" s="126"/>
      <c r="R587" s="1"/>
      <c r="S587" s="123"/>
      <c r="T587" s="8"/>
      <c r="U587" s="9"/>
      <c r="W587" s="12"/>
    </row>
    <row r="588" spans="1:23">
      <c r="A588" s="1"/>
      <c r="B588" s="123"/>
      <c r="C588" s="3"/>
      <c r="D588" s="3"/>
      <c r="E588" s="3"/>
      <c r="F588" s="3"/>
      <c r="G588" s="124"/>
      <c r="H588" s="124"/>
      <c r="I588" s="124"/>
      <c r="J588" s="124"/>
      <c r="K588" s="125"/>
      <c r="L588" s="125"/>
      <c r="M588" s="125"/>
      <c r="N588" s="125"/>
      <c r="O588" s="125"/>
      <c r="P588" s="125"/>
      <c r="Q588" s="126"/>
      <c r="R588" s="1"/>
      <c r="S588" s="123"/>
      <c r="T588" s="8"/>
      <c r="U588" s="9"/>
      <c r="W588" s="12"/>
    </row>
    <row r="589" spans="1:23">
      <c r="A589" s="1"/>
      <c r="B589" s="123"/>
      <c r="C589" s="3"/>
      <c r="D589" s="3"/>
      <c r="E589" s="3"/>
      <c r="F589" s="3"/>
      <c r="G589" s="124"/>
      <c r="H589" s="124"/>
      <c r="I589" s="124"/>
      <c r="J589" s="124"/>
      <c r="K589" s="125"/>
      <c r="L589" s="125"/>
      <c r="M589" s="125"/>
      <c r="N589" s="125"/>
      <c r="O589" s="125"/>
      <c r="P589" s="125"/>
      <c r="Q589" s="126"/>
      <c r="R589" s="1"/>
      <c r="S589" s="123"/>
      <c r="T589" s="8"/>
      <c r="U589" s="9"/>
      <c r="W589" s="12"/>
    </row>
    <row r="590" spans="1:23">
      <c r="A590" s="1"/>
      <c r="B590" s="123"/>
      <c r="C590" s="3"/>
      <c r="D590" s="3"/>
      <c r="E590" s="3"/>
      <c r="F590" s="3"/>
      <c r="G590" s="124"/>
      <c r="H590" s="124"/>
      <c r="I590" s="124"/>
      <c r="J590" s="124"/>
      <c r="K590" s="125"/>
      <c r="L590" s="125"/>
      <c r="M590" s="125"/>
      <c r="N590" s="125"/>
      <c r="O590" s="125"/>
      <c r="P590" s="125"/>
      <c r="Q590" s="126"/>
      <c r="R590" s="1"/>
      <c r="S590" s="123"/>
      <c r="T590" s="8"/>
      <c r="U590" s="9"/>
      <c r="W590" s="12"/>
    </row>
    <row r="591" spans="1:23">
      <c r="A591" s="1"/>
      <c r="B591" s="123"/>
      <c r="C591" s="3"/>
      <c r="D591" s="3"/>
      <c r="E591" s="3"/>
      <c r="F591" s="3"/>
      <c r="G591" s="124"/>
      <c r="H591" s="124"/>
      <c r="I591" s="124"/>
      <c r="J591" s="124"/>
      <c r="K591" s="125"/>
      <c r="L591" s="125"/>
      <c r="M591" s="125"/>
      <c r="N591" s="125"/>
      <c r="O591" s="125"/>
      <c r="P591" s="125"/>
      <c r="Q591" s="126"/>
      <c r="R591" s="1"/>
      <c r="S591" s="123"/>
      <c r="T591" s="8"/>
      <c r="U591" s="9"/>
      <c r="W591" s="12"/>
    </row>
    <row r="592" spans="1:23">
      <c r="A592" s="1"/>
      <c r="B592" s="123"/>
      <c r="C592" s="3"/>
      <c r="D592" s="3"/>
      <c r="E592" s="3"/>
      <c r="F592" s="3"/>
      <c r="G592" s="124"/>
      <c r="H592" s="124"/>
      <c r="I592" s="124"/>
      <c r="J592" s="124"/>
      <c r="K592" s="125"/>
      <c r="L592" s="125"/>
      <c r="M592" s="125"/>
      <c r="N592" s="125"/>
      <c r="O592" s="125"/>
      <c r="P592" s="125"/>
      <c r="Q592" s="126"/>
      <c r="R592" s="1"/>
      <c r="S592" s="123"/>
      <c r="T592" s="8"/>
      <c r="U592" s="9"/>
      <c r="W592" s="12"/>
    </row>
    <row r="593" spans="1:23">
      <c r="A593" s="1"/>
      <c r="B593" s="123"/>
      <c r="C593" s="3"/>
      <c r="D593" s="3"/>
      <c r="E593" s="3"/>
      <c r="F593" s="3"/>
      <c r="G593" s="124"/>
      <c r="H593" s="124"/>
      <c r="I593" s="124"/>
      <c r="J593" s="124"/>
      <c r="K593" s="125"/>
      <c r="L593" s="125"/>
      <c r="M593" s="125"/>
      <c r="N593" s="125"/>
      <c r="O593" s="125"/>
      <c r="P593" s="125"/>
      <c r="Q593" s="126"/>
      <c r="R593" s="1"/>
      <c r="S593" s="123"/>
      <c r="T593" s="8"/>
      <c r="U593" s="9"/>
      <c r="W593" s="12"/>
    </row>
    <row r="594" spans="1:23">
      <c r="A594" s="1"/>
      <c r="B594" s="123"/>
      <c r="C594" s="3"/>
      <c r="D594" s="3"/>
      <c r="E594" s="3"/>
      <c r="F594" s="3"/>
      <c r="G594" s="124"/>
      <c r="H594" s="124"/>
      <c r="I594" s="124"/>
      <c r="J594" s="124"/>
      <c r="K594" s="125"/>
      <c r="L594" s="125"/>
      <c r="M594" s="125"/>
      <c r="N594" s="125"/>
      <c r="O594" s="125"/>
      <c r="P594" s="125"/>
      <c r="Q594" s="126"/>
      <c r="R594" s="1"/>
      <c r="S594" s="123"/>
      <c r="T594" s="8"/>
      <c r="U594" s="9"/>
      <c r="W594" s="12"/>
    </row>
    <row r="926" spans="20:20">
      <c r="T926" s="128"/>
    </row>
  </sheetData>
  <mergeCells count="21">
    <mergeCell ref="A287:A289"/>
    <mergeCell ref="R287:R289"/>
    <mergeCell ref="A100:A101"/>
    <mergeCell ref="R100:R101"/>
    <mergeCell ref="A118:A119"/>
    <mergeCell ref="R118:R119"/>
    <mergeCell ref="A175:A176"/>
    <mergeCell ref="R175:R176"/>
    <mergeCell ref="A61:A62"/>
    <mergeCell ref="R61:R62"/>
    <mergeCell ref="A85:A88"/>
    <mergeCell ref="R85:R88"/>
    <mergeCell ref="A95:A96"/>
    <mergeCell ref="R95:R96"/>
    <mergeCell ref="B2:B3"/>
    <mergeCell ref="C2:J2"/>
    <mergeCell ref="K2:P2"/>
    <mergeCell ref="T2:T3"/>
    <mergeCell ref="U2:U3"/>
    <mergeCell ref="G3:J3"/>
    <mergeCell ref="L3:P3"/>
  </mergeCells>
  <phoneticPr fontId="2"/>
  <pageMargins left="0.28000000000000003" right="0.2" top="0.74803149606299213" bottom="0.74803149606299213"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1"/>
  <sheetViews>
    <sheetView workbookViewId="0">
      <pane ySplit="3" topLeftCell="A4" activePane="bottomLeft" state="frozen"/>
      <selection pane="bottomLeft" activeCell="U4" sqref="U4"/>
    </sheetView>
  </sheetViews>
  <sheetFormatPr defaultColWidth="12.625" defaultRowHeight="18.75"/>
  <cols>
    <col min="1" max="1" width="2.625" style="11" customWidth="1"/>
    <col min="2" max="2" width="3.375" style="11" customWidth="1"/>
    <col min="3" max="3" width="1.875" style="11" customWidth="1"/>
    <col min="4" max="5" width="2.375" style="11" customWidth="1"/>
    <col min="6" max="6" width="3" style="11" customWidth="1"/>
    <col min="7" max="7" width="3.375" style="11" customWidth="1"/>
    <col min="8" max="10" width="1.875" style="11" customWidth="1"/>
    <col min="11" max="11" width="5.875" style="11" customWidth="1"/>
    <col min="12" max="15" width="1.625" style="11" customWidth="1"/>
    <col min="16" max="16" width="1.875" style="11" customWidth="1"/>
    <col min="17" max="17" width="58.25" style="11" customWidth="1"/>
    <col min="18" max="18" width="4.125" style="11" customWidth="1"/>
    <col min="19" max="19" width="0.625" style="11" hidden="1" customWidth="1"/>
    <col min="20" max="20" width="12.875" style="11" customWidth="1"/>
    <col min="21" max="21" width="60.125" style="11" customWidth="1"/>
    <col min="22" max="22" width="6.375" style="11" customWidth="1"/>
    <col min="23" max="16384" width="12.625" style="11"/>
  </cols>
  <sheetData>
    <row r="1" spans="1:22" ht="19.5" thickBot="1">
      <c r="A1" s="184"/>
      <c r="B1" s="513"/>
      <c r="C1" s="514"/>
      <c r="D1" s="515"/>
      <c r="E1" s="515"/>
      <c r="F1" s="515"/>
      <c r="G1" s="515"/>
      <c r="H1" s="515"/>
      <c r="I1" s="515"/>
      <c r="J1" s="515"/>
      <c r="K1" s="516"/>
      <c r="L1" s="517"/>
      <c r="M1" s="517"/>
      <c r="N1" s="517"/>
      <c r="O1" s="517"/>
      <c r="P1" s="517"/>
      <c r="Q1" s="5"/>
      <c r="R1" s="184"/>
      <c r="S1" s="133"/>
      <c r="T1" s="133"/>
      <c r="U1" s="5"/>
      <c r="V1" s="133"/>
    </row>
    <row r="2" spans="1:22" ht="18.75" customHeight="1">
      <c r="A2" s="184"/>
      <c r="B2" s="822" t="s">
        <v>0</v>
      </c>
      <c r="C2" s="837" t="s">
        <v>1</v>
      </c>
      <c r="D2" s="794"/>
      <c r="E2" s="794"/>
      <c r="F2" s="794"/>
      <c r="G2" s="794"/>
      <c r="H2" s="794"/>
      <c r="I2" s="794"/>
      <c r="J2" s="794"/>
      <c r="K2" s="838" t="s">
        <v>2</v>
      </c>
      <c r="L2" s="829"/>
      <c r="M2" s="829"/>
      <c r="N2" s="829"/>
      <c r="O2" s="829"/>
      <c r="P2" s="829"/>
      <c r="Q2" s="797" t="s">
        <v>3</v>
      </c>
      <c r="R2" s="518"/>
      <c r="S2" s="184"/>
      <c r="T2" s="519" t="s">
        <v>4</v>
      </c>
      <c r="U2" s="797" t="s">
        <v>5</v>
      </c>
      <c r="V2" s="825" t="s">
        <v>6</v>
      </c>
    </row>
    <row r="3" spans="1:22" ht="34.5" thickBot="1">
      <c r="A3" s="520" t="s">
        <v>7</v>
      </c>
      <c r="B3" s="792"/>
      <c r="C3" s="307" t="s">
        <v>8</v>
      </c>
      <c r="D3" s="307" t="s">
        <v>9</v>
      </c>
      <c r="E3" s="307" t="s">
        <v>10</v>
      </c>
      <c r="F3" s="307" t="s">
        <v>11</v>
      </c>
      <c r="G3" s="820" t="s">
        <v>12</v>
      </c>
      <c r="H3" s="801"/>
      <c r="I3" s="801"/>
      <c r="J3" s="801"/>
      <c r="K3" s="521" t="s">
        <v>13</v>
      </c>
      <c r="L3" s="820" t="s">
        <v>12</v>
      </c>
      <c r="M3" s="801"/>
      <c r="N3" s="801"/>
      <c r="O3" s="801"/>
      <c r="P3" s="801"/>
      <c r="Q3" s="798"/>
      <c r="R3" s="522" t="s">
        <v>7</v>
      </c>
      <c r="S3" s="523"/>
      <c r="T3" s="309" t="s">
        <v>909</v>
      </c>
      <c r="U3" s="798"/>
      <c r="V3" s="798"/>
    </row>
    <row r="4" spans="1:22" ht="101.25">
      <c r="A4" s="184">
        <v>1</v>
      </c>
      <c r="B4" s="524">
        <v>8</v>
      </c>
      <c r="C4" s="525">
        <v>7</v>
      </c>
      <c r="D4" s="525">
        <v>1</v>
      </c>
      <c r="E4" s="525"/>
      <c r="F4" s="525"/>
      <c r="G4" s="526"/>
      <c r="H4" s="527"/>
      <c r="I4" s="527"/>
      <c r="J4" s="527"/>
      <c r="K4" s="528" t="s">
        <v>3633</v>
      </c>
      <c r="L4" s="529"/>
      <c r="M4" s="530"/>
      <c r="N4" s="530"/>
      <c r="O4" s="530"/>
      <c r="P4" s="530"/>
      <c r="Q4" s="144" t="s">
        <v>3634</v>
      </c>
      <c r="R4" s="523">
        <v>1</v>
      </c>
      <c r="S4" s="184"/>
      <c r="T4" s="531"/>
      <c r="U4" s="146" t="s">
        <v>3635</v>
      </c>
      <c r="V4" s="532"/>
    </row>
    <row r="5" spans="1:22" ht="174" customHeight="1">
      <c r="A5" s="184">
        <f t="shared" ref="A5:A12" si="0">(A4+1)</f>
        <v>2</v>
      </c>
      <c r="B5" s="533">
        <v>8</v>
      </c>
      <c r="C5" s="363">
        <v>7</v>
      </c>
      <c r="D5" s="363">
        <v>1</v>
      </c>
      <c r="E5" s="363" t="s">
        <v>17</v>
      </c>
      <c r="F5" s="363"/>
      <c r="G5" s="534"/>
      <c r="H5" s="535"/>
      <c r="I5" s="535"/>
      <c r="J5" s="535"/>
      <c r="K5" s="264" t="s">
        <v>2581</v>
      </c>
      <c r="L5" s="246" t="s">
        <v>25</v>
      </c>
      <c r="M5" s="536"/>
      <c r="N5" s="536"/>
      <c r="O5" s="536"/>
      <c r="P5" s="536"/>
      <c r="Q5" s="40" t="s">
        <v>3636</v>
      </c>
      <c r="R5" s="523">
        <f t="shared" ref="R5:R12" si="1">(R4+1)</f>
        <v>2</v>
      </c>
      <c r="S5" s="184"/>
      <c r="T5" s="437"/>
      <c r="U5" s="41" t="s">
        <v>3637</v>
      </c>
      <c r="V5" s="327"/>
    </row>
    <row r="6" spans="1:22" ht="45">
      <c r="A6" s="184">
        <f t="shared" si="0"/>
        <v>3</v>
      </c>
      <c r="B6" s="533">
        <v>8</v>
      </c>
      <c r="C6" s="363">
        <v>7</v>
      </c>
      <c r="D6" s="363">
        <v>1</v>
      </c>
      <c r="E6" s="363" t="s">
        <v>17</v>
      </c>
      <c r="F6" s="363" t="s">
        <v>27</v>
      </c>
      <c r="G6" s="534"/>
      <c r="H6" s="535"/>
      <c r="I6" s="535"/>
      <c r="J6" s="535"/>
      <c r="K6" s="350" t="s">
        <v>2581</v>
      </c>
      <c r="L6" s="240" t="s">
        <v>25</v>
      </c>
      <c r="M6" s="536" t="s">
        <v>609</v>
      </c>
      <c r="N6" s="536"/>
      <c r="O6" s="536"/>
      <c r="P6" s="536"/>
      <c r="Q6" s="40" t="s">
        <v>3638</v>
      </c>
      <c r="R6" s="523">
        <f t="shared" si="1"/>
        <v>3</v>
      </c>
      <c r="S6" s="184"/>
      <c r="T6" s="437"/>
      <c r="U6" s="41" t="s">
        <v>3639</v>
      </c>
      <c r="V6" s="537"/>
    </row>
    <row r="7" spans="1:22" ht="22.5">
      <c r="A7" s="184">
        <f t="shared" si="0"/>
        <v>4</v>
      </c>
      <c r="B7" s="533">
        <v>8</v>
      </c>
      <c r="C7" s="363">
        <v>7</v>
      </c>
      <c r="D7" s="363">
        <v>1</v>
      </c>
      <c r="E7" s="363" t="s">
        <v>17</v>
      </c>
      <c r="F7" s="363" t="s">
        <v>34</v>
      </c>
      <c r="G7" s="534"/>
      <c r="H7" s="535"/>
      <c r="I7" s="535"/>
      <c r="J7" s="535"/>
      <c r="K7" s="264" t="s">
        <v>2581</v>
      </c>
      <c r="L7" s="246" t="s">
        <v>25</v>
      </c>
      <c r="M7" s="538" t="s">
        <v>582</v>
      </c>
      <c r="N7" s="536"/>
      <c r="O7" s="536"/>
      <c r="P7" s="536"/>
      <c r="Q7" s="40" t="s">
        <v>3640</v>
      </c>
      <c r="R7" s="523">
        <f t="shared" si="1"/>
        <v>4</v>
      </c>
      <c r="S7" s="184"/>
      <c r="T7" s="437"/>
      <c r="U7" s="41" t="s">
        <v>3641</v>
      </c>
      <c r="V7" s="537"/>
    </row>
    <row r="8" spans="1:22" ht="22.5">
      <c r="A8" s="184">
        <f t="shared" si="0"/>
        <v>5</v>
      </c>
      <c r="B8" s="533">
        <v>8</v>
      </c>
      <c r="C8" s="363">
        <v>7</v>
      </c>
      <c r="D8" s="363">
        <v>1</v>
      </c>
      <c r="E8" s="363" t="s">
        <v>17</v>
      </c>
      <c r="F8" s="363" t="s">
        <v>34</v>
      </c>
      <c r="G8" s="534" t="s">
        <v>360</v>
      </c>
      <c r="H8" s="535"/>
      <c r="I8" s="535"/>
      <c r="J8" s="535"/>
      <c r="K8" s="350" t="s">
        <v>2581</v>
      </c>
      <c r="L8" s="240" t="s">
        <v>25</v>
      </c>
      <c r="M8" s="536" t="s">
        <v>582</v>
      </c>
      <c r="N8" s="536" t="s">
        <v>25</v>
      </c>
      <c r="O8" s="536"/>
      <c r="P8" s="536"/>
      <c r="Q8" s="40" t="s">
        <v>3642</v>
      </c>
      <c r="R8" s="523">
        <f t="shared" si="1"/>
        <v>5</v>
      </c>
      <c r="S8" s="184"/>
      <c r="T8" s="437"/>
      <c r="U8" s="41" t="s">
        <v>3643</v>
      </c>
      <c r="V8" s="537"/>
    </row>
    <row r="9" spans="1:22" ht="22.5">
      <c r="A9" s="184">
        <f t="shared" si="0"/>
        <v>6</v>
      </c>
      <c r="B9" s="533">
        <v>8</v>
      </c>
      <c r="C9" s="363">
        <v>7</v>
      </c>
      <c r="D9" s="363">
        <v>1</v>
      </c>
      <c r="E9" s="363" t="s">
        <v>17</v>
      </c>
      <c r="F9" s="363" t="s">
        <v>34</v>
      </c>
      <c r="G9" s="534" t="s">
        <v>289</v>
      </c>
      <c r="H9" s="535"/>
      <c r="I9" s="535"/>
      <c r="J9" s="535"/>
      <c r="K9" s="350" t="s">
        <v>2581</v>
      </c>
      <c r="L9" s="240" t="s">
        <v>25</v>
      </c>
      <c r="M9" s="536" t="s">
        <v>582</v>
      </c>
      <c r="N9" s="536" t="s">
        <v>107</v>
      </c>
      <c r="O9" s="536"/>
      <c r="P9" s="536"/>
      <c r="Q9" s="40" t="s">
        <v>3644</v>
      </c>
      <c r="R9" s="523">
        <f t="shared" si="1"/>
        <v>6</v>
      </c>
      <c r="S9" s="184"/>
      <c r="T9" s="437"/>
      <c r="U9" s="41" t="s">
        <v>3645</v>
      </c>
      <c r="V9" s="327"/>
    </row>
    <row r="10" spans="1:22" ht="22.5">
      <c r="A10" s="184">
        <f t="shared" si="0"/>
        <v>7</v>
      </c>
      <c r="B10" s="533">
        <v>8</v>
      </c>
      <c r="C10" s="363">
        <v>7</v>
      </c>
      <c r="D10" s="363">
        <v>1</v>
      </c>
      <c r="E10" s="363" t="s">
        <v>17</v>
      </c>
      <c r="F10" s="363" t="s">
        <v>34</v>
      </c>
      <c r="G10" s="534" t="s">
        <v>292</v>
      </c>
      <c r="H10" s="535"/>
      <c r="I10" s="535"/>
      <c r="J10" s="535"/>
      <c r="K10" s="350" t="s">
        <v>2581</v>
      </c>
      <c r="L10" s="240" t="s">
        <v>25</v>
      </c>
      <c r="M10" s="536" t="s">
        <v>582</v>
      </c>
      <c r="N10" s="536" t="s">
        <v>104</v>
      </c>
      <c r="O10" s="536"/>
      <c r="P10" s="536"/>
      <c r="Q10" s="40" t="s">
        <v>3646</v>
      </c>
      <c r="R10" s="523">
        <f t="shared" si="1"/>
        <v>7</v>
      </c>
      <c r="S10" s="184"/>
      <c r="T10" s="437"/>
      <c r="U10" s="41" t="s">
        <v>3647</v>
      </c>
      <c r="V10" s="537"/>
    </row>
    <row r="11" spans="1:22">
      <c r="A11" s="184">
        <f t="shared" si="0"/>
        <v>8</v>
      </c>
      <c r="B11" s="533">
        <v>8</v>
      </c>
      <c r="C11" s="363">
        <v>7</v>
      </c>
      <c r="D11" s="363">
        <v>1</v>
      </c>
      <c r="E11" s="363" t="s">
        <v>53</v>
      </c>
      <c r="F11" s="363"/>
      <c r="G11" s="534"/>
      <c r="H11" s="535"/>
      <c r="I11" s="535"/>
      <c r="J11" s="535"/>
      <c r="K11" s="350"/>
      <c r="L11" s="240"/>
      <c r="M11" s="536"/>
      <c r="N11" s="536"/>
      <c r="O11" s="536"/>
      <c r="P11" s="536"/>
      <c r="Q11" s="40" t="s">
        <v>164</v>
      </c>
      <c r="R11" s="523">
        <f t="shared" si="1"/>
        <v>8</v>
      </c>
      <c r="S11" s="184"/>
      <c r="T11" s="437"/>
      <c r="U11" s="41"/>
      <c r="V11" s="537"/>
    </row>
    <row r="12" spans="1:22" ht="141" customHeight="1">
      <c r="A12" s="835">
        <f t="shared" si="0"/>
        <v>9</v>
      </c>
      <c r="B12" s="539">
        <v>8</v>
      </c>
      <c r="C12" s="540">
        <v>7</v>
      </c>
      <c r="D12" s="540">
        <v>1</v>
      </c>
      <c r="E12" s="540" t="s">
        <v>63</v>
      </c>
      <c r="F12" s="540"/>
      <c r="G12" s="541"/>
      <c r="H12" s="542"/>
      <c r="I12" s="542"/>
      <c r="J12" s="542"/>
      <c r="K12" s="222" t="s">
        <v>3648</v>
      </c>
      <c r="L12" s="421"/>
      <c r="M12" s="543"/>
      <c r="N12" s="543"/>
      <c r="O12" s="543"/>
      <c r="P12" s="543"/>
      <c r="Q12" s="52" t="s">
        <v>3649</v>
      </c>
      <c r="R12" s="836">
        <f t="shared" si="1"/>
        <v>9</v>
      </c>
      <c r="S12" s="184"/>
      <c r="T12" s="544"/>
      <c r="U12" s="53" t="s">
        <v>3650</v>
      </c>
      <c r="V12" s="337"/>
    </row>
    <row r="13" spans="1:22" ht="151.5" customHeight="1">
      <c r="A13" s="805"/>
      <c r="B13" s="545"/>
      <c r="C13" s="546"/>
      <c r="D13" s="546"/>
      <c r="E13" s="546"/>
      <c r="F13" s="546"/>
      <c r="G13" s="547"/>
      <c r="H13" s="548"/>
      <c r="I13" s="548"/>
      <c r="J13" s="548"/>
      <c r="K13" s="549"/>
      <c r="L13" s="422"/>
      <c r="M13" s="550"/>
      <c r="N13" s="550"/>
      <c r="O13" s="550"/>
      <c r="P13" s="550"/>
      <c r="Q13" s="81"/>
      <c r="R13" s="807"/>
      <c r="S13" s="184"/>
      <c r="T13" s="523"/>
      <c r="U13" s="82" t="s">
        <v>3651</v>
      </c>
      <c r="V13" s="402"/>
    </row>
    <row r="14" spans="1:22" ht="109.5" customHeight="1">
      <c r="A14" s="805"/>
      <c r="B14" s="545"/>
      <c r="C14" s="546"/>
      <c r="D14" s="546" t="s">
        <v>3652</v>
      </c>
      <c r="E14" s="546"/>
      <c r="F14" s="546"/>
      <c r="G14" s="547"/>
      <c r="H14" s="548"/>
      <c r="I14" s="548"/>
      <c r="J14" s="548"/>
      <c r="K14" s="549"/>
      <c r="L14" s="422"/>
      <c r="M14" s="550"/>
      <c r="N14" s="550"/>
      <c r="O14" s="550"/>
      <c r="P14" s="550"/>
      <c r="Q14" s="81"/>
      <c r="R14" s="807"/>
      <c r="S14" s="184"/>
      <c r="T14" s="523"/>
      <c r="U14" s="62" t="s">
        <v>3653</v>
      </c>
      <c r="V14" s="402"/>
    </row>
    <row r="15" spans="1:22">
      <c r="A15" s="184">
        <f>(A12+1)</f>
        <v>10</v>
      </c>
      <c r="B15" s="533">
        <v>8</v>
      </c>
      <c r="C15" s="363">
        <v>7</v>
      </c>
      <c r="D15" s="363">
        <v>1</v>
      </c>
      <c r="E15" s="363" t="s">
        <v>63</v>
      </c>
      <c r="F15" s="363" t="s">
        <v>27</v>
      </c>
      <c r="G15" s="534"/>
      <c r="H15" s="535"/>
      <c r="I15" s="535"/>
      <c r="J15" s="535"/>
      <c r="K15" s="360"/>
      <c r="L15" s="240"/>
      <c r="M15" s="536"/>
      <c r="N15" s="536"/>
      <c r="O15" s="536"/>
      <c r="P15" s="536"/>
      <c r="Q15" s="40" t="s">
        <v>2813</v>
      </c>
      <c r="R15" s="523">
        <f>(R12+1)</f>
        <v>10</v>
      </c>
      <c r="S15" s="184"/>
      <c r="T15" s="437"/>
      <c r="U15" s="41"/>
      <c r="V15" s="327"/>
    </row>
    <row r="16" spans="1:22" ht="22.5">
      <c r="A16" s="184">
        <f t="shared" ref="A16:A23" si="2">(A15+1)</f>
        <v>11</v>
      </c>
      <c r="B16" s="533">
        <v>8</v>
      </c>
      <c r="C16" s="34">
        <v>7</v>
      </c>
      <c r="D16" s="34">
        <v>1</v>
      </c>
      <c r="E16" s="34" t="s">
        <v>63</v>
      </c>
      <c r="F16" s="34" t="s">
        <v>34</v>
      </c>
      <c r="G16" s="35"/>
      <c r="H16" s="36"/>
      <c r="I16" s="36"/>
      <c r="J16" s="36"/>
      <c r="K16" s="235" t="s">
        <v>3648</v>
      </c>
      <c r="L16" s="159" t="s">
        <v>107</v>
      </c>
      <c r="M16" s="536"/>
      <c r="N16" s="536"/>
      <c r="O16" s="536"/>
      <c r="P16" s="536"/>
      <c r="Q16" s="40" t="s">
        <v>3654</v>
      </c>
      <c r="R16" s="523">
        <f t="shared" ref="R16:R23" si="3">(R15+1)</f>
        <v>11</v>
      </c>
      <c r="S16" s="184"/>
      <c r="T16" s="437"/>
      <c r="U16" s="41" t="s">
        <v>3655</v>
      </c>
      <c r="V16" s="327"/>
    </row>
    <row r="17" spans="1:22" ht="128.25" customHeight="1">
      <c r="A17" s="184">
        <f t="shared" si="2"/>
        <v>12</v>
      </c>
      <c r="B17" s="533">
        <v>8</v>
      </c>
      <c r="C17" s="34">
        <v>7</v>
      </c>
      <c r="D17" s="34">
        <v>1</v>
      </c>
      <c r="E17" s="34" t="s">
        <v>63</v>
      </c>
      <c r="F17" s="34" t="s">
        <v>36</v>
      </c>
      <c r="G17" s="35"/>
      <c r="H17" s="36"/>
      <c r="I17" s="36"/>
      <c r="J17" s="36"/>
      <c r="K17" s="235" t="s">
        <v>3648</v>
      </c>
      <c r="L17" s="159" t="s">
        <v>104</v>
      </c>
      <c r="M17" s="536"/>
      <c r="N17" s="536"/>
      <c r="O17" s="536"/>
      <c r="P17" s="536"/>
      <c r="Q17" s="40" t="s">
        <v>3656</v>
      </c>
      <c r="R17" s="523">
        <f t="shared" si="3"/>
        <v>12</v>
      </c>
      <c r="S17" s="184"/>
      <c r="T17" s="437"/>
      <c r="U17" s="41" t="s">
        <v>3657</v>
      </c>
      <c r="V17" s="327" t="s">
        <v>43</v>
      </c>
    </row>
    <row r="18" spans="1:22">
      <c r="A18" s="184">
        <f t="shared" si="2"/>
        <v>13</v>
      </c>
      <c r="B18" s="533">
        <v>8</v>
      </c>
      <c r="C18" s="363">
        <v>7</v>
      </c>
      <c r="D18" s="363">
        <v>1</v>
      </c>
      <c r="E18" s="363" t="s">
        <v>63</v>
      </c>
      <c r="F18" s="363" t="s">
        <v>53</v>
      </c>
      <c r="G18" s="534"/>
      <c r="H18" s="535"/>
      <c r="I18" s="535"/>
      <c r="J18" s="535"/>
      <c r="K18" s="360"/>
      <c r="L18" s="240"/>
      <c r="M18" s="536"/>
      <c r="N18" s="536"/>
      <c r="O18" s="536"/>
      <c r="P18" s="536"/>
      <c r="Q18" s="40" t="s">
        <v>3658</v>
      </c>
      <c r="R18" s="523">
        <f t="shared" si="3"/>
        <v>13</v>
      </c>
      <c r="S18" s="184"/>
      <c r="T18" s="437"/>
      <c r="U18" s="41" t="s">
        <v>3659</v>
      </c>
      <c r="V18" s="327"/>
    </row>
    <row r="19" spans="1:22">
      <c r="A19" s="184">
        <f t="shared" si="2"/>
        <v>14</v>
      </c>
      <c r="B19" s="533">
        <v>8</v>
      </c>
      <c r="C19" s="34">
        <v>7</v>
      </c>
      <c r="D19" s="34">
        <v>1</v>
      </c>
      <c r="E19" s="34" t="s">
        <v>63</v>
      </c>
      <c r="F19" s="34" t="s">
        <v>114</v>
      </c>
      <c r="G19" s="35"/>
      <c r="H19" s="36"/>
      <c r="I19" s="36"/>
      <c r="J19" s="36"/>
      <c r="K19" s="235" t="s">
        <v>3648</v>
      </c>
      <c r="L19" s="159" t="s">
        <v>116</v>
      </c>
      <c r="M19" s="536"/>
      <c r="N19" s="536"/>
      <c r="O19" s="536"/>
      <c r="P19" s="536"/>
      <c r="Q19" s="40" t="s">
        <v>3660</v>
      </c>
      <c r="R19" s="523">
        <f t="shared" si="3"/>
        <v>14</v>
      </c>
      <c r="S19" s="552"/>
      <c r="T19" s="437"/>
      <c r="U19" s="41" t="s">
        <v>3661</v>
      </c>
      <c r="V19" s="327" t="s">
        <v>43</v>
      </c>
    </row>
    <row r="20" spans="1:22">
      <c r="A20" s="184">
        <f t="shared" si="2"/>
        <v>15</v>
      </c>
      <c r="B20" s="533">
        <v>8</v>
      </c>
      <c r="C20" s="363">
        <v>7</v>
      </c>
      <c r="D20" s="363">
        <v>1</v>
      </c>
      <c r="E20" s="363" t="s">
        <v>63</v>
      </c>
      <c r="F20" s="363" t="s">
        <v>644</v>
      </c>
      <c r="G20" s="534"/>
      <c r="H20" s="535"/>
      <c r="I20" s="535"/>
      <c r="J20" s="535"/>
      <c r="K20" s="360"/>
      <c r="L20" s="240"/>
      <c r="M20" s="536"/>
      <c r="N20" s="536"/>
      <c r="O20" s="536"/>
      <c r="P20" s="536"/>
      <c r="Q20" s="40" t="s">
        <v>3662</v>
      </c>
      <c r="R20" s="523">
        <f t="shared" si="3"/>
        <v>15</v>
      </c>
      <c r="S20" s="184"/>
      <c r="T20" s="437"/>
      <c r="U20" s="41" t="s">
        <v>3663</v>
      </c>
      <c r="V20" s="327"/>
    </row>
    <row r="21" spans="1:22" ht="83.25" customHeight="1">
      <c r="A21" s="184">
        <f t="shared" si="2"/>
        <v>16</v>
      </c>
      <c r="B21" s="533">
        <v>8</v>
      </c>
      <c r="C21" s="34">
        <v>7</v>
      </c>
      <c r="D21" s="34">
        <v>1</v>
      </c>
      <c r="E21" s="34" t="s">
        <v>63</v>
      </c>
      <c r="F21" s="34" t="s">
        <v>130</v>
      </c>
      <c r="G21" s="534"/>
      <c r="H21" s="535"/>
      <c r="I21" s="535"/>
      <c r="J21" s="535"/>
      <c r="K21" s="360" t="s">
        <v>3648</v>
      </c>
      <c r="L21" s="240" t="s">
        <v>124</v>
      </c>
      <c r="M21" s="536"/>
      <c r="N21" s="536"/>
      <c r="O21" s="536"/>
      <c r="P21" s="536"/>
      <c r="Q21" s="40" t="s">
        <v>3664</v>
      </c>
      <c r="R21" s="523">
        <f t="shared" si="3"/>
        <v>16</v>
      </c>
      <c r="S21" s="184"/>
      <c r="T21" s="437"/>
      <c r="U21" s="41" t="s">
        <v>3665</v>
      </c>
      <c r="V21" s="327" t="s">
        <v>43</v>
      </c>
    </row>
    <row r="22" spans="1:22" ht="122.25" customHeight="1">
      <c r="A22" s="184">
        <f t="shared" si="2"/>
        <v>17</v>
      </c>
      <c r="B22" s="533">
        <v>8</v>
      </c>
      <c r="C22" s="34">
        <v>7</v>
      </c>
      <c r="D22" s="34">
        <v>1</v>
      </c>
      <c r="E22" s="34" t="s">
        <v>63</v>
      </c>
      <c r="F22" s="34" t="s">
        <v>134</v>
      </c>
      <c r="G22" s="363"/>
      <c r="H22" s="553"/>
      <c r="I22" s="535"/>
      <c r="J22" s="535"/>
      <c r="K22" s="360"/>
      <c r="L22" s="240"/>
      <c r="M22" s="536"/>
      <c r="N22" s="536"/>
      <c r="O22" s="536"/>
      <c r="P22" s="536"/>
      <c r="Q22" s="40" t="s">
        <v>3666</v>
      </c>
      <c r="R22" s="523">
        <f t="shared" si="3"/>
        <v>17</v>
      </c>
      <c r="S22" s="184"/>
      <c r="T22" s="437"/>
      <c r="U22" s="41" t="s">
        <v>3667</v>
      </c>
      <c r="V22" s="327"/>
    </row>
    <row r="23" spans="1:22" ht="171" customHeight="1">
      <c r="A23" s="184">
        <f t="shared" si="2"/>
        <v>18</v>
      </c>
      <c r="B23" s="539">
        <v>8</v>
      </c>
      <c r="C23" s="47">
        <v>7</v>
      </c>
      <c r="D23" s="47">
        <v>1</v>
      </c>
      <c r="E23" s="47" t="s">
        <v>63</v>
      </c>
      <c r="F23" s="47" t="s">
        <v>625</v>
      </c>
      <c r="G23" s="540"/>
      <c r="H23" s="542"/>
      <c r="I23" s="542"/>
      <c r="J23" s="542"/>
      <c r="K23" s="409"/>
      <c r="L23" s="421"/>
      <c r="M23" s="543"/>
      <c r="N23" s="543"/>
      <c r="O23" s="543"/>
      <c r="P23" s="543"/>
      <c r="Q23" s="52" t="s">
        <v>3668</v>
      </c>
      <c r="R23" s="523">
        <f t="shared" si="3"/>
        <v>18</v>
      </c>
      <c r="S23" s="184"/>
      <c r="T23" s="544"/>
      <c r="U23" s="53" t="s">
        <v>3669</v>
      </c>
      <c r="V23" s="337"/>
    </row>
    <row r="24" spans="1:22" ht="76.5" customHeight="1">
      <c r="A24" s="184"/>
      <c r="B24" s="545"/>
      <c r="C24" s="546"/>
      <c r="D24" s="546"/>
      <c r="E24" s="546"/>
      <c r="F24" s="546"/>
      <c r="G24" s="546"/>
      <c r="H24" s="548"/>
      <c r="I24" s="548"/>
      <c r="J24" s="548"/>
      <c r="K24" s="549"/>
      <c r="L24" s="422"/>
      <c r="M24" s="550"/>
      <c r="N24" s="550"/>
      <c r="O24" s="550"/>
      <c r="P24" s="550"/>
      <c r="Q24" s="81"/>
      <c r="R24" s="523"/>
      <c r="S24" s="184"/>
      <c r="T24" s="523"/>
      <c r="U24" s="62" t="s">
        <v>3670</v>
      </c>
      <c r="V24" s="402"/>
    </row>
    <row r="25" spans="1:22" ht="122.25" customHeight="1">
      <c r="A25" s="184">
        <f>(A23+1)</f>
        <v>19</v>
      </c>
      <c r="B25" s="533">
        <v>8</v>
      </c>
      <c r="C25" s="34">
        <v>7</v>
      </c>
      <c r="D25" s="34">
        <v>1</v>
      </c>
      <c r="E25" s="34" t="s">
        <v>63</v>
      </c>
      <c r="F25" s="34" t="s">
        <v>945</v>
      </c>
      <c r="G25" s="363"/>
      <c r="H25" s="535"/>
      <c r="I25" s="535"/>
      <c r="J25" s="535"/>
      <c r="K25" s="360"/>
      <c r="L25" s="240"/>
      <c r="M25" s="536"/>
      <c r="N25" s="536"/>
      <c r="O25" s="536"/>
      <c r="P25" s="536"/>
      <c r="Q25" s="40" t="s">
        <v>3671</v>
      </c>
      <c r="R25" s="523">
        <f>(R23+1)</f>
        <v>19</v>
      </c>
      <c r="S25" s="184"/>
      <c r="T25" s="437"/>
      <c r="U25" s="41" t="s">
        <v>3672</v>
      </c>
      <c r="V25" s="327"/>
    </row>
    <row r="26" spans="1:22" ht="157.5" customHeight="1">
      <c r="A26" s="184">
        <f t="shared" ref="A26:A30" si="4">(A25+1)</f>
        <v>20</v>
      </c>
      <c r="B26" s="533">
        <v>8</v>
      </c>
      <c r="C26" s="363">
        <v>7</v>
      </c>
      <c r="D26" s="363">
        <v>1</v>
      </c>
      <c r="E26" s="363" t="s">
        <v>68</v>
      </c>
      <c r="F26" s="554"/>
      <c r="G26" s="363"/>
      <c r="H26" s="535"/>
      <c r="I26" s="535"/>
      <c r="J26" s="535"/>
      <c r="K26" s="242" t="s">
        <v>3673</v>
      </c>
      <c r="L26" s="240"/>
      <c r="M26" s="536"/>
      <c r="N26" s="536"/>
      <c r="O26" s="536"/>
      <c r="P26" s="536"/>
      <c r="Q26" s="40" t="s">
        <v>3674</v>
      </c>
      <c r="R26" s="523">
        <f t="shared" ref="R26:R30" si="5">(R25+1)</f>
        <v>20</v>
      </c>
      <c r="S26" s="184"/>
      <c r="T26" s="437"/>
      <c r="U26" s="41" t="s">
        <v>3675</v>
      </c>
      <c r="V26" s="327"/>
    </row>
    <row r="27" spans="1:22">
      <c r="A27" s="184">
        <f t="shared" si="4"/>
        <v>21</v>
      </c>
      <c r="B27" s="533">
        <v>8</v>
      </c>
      <c r="C27" s="363">
        <v>7</v>
      </c>
      <c r="D27" s="363">
        <v>1</v>
      </c>
      <c r="E27" s="363" t="s">
        <v>68</v>
      </c>
      <c r="F27" s="363" t="s">
        <v>27</v>
      </c>
      <c r="G27" s="534"/>
      <c r="H27" s="535"/>
      <c r="I27" s="535"/>
      <c r="J27" s="535"/>
      <c r="K27" s="360" t="s">
        <v>3673</v>
      </c>
      <c r="L27" s="240" t="s">
        <v>25</v>
      </c>
      <c r="M27" s="536"/>
      <c r="N27" s="536"/>
      <c r="O27" s="536"/>
      <c r="P27" s="536"/>
      <c r="Q27" s="40" t="s">
        <v>3676</v>
      </c>
      <c r="R27" s="523">
        <f t="shared" si="5"/>
        <v>21</v>
      </c>
      <c r="S27" s="184"/>
      <c r="T27" s="437"/>
      <c r="U27" s="41" t="s">
        <v>3677</v>
      </c>
      <c r="V27" s="327" t="s">
        <v>43</v>
      </c>
    </row>
    <row r="28" spans="1:22">
      <c r="A28" s="184">
        <f t="shared" si="4"/>
        <v>22</v>
      </c>
      <c r="B28" s="533">
        <v>8</v>
      </c>
      <c r="C28" s="363">
        <v>7</v>
      </c>
      <c r="D28" s="363">
        <v>1</v>
      </c>
      <c r="E28" s="363" t="s">
        <v>68</v>
      </c>
      <c r="F28" s="363" t="s">
        <v>34</v>
      </c>
      <c r="G28" s="534"/>
      <c r="H28" s="535"/>
      <c r="I28" s="535"/>
      <c r="J28" s="535"/>
      <c r="K28" s="360" t="s">
        <v>3673</v>
      </c>
      <c r="L28" s="240" t="s">
        <v>107</v>
      </c>
      <c r="M28" s="536"/>
      <c r="N28" s="536"/>
      <c r="O28" s="536"/>
      <c r="P28" s="536"/>
      <c r="Q28" s="40" t="s">
        <v>3678</v>
      </c>
      <c r="R28" s="523">
        <f t="shared" si="5"/>
        <v>22</v>
      </c>
      <c r="S28" s="184"/>
      <c r="T28" s="437"/>
      <c r="U28" s="41" t="s">
        <v>3679</v>
      </c>
      <c r="V28" s="327" t="s">
        <v>43</v>
      </c>
    </row>
    <row r="29" spans="1:22">
      <c r="A29" s="184">
        <f t="shared" si="4"/>
        <v>23</v>
      </c>
      <c r="B29" s="533">
        <v>8</v>
      </c>
      <c r="C29" s="363">
        <v>7</v>
      </c>
      <c r="D29" s="363">
        <v>1</v>
      </c>
      <c r="E29" s="363" t="s">
        <v>68</v>
      </c>
      <c r="F29" s="363" t="s">
        <v>36</v>
      </c>
      <c r="G29" s="534"/>
      <c r="H29" s="535"/>
      <c r="I29" s="535"/>
      <c r="J29" s="535"/>
      <c r="K29" s="360" t="s">
        <v>3673</v>
      </c>
      <c r="L29" s="555" t="s">
        <v>104</v>
      </c>
      <c r="M29" s="556"/>
      <c r="N29" s="556"/>
      <c r="O29" s="556"/>
      <c r="P29" s="536"/>
      <c r="Q29" s="40" t="s">
        <v>3680</v>
      </c>
      <c r="R29" s="523">
        <f t="shared" si="5"/>
        <v>23</v>
      </c>
      <c r="S29" s="184"/>
      <c r="T29" s="437"/>
      <c r="U29" s="41" t="s">
        <v>3681</v>
      </c>
      <c r="V29" s="327" t="s">
        <v>43</v>
      </c>
    </row>
    <row r="30" spans="1:22" ht="145.5" customHeight="1">
      <c r="A30" s="835">
        <f t="shared" si="4"/>
        <v>24</v>
      </c>
      <c r="B30" s="539">
        <v>8</v>
      </c>
      <c r="C30" s="540">
        <v>7</v>
      </c>
      <c r="D30" s="540">
        <v>1</v>
      </c>
      <c r="E30" s="540" t="s">
        <v>73</v>
      </c>
      <c r="F30" s="540"/>
      <c r="G30" s="541"/>
      <c r="H30" s="542"/>
      <c r="I30" s="542"/>
      <c r="J30" s="542"/>
      <c r="K30" s="250" t="s">
        <v>3682</v>
      </c>
      <c r="L30" s="557"/>
      <c r="M30" s="558"/>
      <c r="N30" s="558"/>
      <c r="O30" s="558"/>
      <c r="P30" s="543"/>
      <c r="Q30" s="52" t="s">
        <v>3683</v>
      </c>
      <c r="R30" s="836">
        <f t="shared" si="5"/>
        <v>24</v>
      </c>
      <c r="S30" s="184"/>
      <c r="T30" s="544"/>
      <c r="U30" s="53" t="s">
        <v>3684</v>
      </c>
      <c r="V30" s="337"/>
    </row>
    <row r="31" spans="1:22" ht="223.5" customHeight="1">
      <c r="A31" s="805"/>
      <c r="B31" s="545"/>
      <c r="C31" s="546"/>
      <c r="D31" s="546"/>
      <c r="E31" s="546"/>
      <c r="F31" s="546"/>
      <c r="G31" s="547"/>
      <c r="H31" s="548"/>
      <c r="I31" s="548"/>
      <c r="J31" s="548"/>
      <c r="K31" s="549"/>
      <c r="L31" s="559"/>
      <c r="M31" s="560"/>
      <c r="N31" s="560"/>
      <c r="O31" s="560"/>
      <c r="P31" s="550"/>
      <c r="Q31" s="81"/>
      <c r="R31" s="807"/>
      <c r="S31" s="184"/>
      <c r="T31" s="523"/>
      <c r="U31" s="62" t="s">
        <v>3685</v>
      </c>
      <c r="V31" s="402"/>
    </row>
    <row r="32" spans="1:22">
      <c r="A32" s="184"/>
      <c r="B32" s="561"/>
      <c r="C32" s="363"/>
      <c r="D32" s="363"/>
      <c r="E32" s="363"/>
      <c r="F32" s="363"/>
      <c r="G32" s="534"/>
      <c r="H32" s="535"/>
      <c r="I32" s="535"/>
      <c r="J32" s="535"/>
      <c r="K32" s="360"/>
      <c r="L32" s="240"/>
      <c r="M32" s="536"/>
      <c r="N32" s="536"/>
      <c r="O32" s="536"/>
      <c r="P32" s="536"/>
      <c r="Q32" s="40"/>
      <c r="R32" s="523"/>
      <c r="S32" s="562"/>
      <c r="T32" s="437"/>
      <c r="U32" s="41"/>
      <c r="V32" s="241"/>
    </row>
    <row r="33" spans="1:22">
      <c r="A33" s="184"/>
      <c r="B33" s="513"/>
      <c r="C33" s="515"/>
      <c r="D33" s="515"/>
      <c r="E33" s="515"/>
      <c r="F33" s="515"/>
      <c r="G33" s="563"/>
      <c r="H33" s="563"/>
      <c r="I33" s="563"/>
      <c r="J33" s="563"/>
      <c r="K33" s="517"/>
      <c r="L33" s="517"/>
      <c r="M33" s="517"/>
      <c r="N33" s="517"/>
      <c r="O33" s="517"/>
      <c r="P33" s="517"/>
      <c r="Q33" s="5"/>
      <c r="R33" s="184"/>
      <c r="S33" s="133"/>
      <c r="T33" s="133"/>
      <c r="U33" s="5"/>
      <c r="V33" s="133"/>
    </row>
    <row r="34" spans="1:22">
      <c r="A34" s="133"/>
      <c r="B34" s="133"/>
      <c r="C34" s="133"/>
      <c r="D34" s="133"/>
      <c r="E34" s="133"/>
      <c r="F34" s="133"/>
      <c r="G34" s="133"/>
      <c r="H34" s="133"/>
      <c r="I34" s="133"/>
      <c r="J34" s="133"/>
      <c r="K34" s="133"/>
      <c r="L34" s="133"/>
      <c r="M34" s="133"/>
      <c r="N34" s="133"/>
      <c r="O34" s="133"/>
      <c r="P34" s="133"/>
      <c r="Q34" s="6"/>
      <c r="R34" s="133"/>
      <c r="S34" s="133"/>
      <c r="T34" s="133"/>
      <c r="U34" s="6"/>
      <c r="V34" s="133"/>
    </row>
    <row r="35" spans="1:22">
      <c r="A35" s="133"/>
      <c r="B35" s="133"/>
      <c r="C35" s="133"/>
      <c r="D35" s="133"/>
      <c r="E35" s="133"/>
      <c r="F35" s="133"/>
      <c r="G35" s="133"/>
      <c r="H35" s="133"/>
      <c r="I35" s="133"/>
      <c r="J35" s="133"/>
      <c r="K35" s="133"/>
      <c r="L35" s="133"/>
      <c r="M35" s="133"/>
      <c r="N35" s="133"/>
      <c r="O35" s="133"/>
      <c r="P35" s="133"/>
      <c r="Q35" s="6"/>
      <c r="R35" s="133"/>
      <c r="S35" s="133"/>
      <c r="T35" s="133"/>
      <c r="U35" s="6"/>
      <c r="V35" s="133"/>
    </row>
    <row r="36" spans="1:22">
      <c r="A36" s="133"/>
      <c r="B36" s="133"/>
      <c r="C36" s="133"/>
      <c r="D36" s="133"/>
      <c r="E36" s="133"/>
      <c r="F36" s="133"/>
      <c r="G36" s="133"/>
      <c r="H36" s="133"/>
      <c r="I36" s="133"/>
      <c r="J36" s="133"/>
      <c r="K36" s="133"/>
      <c r="L36" s="133"/>
      <c r="M36" s="133"/>
      <c r="N36" s="133"/>
      <c r="O36" s="133"/>
      <c r="P36" s="133"/>
      <c r="Q36" s="6"/>
      <c r="R36" s="133"/>
      <c r="S36" s="133"/>
      <c r="T36" s="133"/>
      <c r="U36" s="6"/>
      <c r="V36" s="133"/>
    </row>
    <row r="37" spans="1:22">
      <c r="A37" s="133"/>
      <c r="B37" s="133"/>
      <c r="C37" s="133"/>
      <c r="D37" s="133"/>
      <c r="E37" s="133"/>
      <c r="F37" s="133"/>
      <c r="G37" s="133"/>
      <c r="H37" s="133"/>
      <c r="I37" s="133"/>
      <c r="J37" s="133"/>
      <c r="K37" s="133"/>
      <c r="L37" s="133"/>
      <c r="M37" s="133"/>
      <c r="N37" s="133"/>
      <c r="O37" s="133"/>
      <c r="P37" s="133"/>
      <c r="Q37" s="6"/>
      <c r="R37" s="133"/>
      <c r="S37" s="133"/>
      <c r="T37" s="133"/>
      <c r="U37" s="6"/>
      <c r="V37" s="133"/>
    </row>
    <row r="38" spans="1:22">
      <c r="A38" s="133"/>
      <c r="B38" s="133"/>
      <c r="C38" s="133"/>
      <c r="D38" s="133"/>
      <c r="E38" s="133"/>
      <c r="F38" s="133"/>
      <c r="G38" s="133"/>
      <c r="H38" s="133"/>
      <c r="I38" s="133"/>
      <c r="J38" s="133"/>
      <c r="K38" s="133"/>
      <c r="L38" s="133"/>
      <c r="M38" s="133"/>
      <c r="N38" s="133"/>
      <c r="O38" s="133"/>
      <c r="P38" s="133"/>
      <c r="Q38" s="6"/>
      <c r="R38" s="133"/>
      <c r="S38" s="133"/>
      <c r="T38" s="133"/>
      <c r="U38" s="6"/>
      <c r="V38" s="133"/>
    </row>
    <row r="39" spans="1:22">
      <c r="A39" s="133"/>
      <c r="B39" s="133"/>
      <c r="C39" s="133"/>
      <c r="D39" s="133"/>
      <c r="E39" s="133"/>
      <c r="F39" s="133"/>
      <c r="G39" s="133"/>
      <c r="H39" s="133"/>
      <c r="I39" s="133"/>
      <c r="J39" s="133"/>
      <c r="K39" s="133"/>
      <c r="L39" s="133"/>
      <c r="M39" s="133"/>
      <c r="N39" s="133"/>
      <c r="O39" s="133"/>
      <c r="P39" s="133"/>
      <c r="Q39" s="6"/>
      <c r="R39" s="133"/>
      <c r="S39" s="133"/>
      <c r="T39" s="133"/>
      <c r="U39" s="6"/>
      <c r="V39" s="133"/>
    </row>
    <row r="40" spans="1:22">
      <c r="A40" s="133"/>
      <c r="B40" s="133"/>
      <c r="C40" s="133"/>
      <c r="D40" s="133"/>
      <c r="E40" s="133"/>
      <c r="F40" s="133"/>
      <c r="G40" s="133"/>
      <c r="H40" s="133"/>
      <c r="I40" s="133"/>
      <c r="J40" s="133"/>
      <c r="K40" s="133"/>
      <c r="L40" s="133"/>
      <c r="M40" s="133"/>
      <c r="N40" s="133"/>
      <c r="O40" s="133"/>
      <c r="P40" s="133"/>
      <c r="Q40" s="6"/>
      <c r="R40" s="133"/>
      <c r="S40" s="133"/>
      <c r="T40" s="133"/>
      <c r="U40" s="6"/>
      <c r="V40" s="133"/>
    </row>
    <row r="41" spans="1:22">
      <c r="A41" s="133"/>
      <c r="B41" s="133"/>
      <c r="C41" s="133"/>
      <c r="D41" s="133"/>
      <c r="E41" s="133"/>
      <c r="F41" s="133"/>
      <c r="G41" s="133"/>
      <c r="H41" s="133"/>
      <c r="I41" s="133"/>
      <c r="J41" s="133"/>
      <c r="K41" s="133"/>
      <c r="L41" s="133"/>
      <c r="M41" s="133"/>
      <c r="N41" s="133"/>
      <c r="O41" s="133"/>
      <c r="P41" s="133"/>
      <c r="Q41" s="6"/>
      <c r="R41" s="133"/>
      <c r="S41" s="133"/>
      <c r="T41" s="133"/>
      <c r="U41" s="6"/>
      <c r="V41" s="133"/>
    </row>
    <row r="42" spans="1:22">
      <c r="A42" s="133"/>
      <c r="B42" s="133"/>
      <c r="C42" s="133"/>
      <c r="D42" s="133"/>
      <c r="E42" s="133"/>
      <c r="F42" s="133"/>
      <c r="G42" s="133"/>
      <c r="H42" s="133"/>
      <c r="I42" s="133"/>
      <c r="J42" s="133"/>
      <c r="K42" s="133"/>
      <c r="L42" s="133"/>
      <c r="M42" s="133"/>
      <c r="N42" s="133"/>
      <c r="O42" s="133"/>
      <c r="P42" s="133"/>
      <c r="Q42" s="6"/>
      <c r="R42" s="133"/>
      <c r="S42" s="133"/>
      <c r="T42" s="133"/>
      <c r="U42" s="6"/>
      <c r="V42" s="133"/>
    </row>
    <row r="43" spans="1:22">
      <c r="A43" s="133"/>
      <c r="B43" s="133"/>
      <c r="C43" s="133"/>
      <c r="D43" s="133"/>
      <c r="E43" s="133"/>
      <c r="F43" s="133"/>
      <c r="G43" s="133"/>
      <c r="H43" s="133"/>
      <c r="I43" s="133"/>
      <c r="J43" s="133"/>
      <c r="K43" s="133"/>
      <c r="L43" s="133"/>
      <c r="M43" s="133"/>
      <c r="N43" s="133"/>
      <c r="O43" s="133"/>
      <c r="P43" s="133"/>
      <c r="Q43" s="6"/>
      <c r="R43" s="133"/>
      <c r="S43" s="133"/>
      <c r="T43" s="133"/>
      <c r="U43" s="6"/>
      <c r="V43" s="133"/>
    </row>
    <row r="44" spans="1:22">
      <c r="A44" s="133"/>
      <c r="B44" s="133"/>
      <c r="C44" s="133"/>
      <c r="D44" s="133"/>
      <c r="E44" s="133"/>
      <c r="F44" s="133"/>
      <c r="G44" s="133"/>
      <c r="H44" s="133"/>
      <c r="I44" s="133"/>
      <c r="J44" s="133"/>
      <c r="K44" s="133"/>
      <c r="L44" s="133"/>
      <c r="M44" s="133"/>
      <c r="N44" s="133"/>
      <c r="O44" s="133"/>
      <c r="P44" s="133"/>
      <c r="Q44" s="6"/>
      <c r="R44" s="133"/>
      <c r="S44" s="133"/>
      <c r="T44" s="133"/>
      <c r="U44" s="6"/>
      <c r="V44" s="133"/>
    </row>
    <row r="45" spans="1:22">
      <c r="A45" s="133"/>
      <c r="B45" s="133"/>
      <c r="C45" s="133"/>
      <c r="D45" s="133"/>
      <c r="E45" s="133"/>
      <c r="F45" s="133"/>
      <c r="G45" s="133"/>
      <c r="H45" s="133"/>
      <c r="I45" s="133"/>
      <c r="J45" s="133"/>
      <c r="K45" s="133"/>
      <c r="L45" s="133"/>
      <c r="M45" s="133"/>
      <c r="N45" s="133"/>
      <c r="O45" s="133"/>
      <c r="P45" s="133"/>
      <c r="Q45" s="6"/>
      <c r="R45" s="133"/>
      <c r="S45" s="133"/>
      <c r="T45" s="133"/>
      <c r="U45" s="6"/>
      <c r="V45" s="133"/>
    </row>
    <row r="46" spans="1:22">
      <c r="A46" s="133"/>
      <c r="B46" s="133"/>
      <c r="C46" s="133"/>
      <c r="D46" s="133"/>
      <c r="E46" s="133"/>
      <c r="F46" s="133"/>
      <c r="G46" s="133"/>
      <c r="H46" s="133"/>
      <c r="I46" s="133"/>
      <c r="J46" s="133"/>
      <c r="K46" s="133"/>
      <c r="L46" s="133"/>
      <c r="M46" s="133"/>
      <c r="N46" s="133"/>
      <c r="O46" s="133"/>
      <c r="P46" s="133"/>
      <c r="Q46" s="6"/>
      <c r="R46" s="133"/>
      <c r="S46" s="133"/>
      <c r="T46" s="133"/>
      <c r="U46" s="6"/>
      <c r="V46" s="133"/>
    </row>
    <row r="47" spans="1:22">
      <c r="A47" s="133"/>
      <c r="B47" s="133"/>
      <c r="C47" s="133"/>
      <c r="D47" s="133"/>
      <c r="E47" s="133"/>
      <c r="F47" s="133"/>
      <c r="G47" s="133"/>
      <c r="H47" s="133"/>
      <c r="I47" s="133"/>
      <c r="J47" s="133"/>
      <c r="K47" s="133"/>
      <c r="L47" s="133"/>
      <c r="M47" s="133"/>
      <c r="N47" s="133"/>
      <c r="O47" s="133"/>
      <c r="P47" s="133"/>
      <c r="Q47" s="6"/>
      <c r="R47" s="133"/>
      <c r="S47" s="133"/>
      <c r="T47" s="133"/>
      <c r="U47" s="6"/>
      <c r="V47" s="133"/>
    </row>
    <row r="48" spans="1:22">
      <c r="A48" s="133"/>
      <c r="B48" s="133"/>
      <c r="C48" s="133"/>
      <c r="D48" s="133"/>
      <c r="E48" s="133"/>
      <c r="F48" s="133"/>
      <c r="G48" s="133"/>
      <c r="H48" s="133"/>
      <c r="I48" s="133"/>
      <c r="J48" s="133"/>
      <c r="K48" s="133"/>
      <c r="L48" s="133"/>
      <c r="M48" s="133"/>
      <c r="N48" s="133"/>
      <c r="O48" s="133"/>
      <c r="P48" s="133"/>
      <c r="Q48" s="6"/>
      <c r="R48" s="133"/>
      <c r="S48" s="133"/>
      <c r="T48" s="133"/>
      <c r="U48" s="6"/>
      <c r="V48" s="133"/>
    </row>
    <row r="49" spans="1:22">
      <c r="A49" s="133"/>
      <c r="B49" s="133"/>
      <c r="C49" s="133"/>
      <c r="D49" s="133"/>
      <c r="E49" s="133"/>
      <c r="F49" s="133"/>
      <c r="G49" s="133"/>
      <c r="H49" s="133"/>
      <c r="I49" s="133"/>
      <c r="J49" s="133"/>
      <c r="K49" s="133"/>
      <c r="L49" s="133"/>
      <c r="M49" s="133"/>
      <c r="N49" s="133"/>
      <c r="O49" s="133"/>
      <c r="P49" s="133"/>
      <c r="Q49" s="6"/>
      <c r="R49" s="133"/>
      <c r="S49" s="133"/>
      <c r="T49" s="133"/>
      <c r="U49" s="6"/>
      <c r="V49" s="133"/>
    </row>
    <row r="50" spans="1:22">
      <c r="A50" s="133"/>
      <c r="B50" s="133"/>
      <c r="C50" s="133"/>
      <c r="D50" s="133"/>
      <c r="E50" s="133"/>
      <c r="F50" s="133"/>
      <c r="G50" s="133"/>
      <c r="H50" s="133"/>
      <c r="I50" s="133"/>
      <c r="J50" s="133"/>
      <c r="K50" s="133"/>
      <c r="L50" s="133"/>
      <c r="M50" s="133"/>
      <c r="N50" s="133"/>
      <c r="O50" s="133"/>
      <c r="P50" s="133"/>
      <c r="Q50" s="6"/>
      <c r="R50" s="133"/>
      <c r="S50" s="133"/>
      <c r="T50" s="133"/>
      <c r="U50" s="6"/>
      <c r="V50" s="133"/>
    </row>
    <row r="51" spans="1:22">
      <c r="A51" s="133"/>
      <c r="B51" s="133"/>
      <c r="C51" s="133"/>
      <c r="D51" s="133"/>
      <c r="E51" s="133"/>
      <c r="F51" s="133"/>
      <c r="G51" s="133"/>
      <c r="H51" s="133"/>
      <c r="I51" s="133"/>
      <c r="J51" s="133"/>
      <c r="K51" s="133"/>
      <c r="L51" s="133"/>
      <c r="M51" s="133"/>
      <c r="N51" s="133"/>
      <c r="O51" s="133"/>
      <c r="P51" s="133"/>
      <c r="Q51" s="6"/>
      <c r="R51" s="133"/>
      <c r="S51" s="133"/>
      <c r="T51" s="133"/>
      <c r="U51" s="6"/>
      <c r="V51" s="133"/>
    </row>
    <row r="52" spans="1:22">
      <c r="A52" s="133"/>
      <c r="B52" s="133"/>
      <c r="C52" s="133"/>
      <c r="D52" s="133"/>
      <c r="E52" s="133"/>
      <c r="F52" s="133"/>
      <c r="G52" s="133"/>
      <c r="H52" s="133"/>
      <c r="I52" s="133"/>
      <c r="J52" s="133"/>
      <c r="K52" s="133"/>
      <c r="L52" s="133"/>
      <c r="M52" s="133"/>
      <c r="N52" s="133"/>
      <c r="O52" s="133"/>
      <c r="P52" s="133"/>
      <c r="Q52" s="6"/>
      <c r="R52" s="133"/>
      <c r="S52" s="133"/>
      <c r="T52" s="133"/>
      <c r="U52" s="6"/>
      <c r="V52" s="133"/>
    </row>
    <row r="53" spans="1:22">
      <c r="A53" s="133"/>
      <c r="B53" s="133"/>
      <c r="C53" s="133"/>
      <c r="D53" s="133"/>
      <c r="E53" s="133"/>
      <c r="F53" s="133"/>
      <c r="G53" s="133"/>
      <c r="H53" s="133"/>
      <c r="I53" s="133"/>
      <c r="J53" s="133"/>
      <c r="K53" s="133"/>
      <c r="L53" s="133"/>
      <c r="M53" s="133"/>
      <c r="N53" s="133"/>
      <c r="O53" s="133"/>
      <c r="P53" s="133"/>
      <c r="Q53" s="6"/>
      <c r="R53" s="133"/>
      <c r="S53" s="133"/>
      <c r="T53" s="133"/>
      <c r="U53" s="6"/>
      <c r="V53" s="133"/>
    </row>
    <row r="54" spans="1:22">
      <c r="A54" s="133"/>
      <c r="B54" s="133"/>
      <c r="C54" s="133"/>
      <c r="D54" s="133"/>
      <c r="E54" s="133"/>
      <c r="F54" s="133"/>
      <c r="G54" s="133"/>
      <c r="H54" s="133"/>
      <c r="I54" s="133"/>
      <c r="J54" s="133"/>
      <c r="K54" s="133"/>
      <c r="L54" s="133"/>
      <c r="M54" s="133"/>
      <c r="N54" s="133"/>
      <c r="O54" s="133"/>
      <c r="P54" s="133"/>
      <c r="Q54" s="6"/>
      <c r="R54" s="133"/>
      <c r="S54" s="133"/>
      <c r="T54" s="133"/>
      <c r="U54" s="6"/>
      <c r="V54" s="133"/>
    </row>
    <row r="55" spans="1:22">
      <c r="A55" s="133"/>
      <c r="B55" s="133"/>
      <c r="C55" s="133"/>
      <c r="D55" s="133"/>
      <c r="E55" s="133"/>
      <c r="F55" s="133"/>
      <c r="G55" s="133"/>
      <c r="H55" s="133"/>
      <c r="I55" s="133"/>
      <c r="J55" s="133"/>
      <c r="K55" s="133"/>
      <c r="L55" s="133"/>
      <c r="M55" s="133"/>
      <c r="N55" s="133"/>
      <c r="O55" s="133"/>
      <c r="P55" s="133"/>
      <c r="Q55" s="6"/>
      <c r="R55" s="133"/>
      <c r="S55" s="133"/>
      <c r="T55" s="133"/>
      <c r="U55" s="6"/>
      <c r="V55" s="133"/>
    </row>
    <row r="56" spans="1:22">
      <c r="A56" s="133"/>
      <c r="B56" s="133"/>
      <c r="C56" s="133"/>
      <c r="D56" s="133"/>
      <c r="E56" s="133"/>
      <c r="F56" s="133"/>
      <c r="G56" s="133"/>
      <c r="H56" s="133"/>
      <c r="I56" s="133"/>
      <c r="J56" s="133"/>
      <c r="K56" s="133"/>
      <c r="L56" s="133"/>
      <c r="M56" s="133"/>
      <c r="N56" s="133"/>
      <c r="O56" s="133"/>
      <c r="P56" s="133"/>
      <c r="Q56" s="6"/>
      <c r="R56" s="133"/>
      <c r="S56" s="133"/>
      <c r="T56" s="133"/>
      <c r="U56" s="6"/>
      <c r="V56" s="133"/>
    </row>
    <row r="57" spans="1:22">
      <c r="A57" s="133"/>
      <c r="B57" s="133"/>
      <c r="C57" s="133"/>
      <c r="D57" s="133"/>
      <c r="E57" s="133"/>
      <c r="F57" s="133"/>
      <c r="G57" s="133"/>
      <c r="H57" s="133"/>
      <c r="I57" s="133"/>
      <c r="J57" s="133"/>
      <c r="K57" s="133"/>
      <c r="L57" s="133"/>
      <c r="M57" s="133"/>
      <c r="N57" s="133"/>
      <c r="O57" s="133"/>
      <c r="P57" s="133"/>
      <c r="Q57" s="6"/>
      <c r="R57" s="133"/>
      <c r="S57" s="133"/>
      <c r="T57" s="133"/>
      <c r="U57" s="6"/>
      <c r="V57" s="133"/>
    </row>
    <row r="58" spans="1:22">
      <c r="A58" s="133"/>
      <c r="B58" s="133"/>
      <c r="C58" s="133"/>
      <c r="D58" s="133"/>
      <c r="E58" s="133"/>
      <c r="F58" s="133"/>
      <c r="G58" s="133"/>
      <c r="H58" s="133"/>
      <c r="I58" s="133"/>
      <c r="J58" s="133"/>
      <c r="K58" s="133"/>
      <c r="L58" s="133"/>
      <c r="M58" s="133"/>
      <c r="N58" s="133"/>
      <c r="O58" s="133"/>
      <c r="P58" s="133"/>
      <c r="Q58" s="6"/>
      <c r="R58" s="133"/>
      <c r="S58" s="133"/>
      <c r="T58" s="133"/>
      <c r="U58" s="6"/>
      <c r="V58" s="133"/>
    </row>
    <row r="59" spans="1:22">
      <c r="A59" s="133"/>
      <c r="B59" s="133"/>
      <c r="C59" s="133"/>
      <c r="D59" s="133"/>
      <c r="E59" s="133"/>
      <c r="F59" s="133"/>
      <c r="G59" s="133"/>
      <c r="H59" s="133"/>
      <c r="I59" s="133"/>
      <c r="J59" s="133"/>
      <c r="K59" s="133"/>
      <c r="L59" s="133"/>
      <c r="M59" s="133"/>
      <c r="N59" s="133"/>
      <c r="O59" s="133"/>
      <c r="P59" s="133"/>
      <c r="Q59" s="6"/>
      <c r="R59" s="133"/>
      <c r="S59" s="133"/>
      <c r="T59" s="133"/>
      <c r="U59" s="6"/>
      <c r="V59" s="133"/>
    </row>
    <row r="60" spans="1:22">
      <c r="A60" s="133"/>
      <c r="B60" s="133"/>
      <c r="C60" s="133"/>
      <c r="D60" s="133"/>
      <c r="E60" s="133"/>
      <c r="F60" s="133"/>
      <c r="G60" s="133"/>
      <c r="H60" s="133"/>
      <c r="I60" s="133"/>
      <c r="J60" s="133"/>
      <c r="K60" s="133"/>
      <c r="L60" s="133"/>
      <c r="M60" s="133"/>
      <c r="N60" s="133"/>
      <c r="O60" s="133"/>
      <c r="P60" s="133"/>
      <c r="Q60" s="6"/>
      <c r="R60" s="133"/>
      <c r="S60" s="133"/>
      <c r="T60" s="133"/>
      <c r="U60" s="6"/>
      <c r="V60" s="133"/>
    </row>
    <row r="61" spans="1:22">
      <c r="A61" s="133"/>
      <c r="B61" s="133"/>
      <c r="C61" s="133"/>
      <c r="D61" s="133"/>
      <c r="E61" s="133"/>
      <c r="F61" s="133"/>
      <c r="G61" s="133"/>
      <c r="H61" s="133"/>
      <c r="I61" s="133"/>
      <c r="J61" s="133"/>
      <c r="K61" s="133"/>
      <c r="L61" s="133"/>
      <c r="M61" s="133"/>
      <c r="N61" s="133"/>
      <c r="O61" s="133"/>
      <c r="P61" s="133"/>
      <c r="Q61" s="6"/>
      <c r="R61" s="133"/>
      <c r="S61" s="133"/>
      <c r="T61" s="133"/>
      <c r="U61" s="6"/>
      <c r="V61" s="133"/>
    </row>
    <row r="62" spans="1:22">
      <c r="A62" s="133"/>
      <c r="B62" s="133"/>
      <c r="C62" s="133"/>
      <c r="D62" s="133"/>
      <c r="E62" s="133"/>
      <c r="F62" s="133"/>
      <c r="G62" s="133"/>
      <c r="H62" s="133"/>
      <c r="I62" s="133"/>
      <c r="J62" s="133"/>
      <c r="K62" s="133"/>
      <c r="L62" s="133"/>
      <c r="M62" s="133"/>
      <c r="N62" s="133"/>
      <c r="O62" s="133"/>
      <c r="P62" s="133"/>
      <c r="Q62" s="6"/>
      <c r="R62" s="133"/>
      <c r="S62" s="133"/>
      <c r="T62" s="133"/>
      <c r="U62" s="6"/>
      <c r="V62" s="133"/>
    </row>
    <row r="63" spans="1:22">
      <c r="A63" s="133"/>
      <c r="B63" s="133"/>
      <c r="C63" s="133"/>
      <c r="D63" s="133"/>
      <c r="E63" s="133"/>
      <c r="F63" s="133"/>
      <c r="G63" s="133"/>
      <c r="H63" s="133"/>
      <c r="I63" s="133"/>
      <c r="J63" s="133"/>
      <c r="K63" s="133"/>
      <c r="L63" s="133"/>
      <c r="M63" s="133"/>
      <c r="N63" s="133"/>
      <c r="O63" s="133"/>
      <c r="P63" s="133"/>
      <c r="Q63" s="6"/>
      <c r="R63" s="133"/>
      <c r="S63" s="133"/>
      <c r="T63" s="133"/>
      <c r="U63" s="6"/>
      <c r="V63" s="133"/>
    </row>
    <row r="64" spans="1:22">
      <c r="A64" s="133"/>
      <c r="B64" s="133"/>
      <c r="C64" s="133"/>
      <c r="D64" s="133"/>
      <c r="E64" s="133"/>
      <c r="F64" s="133"/>
      <c r="G64" s="133"/>
      <c r="H64" s="133"/>
      <c r="I64" s="133"/>
      <c r="J64" s="133"/>
      <c r="K64" s="133"/>
      <c r="L64" s="133"/>
      <c r="M64" s="133"/>
      <c r="N64" s="133"/>
      <c r="O64" s="133"/>
      <c r="P64" s="133"/>
      <c r="Q64" s="6"/>
      <c r="R64" s="133"/>
      <c r="S64" s="133"/>
      <c r="T64" s="133"/>
      <c r="U64" s="6"/>
      <c r="V64" s="133"/>
    </row>
    <row r="65" spans="1:22">
      <c r="A65" s="133"/>
      <c r="B65" s="133"/>
      <c r="C65" s="133"/>
      <c r="D65" s="133"/>
      <c r="E65" s="133"/>
      <c r="F65" s="133"/>
      <c r="G65" s="133"/>
      <c r="H65" s="133"/>
      <c r="I65" s="133"/>
      <c r="J65" s="133"/>
      <c r="K65" s="133"/>
      <c r="L65" s="133"/>
      <c r="M65" s="133"/>
      <c r="N65" s="133"/>
      <c r="O65" s="133"/>
      <c r="P65" s="133"/>
      <c r="Q65" s="6"/>
      <c r="R65" s="133"/>
      <c r="S65" s="133"/>
      <c r="T65" s="133"/>
      <c r="U65" s="6"/>
      <c r="V65" s="133"/>
    </row>
    <row r="66" spans="1:22">
      <c r="A66" s="133"/>
      <c r="B66" s="133"/>
      <c r="C66" s="133"/>
      <c r="D66" s="133"/>
      <c r="E66" s="133"/>
      <c r="F66" s="133"/>
      <c r="G66" s="133"/>
      <c r="H66" s="133"/>
      <c r="I66" s="133"/>
      <c r="J66" s="133"/>
      <c r="K66" s="133"/>
      <c r="L66" s="133"/>
      <c r="M66" s="133"/>
      <c r="N66" s="133"/>
      <c r="O66" s="133"/>
      <c r="P66" s="133"/>
      <c r="Q66" s="6"/>
      <c r="R66" s="133"/>
      <c r="S66" s="133"/>
      <c r="T66" s="133"/>
      <c r="U66" s="6"/>
      <c r="V66" s="133"/>
    </row>
    <row r="67" spans="1:22">
      <c r="A67" s="133"/>
      <c r="B67" s="133"/>
      <c r="C67" s="133"/>
      <c r="D67" s="133"/>
      <c r="E67" s="133"/>
      <c r="F67" s="133"/>
      <c r="G67" s="133"/>
      <c r="H67" s="133"/>
      <c r="I67" s="133"/>
      <c r="J67" s="133"/>
      <c r="K67" s="133"/>
      <c r="L67" s="133"/>
      <c r="M67" s="133"/>
      <c r="N67" s="133"/>
      <c r="O67" s="133"/>
      <c r="P67" s="133"/>
      <c r="Q67" s="6"/>
      <c r="R67" s="133"/>
      <c r="S67" s="133"/>
      <c r="T67" s="133"/>
      <c r="U67" s="6"/>
      <c r="V67" s="133"/>
    </row>
    <row r="68" spans="1:22">
      <c r="A68" s="133"/>
      <c r="B68" s="133"/>
      <c r="C68" s="133"/>
      <c r="D68" s="133"/>
      <c r="E68" s="133"/>
      <c r="F68" s="133"/>
      <c r="G68" s="133"/>
      <c r="H68" s="133"/>
      <c r="I68" s="133"/>
      <c r="J68" s="133"/>
      <c r="K68" s="133"/>
      <c r="L68" s="133"/>
      <c r="M68" s="133"/>
      <c r="N68" s="133"/>
      <c r="O68" s="133"/>
      <c r="P68" s="133"/>
      <c r="Q68" s="6"/>
      <c r="R68" s="133"/>
      <c r="S68" s="133"/>
      <c r="T68" s="133"/>
      <c r="U68" s="6"/>
      <c r="V68" s="133"/>
    </row>
    <row r="69" spans="1:22">
      <c r="A69" s="133"/>
      <c r="B69" s="133"/>
      <c r="C69" s="133"/>
      <c r="D69" s="133"/>
      <c r="E69" s="133"/>
      <c r="F69" s="133"/>
      <c r="G69" s="133"/>
      <c r="H69" s="133"/>
      <c r="I69" s="133"/>
      <c r="J69" s="133"/>
      <c r="K69" s="133"/>
      <c r="L69" s="133"/>
      <c r="M69" s="133"/>
      <c r="N69" s="133"/>
      <c r="O69" s="133"/>
      <c r="P69" s="133"/>
      <c r="Q69" s="6"/>
      <c r="R69" s="133"/>
      <c r="S69" s="133"/>
      <c r="T69" s="133"/>
      <c r="U69" s="6"/>
      <c r="V69" s="133"/>
    </row>
    <row r="70" spans="1:22">
      <c r="A70" s="133"/>
      <c r="B70" s="133"/>
      <c r="C70" s="133"/>
      <c r="D70" s="133"/>
      <c r="E70" s="133"/>
      <c r="F70" s="133"/>
      <c r="G70" s="133"/>
      <c r="H70" s="133"/>
      <c r="I70" s="133"/>
      <c r="J70" s="133"/>
      <c r="K70" s="133"/>
      <c r="L70" s="133"/>
      <c r="M70" s="133"/>
      <c r="N70" s="133"/>
      <c r="O70" s="133"/>
      <c r="P70" s="133"/>
      <c r="Q70" s="6"/>
      <c r="R70" s="133"/>
      <c r="S70" s="133"/>
      <c r="T70" s="133"/>
      <c r="U70" s="6"/>
      <c r="V70" s="133"/>
    </row>
    <row r="71" spans="1:22">
      <c r="A71" s="133"/>
      <c r="B71" s="133"/>
      <c r="C71" s="133"/>
      <c r="D71" s="133"/>
      <c r="E71" s="133"/>
      <c r="F71" s="133"/>
      <c r="G71" s="133"/>
      <c r="H71" s="133"/>
      <c r="I71" s="133"/>
      <c r="J71" s="133"/>
      <c r="K71" s="133"/>
      <c r="L71" s="133"/>
      <c r="M71" s="133"/>
      <c r="N71" s="133"/>
      <c r="O71" s="133"/>
      <c r="P71" s="133"/>
      <c r="Q71" s="6"/>
      <c r="R71" s="133"/>
      <c r="S71" s="133"/>
      <c r="T71" s="133"/>
      <c r="U71" s="6"/>
      <c r="V71" s="133"/>
    </row>
    <row r="72" spans="1:22">
      <c r="A72" s="133"/>
      <c r="B72" s="133"/>
      <c r="C72" s="133"/>
      <c r="D72" s="133"/>
      <c r="E72" s="133"/>
      <c r="F72" s="133"/>
      <c r="G72" s="133"/>
      <c r="H72" s="133"/>
      <c r="I72" s="133"/>
      <c r="J72" s="133"/>
      <c r="K72" s="133"/>
      <c r="L72" s="133"/>
      <c r="M72" s="133"/>
      <c r="N72" s="133"/>
      <c r="O72" s="133"/>
      <c r="P72" s="133"/>
      <c r="Q72" s="6"/>
      <c r="R72" s="133"/>
      <c r="S72" s="133"/>
      <c r="T72" s="133"/>
      <c r="U72" s="6"/>
      <c r="V72" s="133"/>
    </row>
    <row r="73" spans="1:22">
      <c r="A73" s="133"/>
      <c r="B73" s="133"/>
      <c r="C73" s="133"/>
      <c r="D73" s="133"/>
      <c r="E73" s="133"/>
      <c r="F73" s="133"/>
      <c r="G73" s="133"/>
      <c r="H73" s="133"/>
      <c r="I73" s="133"/>
      <c r="J73" s="133"/>
      <c r="K73" s="133"/>
      <c r="L73" s="133"/>
      <c r="M73" s="133"/>
      <c r="N73" s="133"/>
      <c r="O73" s="133"/>
      <c r="P73" s="133"/>
      <c r="Q73" s="6"/>
      <c r="R73" s="133"/>
      <c r="S73" s="133"/>
      <c r="T73" s="133"/>
      <c r="U73" s="6"/>
      <c r="V73" s="133"/>
    </row>
    <row r="74" spans="1:22">
      <c r="A74" s="133"/>
      <c r="B74" s="133"/>
      <c r="C74" s="133"/>
      <c r="D74" s="133"/>
      <c r="E74" s="133"/>
      <c r="F74" s="133"/>
      <c r="G74" s="133"/>
      <c r="H74" s="133"/>
      <c r="I74" s="133"/>
      <c r="J74" s="133"/>
      <c r="K74" s="133"/>
      <c r="L74" s="133"/>
      <c r="M74" s="133"/>
      <c r="N74" s="133"/>
      <c r="O74" s="133"/>
      <c r="P74" s="133"/>
      <c r="Q74" s="6"/>
      <c r="R74" s="133"/>
      <c r="S74" s="133"/>
      <c r="T74" s="133"/>
      <c r="U74" s="6"/>
      <c r="V74" s="133"/>
    </row>
    <row r="75" spans="1:22">
      <c r="A75" s="133"/>
      <c r="B75" s="133"/>
      <c r="C75" s="133"/>
      <c r="D75" s="133"/>
      <c r="E75" s="133"/>
      <c r="F75" s="133"/>
      <c r="G75" s="133"/>
      <c r="H75" s="133"/>
      <c r="I75" s="133"/>
      <c r="J75" s="133"/>
      <c r="K75" s="133"/>
      <c r="L75" s="133"/>
      <c r="M75" s="133"/>
      <c r="N75" s="133"/>
      <c r="O75" s="133"/>
      <c r="P75" s="133"/>
      <c r="Q75" s="6"/>
      <c r="R75" s="133"/>
      <c r="S75" s="133"/>
      <c r="T75" s="133"/>
      <c r="U75" s="6"/>
      <c r="V75" s="133"/>
    </row>
    <row r="76" spans="1:22">
      <c r="A76" s="133"/>
      <c r="B76" s="133"/>
      <c r="C76" s="133"/>
      <c r="D76" s="133"/>
      <c r="E76" s="133"/>
      <c r="F76" s="133"/>
      <c r="G76" s="133"/>
      <c r="H76" s="133"/>
      <c r="I76" s="133"/>
      <c r="J76" s="133"/>
      <c r="K76" s="133"/>
      <c r="L76" s="133"/>
      <c r="M76" s="133"/>
      <c r="N76" s="133"/>
      <c r="O76" s="133"/>
      <c r="P76" s="133"/>
      <c r="Q76" s="6"/>
      <c r="R76" s="133"/>
      <c r="S76" s="133"/>
      <c r="T76" s="133"/>
      <c r="U76" s="6"/>
      <c r="V76" s="133"/>
    </row>
    <row r="77" spans="1:22">
      <c r="A77" s="133"/>
      <c r="B77" s="133"/>
      <c r="C77" s="133"/>
      <c r="D77" s="133"/>
      <c r="E77" s="133"/>
      <c r="F77" s="133"/>
      <c r="G77" s="133"/>
      <c r="H77" s="133"/>
      <c r="I77" s="133"/>
      <c r="J77" s="133"/>
      <c r="K77" s="133"/>
      <c r="L77" s="133"/>
      <c r="M77" s="133"/>
      <c r="N77" s="133"/>
      <c r="O77" s="133"/>
      <c r="P77" s="133"/>
      <c r="Q77" s="6"/>
      <c r="R77" s="133"/>
      <c r="S77" s="133"/>
      <c r="T77" s="133"/>
      <c r="U77" s="6"/>
      <c r="V77" s="133"/>
    </row>
    <row r="78" spans="1:22">
      <c r="A78" s="133"/>
      <c r="B78" s="133"/>
      <c r="C78" s="133"/>
      <c r="D78" s="133"/>
      <c r="E78" s="133"/>
      <c r="F78" s="133"/>
      <c r="G78" s="133"/>
      <c r="H78" s="133"/>
      <c r="I78" s="133"/>
      <c r="J78" s="133"/>
      <c r="K78" s="133"/>
      <c r="L78" s="133"/>
      <c r="M78" s="133"/>
      <c r="N78" s="133"/>
      <c r="O78" s="133"/>
      <c r="P78" s="133"/>
      <c r="Q78" s="6"/>
      <c r="R78" s="133"/>
      <c r="S78" s="133"/>
      <c r="T78" s="133"/>
      <c r="U78" s="6"/>
      <c r="V78" s="133"/>
    </row>
    <row r="79" spans="1:22">
      <c r="A79" s="133"/>
      <c r="B79" s="133"/>
      <c r="C79" s="133"/>
      <c r="D79" s="133"/>
      <c r="E79" s="133"/>
      <c r="F79" s="133"/>
      <c r="G79" s="133"/>
      <c r="H79" s="133"/>
      <c r="I79" s="133"/>
      <c r="J79" s="133"/>
      <c r="K79" s="133"/>
      <c r="L79" s="133"/>
      <c r="M79" s="133"/>
      <c r="N79" s="133"/>
      <c r="O79" s="133"/>
      <c r="P79" s="133"/>
      <c r="Q79" s="6"/>
      <c r="R79" s="133"/>
      <c r="S79" s="133"/>
      <c r="T79" s="133"/>
      <c r="U79" s="6"/>
      <c r="V79" s="133"/>
    </row>
    <row r="80" spans="1:22">
      <c r="A80" s="133"/>
      <c r="B80" s="133"/>
      <c r="C80" s="133"/>
      <c r="D80" s="133"/>
      <c r="E80" s="133"/>
      <c r="F80" s="133"/>
      <c r="G80" s="133"/>
      <c r="H80" s="133"/>
      <c r="I80" s="133"/>
      <c r="J80" s="133"/>
      <c r="K80" s="133"/>
      <c r="L80" s="133"/>
      <c r="M80" s="133"/>
      <c r="N80" s="133"/>
      <c r="O80" s="133"/>
      <c r="P80" s="133"/>
      <c r="Q80" s="6"/>
      <c r="R80" s="133"/>
      <c r="S80" s="133"/>
      <c r="T80" s="133"/>
      <c r="U80" s="6"/>
      <c r="V80" s="133"/>
    </row>
    <row r="81" spans="1:22">
      <c r="A81" s="133"/>
      <c r="B81" s="133"/>
      <c r="C81" s="133"/>
      <c r="D81" s="133"/>
      <c r="E81" s="133"/>
      <c r="F81" s="133"/>
      <c r="G81" s="133"/>
      <c r="H81" s="133"/>
      <c r="I81" s="133"/>
      <c r="J81" s="133"/>
      <c r="K81" s="133"/>
      <c r="L81" s="133"/>
      <c r="M81" s="133"/>
      <c r="N81" s="133"/>
      <c r="O81" s="133"/>
      <c r="P81" s="133"/>
      <c r="Q81" s="6"/>
      <c r="R81" s="133"/>
      <c r="S81" s="133"/>
      <c r="T81" s="133"/>
      <c r="U81" s="6"/>
      <c r="V81" s="133"/>
    </row>
    <row r="82" spans="1:22">
      <c r="A82" s="133"/>
      <c r="B82" s="133"/>
      <c r="C82" s="133"/>
      <c r="D82" s="133"/>
      <c r="E82" s="133"/>
      <c r="F82" s="133"/>
      <c r="G82" s="133"/>
      <c r="H82" s="133"/>
      <c r="I82" s="133"/>
      <c r="J82" s="133"/>
      <c r="K82" s="133"/>
      <c r="L82" s="133"/>
      <c r="M82" s="133"/>
      <c r="N82" s="133"/>
      <c r="O82" s="133"/>
      <c r="P82" s="133"/>
      <c r="Q82" s="6"/>
      <c r="R82" s="133"/>
      <c r="S82" s="133"/>
      <c r="T82" s="133"/>
      <c r="U82" s="6"/>
      <c r="V82" s="133"/>
    </row>
    <row r="83" spans="1:22">
      <c r="A83" s="133"/>
      <c r="B83" s="133"/>
      <c r="C83" s="133"/>
      <c r="D83" s="133"/>
      <c r="E83" s="133"/>
      <c r="F83" s="133"/>
      <c r="G83" s="133"/>
      <c r="H83" s="133"/>
      <c r="I83" s="133"/>
      <c r="J83" s="133"/>
      <c r="K83" s="133"/>
      <c r="L83" s="133"/>
      <c r="M83" s="133"/>
      <c r="N83" s="133"/>
      <c r="O83" s="133"/>
      <c r="P83" s="133"/>
      <c r="Q83" s="6"/>
      <c r="R83" s="133"/>
      <c r="S83" s="133"/>
      <c r="T83" s="133"/>
      <c r="U83" s="6"/>
      <c r="V83" s="133"/>
    </row>
    <row r="84" spans="1:22">
      <c r="A84" s="133"/>
      <c r="B84" s="133"/>
      <c r="C84" s="133"/>
      <c r="D84" s="133"/>
      <c r="E84" s="133"/>
      <c r="F84" s="133"/>
      <c r="G84" s="133"/>
      <c r="H84" s="133"/>
      <c r="I84" s="133"/>
      <c r="J84" s="133"/>
      <c r="K84" s="133"/>
      <c r="L84" s="133"/>
      <c r="M84" s="133"/>
      <c r="N84" s="133"/>
      <c r="O84" s="133"/>
      <c r="P84" s="133"/>
      <c r="Q84" s="6"/>
      <c r="R84" s="133"/>
      <c r="S84" s="133"/>
      <c r="T84" s="133"/>
      <c r="U84" s="6"/>
      <c r="V84" s="133"/>
    </row>
    <row r="85" spans="1:22">
      <c r="A85" s="133"/>
      <c r="B85" s="133"/>
      <c r="C85" s="133"/>
      <c r="D85" s="133"/>
      <c r="E85" s="133"/>
      <c r="F85" s="133"/>
      <c r="G85" s="133"/>
      <c r="H85" s="133"/>
      <c r="I85" s="133"/>
      <c r="J85" s="133"/>
      <c r="K85" s="133"/>
      <c r="L85" s="133"/>
      <c r="M85" s="133"/>
      <c r="N85" s="133"/>
      <c r="O85" s="133"/>
      <c r="P85" s="133"/>
      <c r="Q85" s="6"/>
      <c r="R85" s="133"/>
      <c r="S85" s="133"/>
      <c r="T85" s="133"/>
      <c r="U85" s="6"/>
      <c r="V85" s="133"/>
    </row>
    <row r="86" spans="1:22">
      <c r="A86" s="133"/>
      <c r="B86" s="133"/>
      <c r="C86" s="133"/>
      <c r="D86" s="133"/>
      <c r="E86" s="133"/>
      <c r="F86" s="133"/>
      <c r="G86" s="133"/>
      <c r="H86" s="133"/>
      <c r="I86" s="133"/>
      <c r="J86" s="133"/>
      <c r="K86" s="133"/>
      <c r="L86" s="133"/>
      <c r="M86" s="133"/>
      <c r="N86" s="133"/>
      <c r="O86" s="133"/>
      <c r="P86" s="133"/>
      <c r="Q86" s="6"/>
      <c r="R86" s="133"/>
      <c r="S86" s="133"/>
      <c r="T86" s="133"/>
      <c r="U86" s="6"/>
      <c r="V86" s="133"/>
    </row>
    <row r="87" spans="1:22">
      <c r="A87" s="133"/>
      <c r="B87" s="133"/>
      <c r="C87" s="133"/>
      <c r="D87" s="133"/>
      <c r="E87" s="133"/>
      <c r="F87" s="133"/>
      <c r="G87" s="133"/>
      <c r="H87" s="133"/>
      <c r="I87" s="133"/>
      <c r="J87" s="133"/>
      <c r="K87" s="133"/>
      <c r="L87" s="133"/>
      <c r="M87" s="133"/>
      <c r="N87" s="133"/>
      <c r="O87" s="133"/>
      <c r="P87" s="133"/>
      <c r="Q87" s="6"/>
      <c r="R87" s="133"/>
      <c r="S87" s="133"/>
      <c r="T87" s="133"/>
      <c r="U87" s="6"/>
      <c r="V87" s="133"/>
    </row>
    <row r="88" spans="1:22">
      <c r="A88" s="133"/>
      <c r="B88" s="133"/>
      <c r="C88" s="133"/>
      <c r="D88" s="133"/>
      <c r="E88" s="133"/>
      <c r="F88" s="133"/>
      <c r="G88" s="133"/>
      <c r="H88" s="133"/>
      <c r="I88" s="133"/>
      <c r="J88" s="133"/>
      <c r="K88" s="133"/>
      <c r="L88" s="133"/>
      <c r="M88" s="133"/>
      <c r="N88" s="133"/>
      <c r="O88" s="133"/>
      <c r="P88" s="133"/>
      <c r="Q88" s="6"/>
      <c r="R88" s="133"/>
      <c r="S88" s="133"/>
      <c r="T88" s="133"/>
      <c r="U88" s="6"/>
      <c r="V88" s="133"/>
    </row>
    <row r="89" spans="1:22">
      <c r="A89" s="133"/>
      <c r="B89" s="133"/>
      <c r="C89" s="133"/>
      <c r="D89" s="133"/>
      <c r="E89" s="133"/>
      <c r="F89" s="133"/>
      <c r="G89" s="133"/>
      <c r="H89" s="133"/>
      <c r="I89" s="133"/>
      <c r="J89" s="133"/>
      <c r="K89" s="133"/>
      <c r="L89" s="133"/>
      <c r="M89" s="133"/>
      <c r="N89" s="133"/>
      <c r="O89" s="133"/>
      <c r="P89" s="133"/>
      <c r="Q89" s="6"/>
      <c r="R89" s="133"/>
      <c r="S89" s="133"/>
      <c r="T89" s="133"/>
      <c r="U89" s="6"/>
      <c r="V89" s="133"/>
    </row>
    <row r="90" spans="1:22">
      <c r="A90" s="133"/>
      <c r="B90" s="133"/>
      <c r="C90" s="133"/>
      <c r="D90" s="133"/>
      <c r="E90" s="133"/>
      <c r="F90" s="133"/>
      <c r="G90" s="133"/>
      <c r="H90" s="133"/>
      <c r="I90" s="133"/>
      <c r="J90" s="133"/>
      <c r="K90" s="133"/>
      <c r="L90" s="133"/>
      <c r="M90" s="133"/>
      <c r="N90" s="133"/>
      <c r="O90" s="133"/>
      <c r="P90" s="133"/>
      <c r="Q90" s="6"/>
      <c r="R90" s="133"/>
      <c r="S90" s="133"/>
      <c r="T90" s="133"/>
      <c r="U90" s="6"/>
      <c r="V90" s="133"/>
    </row>
    <row r="91" spans="1:22">
      <c r="A91" s="133"/>
      <c r="B91" s="133"/>
      <c r="C91" s="133"/>
      <c r="D91" s="133"/>
      <c r="E91" s="133"/>
      <c r="F91" s="133"/>
      <c r="G91" s="133"/>
      <c r="H91" s="133"/>
      <c r="I91" s="133"/>
      <c r="J91" s="133"/>
      <c r="K91" s="133"/>
      <c r="L91" s="133"/>
      <c r="M91" s="133"/>
      <c r="N91" s="133"/>
      <c r="O91" s="133"/>
      <c r="P91" s="133"/>
      <c r="Q91" s="6"/>
      <c r="R91" s="133"/>
      <c r="S91" s="133"/>
      <c r="T91" s="133"/>
      <c r="U91" s="6"/>
      <c r="V91" s="133"/>
    </row>
    <row r="92" spans="1:22">
      <c r="A92" s="133"/>
      <c r="B92" s="133"/>
      <c r="C92" s="133"/>
      <c r="D92" s="133"/>
      <c r="E92" s="133"/>
      <c r="F92" s="133"/>
      <c r="G92" s="133"/>
      <c r="H92" s="133"/>
      <c r="I92" s="133"/>
      <c r="J92" s="133"/>
      <c r="K92" s="133"/>
      <c r="L92" s="133"/>
      <c r="M92" s="133"/>
      <c r="N92" s="133"/>
      <c r="O92" s="133"/>
      <c r="P92" s="133"/>
      <c r="Q92" s="6"/>
      <c r="R92" s="133"/>
      <c r="S92" s="133"/>
      <c r="T92" s="133"/>
      <c r="U92" s="6"/>
      <c r="V92" s="133"/>
    </row>
    <row r="93" spans="1:22">
      <c r="A93" s="133"/>
      <c r="B93" s="133"/>
      <c r="C93" s="133"/>
      <c r="D93" s="133"/>
      <c r="E93" s="133"/>
      <c r="F93" s="133"/>
      <c r="G93" s="133"/>
      <c r="H93" s="133"/>
      <c r="I93" s="133"/>
      <c r="J93" s="133"/>
      <c r="K93" s="133"/>
      <c r="L93" s="133"/>
      <c r="M93" s="133"/>
      <c r="N93" s="133"/>
      <c r="O93" s="133"/>
      <c r="P93" s="133"/>
      <c r="Q93" s="6"/>
      <c r="R93" s="133"/>
      <c r="S93" s="133"/>
      <c r="T93" s="133"/>
      <c r="U93" s="6"/>
      <c r="V93" s="133"/>
    </row>
    <row r="94" spans="1:22">
      <c r="A94" s="133"/>
      <c r="B94" s="133"/>
      <c r="C94" s="133"/>
      <c r="D94" s="133"/>
      <c r="E94" s="133"/>
      <c r="F94" s="133"/>
      <c r="G94" s="133"/>
      <c r="H94" s="133"/>
      <c r="I94" s="133"/>
      <c r="J94" s="133"/>
      <c r="K94" s="133"/>
      <c r="L94" s="133"/>
      <c r="M94" s="133"/>
      <c r="N94" s="133"/>
      <c r="O94" s="133"/>
      <c r="P94" s="133"/>
      <c r="Q94" s="6"/>
      <c r="R94" s="133"/>
      <c r="S94" s="133"/>
      <c r="T94" s="133"/>
      <c r="U94" s="6"/>
      <c r="V94" s="133"/>
    </row>
    <row r="95" spans="1:22">
      <c r="A95" s="133"/>
      <c r="B95" s="133"/>
      <c r="C95" s="133"/>
      <c r="D95" s="133"/>
      <c r="E95" s="133"/>
      <c r="F95" s="133"/>
      <c r="G95" s="133"/>
      <c r="H95" s="133"/>
      <c r="I95" s="133"/>
      <c r="J95" s="133"/>
      <c r="K95" s="133"/>
      <c r="L95" s="133"/>
      <c r="M95" s="133"/>
      <c r="N95" s="133"/>
      <c r="O95" s="133"/>
      <c r="P95" s="133"/>
      <c r="Q95" s="6"/>
      <c r="R95" s="133"/>
      <c r="S95" s="133"/>
      <c r="T95" s="133"/>
      <c r="U95" s="6"/>
      <c r="V95" s="133"/>
    </row>
    <row r="96" spans="1:22">
      <c r="A96" s="133"/>
      <c r="B96" s="133"/>
      <c r="C96" s="133"/>
      <c r="D96" s="133"/>
      <c r="E96" s="133"/>
      <c r="F96" s="133"/>
      <c r="G96" s="133"/>
      <c r="H96" s="133"/>
      <c r="I96" s="133"/>
      <c r="J96" s="133"/>
      <c r="K96" s="133"/>
      <c r="L96" s="133"/>
      <c r="M96" s="133"/>
      <c r="N96" s="133"/>
      <c r="O96" s="133"/>
      <c r="P96" s="133"/>
      <c r="Q96" s="6"/>
      <c r="R96" s="133"/>
      <c r="S96" s="133"/>
      <c r="T96" s="133"/>
      <c r="U96" s="6"/>
      <c r="V96" s="133"/>
    </row>
    <row r="97" spans="1:22">
      <c r="A97" s="133"/>
      <c r="B97" s="133"/>
      <c r="C97" s="133"/>
      <c r="D97" s="133"/>
      <c r="E97" s="133"/>
      <c r="F97" s="133"/>
      <c r="G97" s="133"/>
      <c r="H97" s="133"/>
      <c r="I97" s="133"/>
      <c r="J97" s="133"/>
      <c r="K97" s="133"/>
      <c r="L97" s="133"/>
      <c r="M97" s="133"/>
      <c r="N97" s="133"/>
      <c r="O97" s="133"/>
      <c r="P97" s="133"/>
      <c r="Q97" s="6"/>
      <c r="R97" s="133"/>
      <c r="S97" s="133"/>
      <c r="T97" s="133"/>
      <c r="U97" s="6"/>
      <c r="V97" s="133"/>
    </row>
    <row r="98" spans="1:22">
      <c r="A98" s="133"/>
      <c r="B98" s="133"/>
      <c r="C98" s="133"/>
      <c r="D98" s="133"/>
      <c r="E98" s="133"/>
      <c r="F98" s="133"/>
      <c r="G98" s="133"/>
      <c r="H98" s="133"/>
      <c r="I98" s="133"/>
      <c r="J98" s="133"/>
      <c r="K98" s="133"/>
      <c r="L98" s="133"/>
      <c r="M98" s="133"/>
      <c r="N98" s="133"/>
      <c r="O98" s="133"/>
      <c r="P98" s="133"/>
      <c r="Q98" s="6"/>
      <c r="R98" s="133"/>
      <c r="S98" s="133"/>
      <c r="T98" s="133"/>
      <c r="U98" s="6"/>
      <c r="V98" s="133"/>
    </row>
    <row r="99" spans="1:22">
      <c r="A99" s="133"/>
      <c r="B99" s="133"/>
      <c r="C99" s="133"/>
      <c r="D99" s="133"/>
      <c r="E99" s="133"/>
      <c r="F99" s="133"/>
      <c r="G99" s="133"/>
      <c r="H99" s="133"/>
      <c r="I99" s="133"/>
      <c r="J99" s="133"/>
      <c r="K99" s="133"/>
      <c r="L99" s="133"/>
      <c r="M99" s="133"/>
      <c r="N99" s="133"/>
      <c r="O99" s="133"/>
      <c r="P99" s="133"/>
      <c r="Q99" s="6"/>
      <c r="R99" s="133"/>
      <c r="S99" s="133"/>
      <c r="T99" s="133"/>
      <c r="U99" s="6"/>
      <c r="V99" s="133"/>
    </row>
    <row r="100" spans="1:22">
      <c r="A100" s="133"/>
      <c r="B100" s="133"/>
      <c r="C100" s="133"/>
      <c r="D100" s="133"/>
      <c r="E100" s="133"/>
      <c r="F100" s="133"/>
      <c r="G100" s="133"/>
      <c r="H100" s="133"/>
      <c r="I100" s="133"/>
      <c r="J100" s="133"/>
      <c r="K100" s="133"/>
      <c r="L100" s="133"/>
      <c r="M100" s="133"/>
      <c r="N100" s="133"/>
      <c r="O100" s="133"/>
      <c r="P100" s="133"/>
      <c r="Q100" s="6"/>
      <c r="R100" s="133"/>
      <c r="S100" s="133"/>
      <c r="T100" s="133"/>
      <c r="U100" s="6"/>
      <c r="V100" s="133"/>
    </row>
    <row r="101" spans="1:22">
      <c r="A101" s="133"/>
      <c r="B101" s="133"/>
      <c r="C101" s="133"/>
      <c r="D101" s="133"/>
      <c r="E101" s="133"/>
      <c r="F101" s="133"/>
      <c r="G101" s="133"/>
      <c r="H101" s="133"/>
      <c r="I101" s="133"/>
      <c r="J101" s="133"/>
      <c r="K101" s="133"/>
      <c r="L101" s="133"/>
      <c r="M101" s="133"/>
      <c r="N101" s="133"/>
      <c r="O101" s="133"/>
      <c r="P101" s="133"/>
      <c r="Q101" s="6"/>
      <c r="R101" s="133"/>
      <c r="S101" s="133"/>
      <c r="T101" s="133"/>
      <c r="U101" s="6"/>
      <c r="V101" s="133"/>
    </row>
    <row r="102" spans="1:22">
      <c r="A102" s="133"/>
      <c r="B102" s="133"/>
      <c r="C102" s="133"/>
      <c r="D102" s="133"/>
      <c r="E102" s="133"/>
      <c r="F102" s="133"/>
      <c r="G102" s="133"/>
      <c r="H102" s="133"/>
      <c r="I102" s="133"/>
      <c r="J102" s="133"/>
      <c r="K102" s="133"/>
      <c r="L102" s="133"/>
      <c r="M102" s="133"/>
      <c r="N102" s="133"/>
      <c r="O102" s="133"/>
      <c r="P102" s="133"/>
      <c r="Q102" s="6"/>
      <c r="R102" s="133"/>
      <c r="S102" s="133"/>
      <c r="T102" s="133"/>
      <c r="U102" s="6"/>
      <c r="V102" s="133"/>
    </row>
    <row r="103" spans="1:22">
      <c r="A103" s="133"/>
      <c r="B103" s="133"/>
      <c r="C103" s="133"/>
      <c r="D103" s="133"/>
      <c r="E103" s="133"/>
      <c r="F103" s="133"/>
      <c r="G103" s="133"/>
      <c r="H103" s="133"/>
      <c r="I103" s="133"/>
      <c r="J103" s="133"/>
      <c r="K103" s="133"/>
      <c r="L103" s="133"/>
      <c r="M103" s="133"/>
      <c r="N103" s="133"/>
      <c r="O103" s="133"/>
      <c r="P103" s="133"/>
      <c r="Q103" s="6"/>
      <c r="R103" s="133"/>
      <c r="S103" s="133"/>
      <c r="T103" s="133"/>
      <c r="U103" s="6"/>
      <c r="V103" s="133"/>
    </row>
    <row r="104" spans="1:22">
      <c r="A104" s="133"/>
      <c r="B104" s="133"/>
      <c r="C104" s="133"/>
      <c r="D104" s="133"/>
      <c r="E104" s="133"/>
      <c r="F104" s="133"/>
      <c r="G104" s="133"/>
      <c r="H104" s="133"/>
      <c r="I104" s="133"/>
      <c r="J104" s="133"/>
      <c r="K104" s="133"/>
      <c r="L104" s="133"/>
      <c r="M104" s="133"/>
      <c r="N104" s="133"/>
      <c r="O104" s="133"/>
      <c r="P104" s="133"/>
      <c r="Q104" s="6"/>
      <c r="R104" s="133"/>
      <c r="S104" s="133"/>
      <c r="T104" s="133"/>
      <c r="U104" s="6"/>
      <c r="V104" s="133"/>
    </row>
    <row r="105" spans="1:22">
      <c r="A105" s="133"/>
      <c r="B105" s="133"/>
      <c r="C105" s="133"/>
      <c r="D105" s="133"/>
      <c r="E105" s="133"/>
      <c r="F105" s="133"/>
      <c r="G105" s="133"/>
      <c r="H105" s="133"/>
      <c r="I105" s="133"/>
      <c r="J105" s="133"/>
      <c r="K105" s="133"/>
      <c r="L105" s="133"/>
      <c r="M105" s="133"/>
      <c r="N105" s="133"/>
      <c r="O105" s="133"/>
      <c r="P105" s="133"/>
      <c r="Q105" s="6"/>
      <c r="R105" s="133"/>
      <c r="S105" s="133"/>
      <c r="T105" s="133"/>
      <c r="U105" s="6"/>
      <c r="V105" s="133"/>
    </row>
    <row r="106" spans="1:22">
      <c r="A106" s="133"/>
      <c r="B106" s="133"/>
      <c r="C106" s="133"/>
      <c r="D106" s="133"/>
      <c r="E106" s="133"/>
      <c r="F106" s="133"/>
      <c r="G106" s="133"/>
      <c r="H106" s="133"/>
      <c r="I106" s="133"/>
      <c r="J106" s="133"/>
      <c r="K106" s="133"/>
      <c r="L106" s="133"/>
      <c r="M106" s="133"/>
      <c r="N106" s="133"/>
      <c r="O106" s="133"/>
      <c r="P106" s="133"/>
      <c r="Q106" s="6"/>
      <c r="R106" s="133"/>
      <c r="S106" s="133"/>
      <c r="T106" s="133"/>
      <c r="U106" s="6"/>
      <c r="V106" s="133"/>
    </row>
    <row r="107" spans="1:22">
      <c r="A107" s="133"/>
      <c r="B107" s="133"/>
      <c r="C107" s="133"/>
      <c r="D107" s="133"/>
      <c r="E107" s="133"/>
      <c r="F107" s="133"/>
      <c r="G107" s="133"/>
      <c r="H107" s="133"/>
      <c r="I107" s="133"/>
      <c r="J107" s="133"/>
      <c r="K107" s="133"/>
      <c r="L107" s="133"/>
      <c r="M107" s="133"/>
      <c r="N107" s="133"/>
      <c r="O107" s="133"/>
      <c r="P107" s="133"/>
      <c r="Q107" s="6"/>
      <c r="R107" s="133"/>
      <c r="S107" s="133"/>
      <c r="T107" s="133"/>
      <c r="U107" s="6"/>
      <c r="V107" s="133"/>
    </row>
    <row r="108" spans="1:22">
      <c r="A108" s="133"/>
      <c r="B108" s="133"/>
      <c r="C108" s="133"/>
      <c r="D108" s="133"/>
      <c r="E108" s="133"/>
      <c r="F108" s="133"/>
      <c r="G108" s="133"/>
      <c r="H108" s="133"/>
      <c r="I108" s="133"/>
      <c r="J108" s="133"/>
      <c r="K108" s="133"/>
      <c r="L108" s="133"/>
      <c r="M108" s="133"/>
      <c r="N108" s="133"/>
      <c r="O108" s="133"/>
      <c r="P108" s="133"/>
      <c r="Q108" s="6"/>
      <c r="R108" s="133"/>
      <c r="S108" s="133"/>
      <c r="T108" s="133"/>
      <c r="U108" s="6"/>
      <c r="V108" s="133"/>
    </row>
    <row r="109" spans="1:22">
      <c r="A109" s="133"/>
      <c r="B109" s="133"/>
      <c r="C109" s="133"/>
      <c r="D109" s="133"/>
      <c r="E109" s="133"/>
      <c r="F109" s="133"/>
      <c r="G109" s="133"/>
      <c r="H109" s="133"/>
      <c r="I109" s="133"/>
      <c r="J109" s="133"/>
      <c r="K109" s="133"/>
      <c r="L109" s="133"/>
      <c r="M109" s="133"/>
      <c r="N109" s="133"/>
      <c r="O109" s="133"/>
      <c r="P109" s="133"/>
      <c r="Q109" s="6"/>
      <c r="R109" s="133"/>
      <c r="S109" s="133"/>
      <c r="T109" s="133"/>
      <c r="U109" s="6"/>
      <c r="V109" s="133"/>
    </row>
    <row r="110" spans="1:22">
      <c r="A110" s="133"/>
      <c r="B110" s="133"/>
      <c r="C110" s="133"/>
      <c r="D110" s="133"/>
      <c r="E110" s="133"/>
      <c r="F110" s="133"/>
      <c r="G110" s="133"/>
      <c r="H110" s="133"/>
      <c r="I110" s="133"/>
      <c r="J110" s="133"/>
      <c r="K110" s="133"/>
      <c r="L110" s="133"/>
      <c r="M110" s="133"/>
      <c r="N110" s="133"/>
      <c r="O110" s="133"/>
      <c r="P110" s="133"/>
      <c r="Q110" s="6"/>
      <c r="R110" s="133"/>
      <c r="S110" s="133"/>
      <c r="T110" s="133"/>
      <c r="U110" s="6"/>
      <c r="V110" s="133"/>
    </row>
    <row r="111" spans="1:22">
      <c r="A111" s="133"/>
      <c r="B111" s="133"/>
      <c r="C111" s="133"/>
      <c r="D111" s="133"/>
      <c r="E111" s="133"/>
      <c r="F111" s="133"/>
      <c r="G111" s="133"/>
      <c r="H111" s="133"/>
      <c r="I111" s="133"/>
      <c r="J111" s="133"/>
      <c r="K111" s="133"/>
      <c r="L111" s="133"/>
      <c r="M111" s="133"/>
      <c r="N111" s="133"/>
      <c r="O111" s="133"/>
      <c r="P111" s="133"/>
      <c r="Q111" s="6"/>
      <c r="R111" s="133"/>
      <c r="S111" s="133"/>
      <c r="T111" s="133"/>
      <c r="U111" s="6"/>
      <c r="V111" s="133"/>
    </row>
    <row r="112" spans="1:22">
      <c r="A112" s="133"/>
      <c r="B112" s="133"/>
      <c r="C112" s="133"/>
      <c r="D112" s="133"/>
      <c r="E112" s="133"/>
      <c r="F112" s="133"/>
      <c r="G112" s="133"/>
      <c r="H112" s="133"/>
      <c r="I112" s="133"/>
      <c r="J112" s="133"/>
      <c r="K112" s="133"/>
      <c r="L112" s="133"/>
      <c r="M112" s="133"/>
      <c r="N112" s="133"/>
      <c r="O112" s="133"/>
      <c r="P112" s="133"/>
      <c r="Q112" s="6"/>
      <c r="R112" s="133"/>
      <c r="S112" s="133"/>
      <c r="T112" s="133"/>
      <c r="U112" s="6"/>
      <c r="V112" s="133"/>
    </row>
    <row r="113" spans="1:22">
      <c r="A113" s="133"/>
      <c r="B113" s="133"/>
      <c r="C113" s="133"/>
      <c r="D113" s="133"/>
      <c r="E113" s="133"/>
      <c r="F113" s="133"/>
      <c r="G113" s="133"/>
      <c r="H113" s="133"/>
      <c r="I113" s="133"/>
      <c r="J113" s="133"/>
      <c r="K113" s="133"/>
      <c r="L113" s="133"/>
      <c r="M113" s="133"/>
      <c r="N113" s="133"/>
      <c r="O113" s="133"/>
      <c r="P113" s="133"/>
      <c r="Q113" s="6"/>
      <c r="R113" s="133"/>
      <c r="S113" s="133"/>
      <c r="T113" s="133"/>
      <c r="U113" s="6"/>
      <c r="V113" s="133"/>
    </row>
    <row r="114" spans="1:22">
      <c r="A114" s="133"/>
      <c r="B114" s="133"/>
      <c r="C114" s="133"/>
      <c r="D114" s="133"/>
      <c r="E114" s="133"/>
      <c r="F114" s="133"/>
      <c r="G114" s="133"/>
      <c r="H114" s="133"/>
      <c r="I114" s="133"/>
      <c r="J114" s="133"/>
      <c r="K114" s="133"/>
      <c r="L114" s="133"/>
      <c r="M114" s="133"/>
      <c r="N114" s="133"/>
      <c r="O114" s="133"/>
      <c r="P114" s="133"/>
      <c r="Q114" s="6"/>
      <c r="R114" s="133"/>
      <c r="S114" s="133"/>
      <c r="T114" s="133"/>
      <c r="U114" s="6"/>
      <c r="V114" s="133"/>
    </row>
    <row r="115" spans="1:22">
      <c r="A115" s="133"/>
      <c r="B115" s="133"/>
      <c r="C115" s="133"/>
      <c r="D115" s="133"/>
      <c r="E115" s="133"/>
      <c r="F115" s="133"/>
      <c r="G115" s="133"/>
      <c r="H115" s="133"/>
      <c r="I115" s="133"/>
      <c r="J115" s="133"/>
      <c r="K115" s="133"/>
      <c r="L115" s="133"/>
      <c r="M115" s="133"/>
      <c r="N115" s="133"/>
      <c r="O115" s="133"/>
      <c r="P115" s="133"/>
      <c r="Q115" s="6"/>
      <c r="R115" s="133"/>
      <c r="S115" s="133"/>
      <c r="T115" s="133"/>
      <c r="U115" s="6"/>
      <c r="V115" s="133"/>
    </row>
    <row r="116" spans="1:22">
      <c r="A116" s="133"/>
      <c r="B116" s="133"/>
      <c r="C116" s="133"/>
      <c r="D116" s="133"/>
      <c r="E116" s="133"/>
      <c r="F116" s="133"/>
      <c r="G116" s="133"/>
      <c r="H116" s="133"/>
      <c r="I116" s="133"/>
      <c r="J116" s="133"/>
      <c r="K116" s="133"/>
      <c r="L116" s="133"/>
      <c r="M116" s="133"/>
      <c r="N116" s="133"/>
      <c r="O116" s="133"/>
      <c r="P116" s="133"/>
      <c r="Q116" s="6"/>
      <c r="R116" s="133"/>
      <c r="S116" s="133"/>
      <c r="T116" s="133"/>
      <c r="U116" s="6"/>
      <c r="V116" s="133"/>
    </row>
    <row r="117" spans="1:22">
      <c r="A117" s="133"/>
      <c r="B117" s="133"/>
      <c r="C117" s="133"/>
      <c r="D117" s="133"/>
      <c r="E117" s="133"/>
      <c r="F117" s="133"/>
      <c r="G117" s="133"/>
      <c r="H117" s="133"/>
      <c r="I117" s="133"/>
      <c r="J117" s="133"/>
      <c r="K117" s="133"/>
      <c r="L117" s="133"/>
      <c r="M117" s="133"/>
      <c r="N117" s="133"/>
      <c r="O117" s="133"/>
      <c r="P117" s="133"/>
      <c r="Q117" s="6"/>
      <c r="R117" s="133"/>
      <c r="S117" s="133"/>
      <c r="T117" s="133"/>
      <c r="U117" s="6"/>
      <c r="V117" s="133"/>
    </row>
    <row r="118" spans="1:22">
      <c r="A118" s="133"/>
      <c r="B118" s="133"/>
      <c r="C118" s="133"/>
      <c r="D118" s="133"/>
      <c r="E118" s="133"/>
      <c r="F118" s="133"/>
      <c r="G118" s="133"/>
      <c r="H118" s="133"/>
      <c r="I118" s="133"/>
      <c r="J118" s="133"/>
      <c r="K118" s="133"/>
      <c r="L118" s="133"/>
      <c r="M118" s="133"/>
      <c r="N118" s="133"/>
      <c r="O118" s="133"/>
      <c r="P118" s="133"/>
      <c r="Q118" s="6"/>
      <c r="R118" s="133"/>
      <c r="S118" s="133"/>
      <c r="T118" s="133"/>
      <c r="U118" s="6"/>
      <c r="V118" s="133"/>
    </row>
    <row r="119" spans="1:22">
      <c r="A119" s="133"/>
      <c r="B119" s="133"/>
      <c r="C119" s="133"/>
      <c r="D119" s="133"/>
      <c r="E119" s="133"/>
      <c r="F119" s="133"/>
      <c r="G119" s="133"/>
      <c r="H119" s="133"/>
      <c r="I119" s="133"/>
      <c r="J119" s="133"/>
      <c r="K119" s="133"/>
      <c r="L119" s="133"/>
      <c r="M119" s="133"/>
      <c r="N119" s="133"/>
      <c r="O119" s="133"/>
      <c r="P119" s="133"/>
      <c r="Q119" s="6"/>
      <c r="R119" s="133"/>
      <c r="S119" s="133"/>
      <c r="T119" s="133"/>
      <c r="U119" s="6"/>
      <c r="V119" s="133"/>
    </row>
    <row r="120" spans="1:22">
      <c r="A120" s="133"/>
      <c r="B120" s="133"/>
      <c r="C120" s="133"/>
      <c r="D120" s="133"/>
      <c r="E120" s="133"/>
      <c r="F120" s="133"/>
      <c r="G120" s="133"/>
      <c r="H120" s="133"/>
      <c r="I120" s="133"/>
      <c r="J120" s="133"/>
      <c r="K120" s="133"/>
      <c r="L120" s="133"/>
      <c r="M120" s="133"/>
      <c r="N120" s="133"/>
      <c r="O120" s="133"/>
      <c r="P120" s="133"/>
      <c r="Q120" s="6"/>
      <c r="R120" s="133"/>
      <c r="S120" s="133"/>
      <c r="T120" s="133"/>
      <c r="U120" s="6"/>
      <c r="V120" s="133"/>
    </row>
    <row r="121" spans="1:22">
      <c r="A121" s="133"/>
      <c r="B121" s="133"/>
      <c r="C121" s="133"/>
      <c r="D121" s="133"/>
      <c r="E121" s="133"/>
      <c r="F121" s="133"/>
      <c r="G121" s="133"/>
      <c r="H121" s="133"/>
      <c r="I121" s="133"/>
      <c r="J121" s="133"/>
      <c r="K121" s="133"/>
      <c r="L121" s="133"/>
      <c r="M121" s="133"/>
      <c r="N121" s="133"/>
      <c r="O121" s="133"/>
      <c r="P121" s="133"/>
      <c r="Q121" s="6"/>
      <c r="R121" s="133"/>
      <c r="S121" s="133"/>
      <c r="T121" s="133"/>
      <c r="U121" s="6"/>
      <c r="V121" s="133"/>
    </row>
    <row r="122" spans="1:22">
      <c r="A122" s="133"/>
      <c r="B122" s="133"/>
      <c r="C122" s="133"/>
      <c r="D122" s="133"/>
      <c r="E122" s="133"/>
      <c r="F122" s="133"/>
      <c r="G122" s="133"/>
      <c r="H122" s="133"/>
      <c r="I122" s="133"/>
      <c r="J122" s="133"/>
      <c r="K122" s="133"/>
      <c r="L122" s="133"/>
      <c r="M122" s="133"/>
      <c r="N122" s="133"/>
      <c r="O122" s="133"/>
      <c r="P122" s="133"/>
      <c r="Q122" s="6"/>
      <c r="R122" s="133"/>
      <c r="S122" s="133"/>
      <c r="T122" s="133"/>
      <c r="U122" s="6"/>
      <c r="V122" s="133"/>
    </row>
    <row r="123" spans="1:22">
      <c r="A123" s="133"/>
      <c r="B123" s="133"/>
      <c r="C123" s="133"/>
      <c r="D123" s="133"/>
      <c r="E123" s="133"/>
      <c r="F123" s="133"/>
      <c r="G123" s="133"/>
      <c r="H123" s="133"/>
      <c r="I123" s="133"/>
      <c r="J123" s="133"/>
      <c r="K123" s="133"/>
      <c r="L123" s="133"/>
      <c r="M123" s="133"/>
      <c r="N123" s="133"/>
      <c r="O123" s="133"/>
      <c r="P123" s="133"/>
      <c r="Q123" s="6"/>
      <c r="R123" s="133"/>
      <c r="S123" s="133"/>
      <c r="T123" s="133"/>
      <c r="U123" s="6"/>
      <c r="V123" s="133"/>
    </row>
    <row r="124" spans="1:22">
      <c r="A124" s="133"/>
      <c r="B124" s="133"/>
      <c r="C124" s="133"/>
      <c r="D124" s="133"/>
      <c r="E124" s="133"/>
      <c r="F124" s="133"/>
      <c r="G124" s="133"/>
      <c r="H124" s="133"/>
      <c r="I124" s="133"/>
      <c r="J124" s="133"/>
      <c r="K124" s="133"/>
      <c r="L124" s="133"/>
      <c r="M124" s="133"/>
      <c r="N124" s="133"/>
      <c r="O124" s="133"/>
      <c r="P124" s="133"/>
      <c r="Q124" s="6"/>
      <c r="R124" s="133"/>
      <c r="S124" s="133"/>
      <c r="T124" s="133"/>
      <c r="U124" s="6"/>
      <c r="V124" s="133"/>
    </row>
    <row r="125" spans="1:22">
      <c r="A125" s="133"/>
      <c r="B125" s="133"/>
      <c r="C125" s="133"/>
      <c r="D125" s="133"/>
      <c r="E125" s="133"/>
      <c r="F125" s="133"/>
      <c r="G125" s="133"/>
      <c r="H125" s="133"/>
      <c r="I125" s="133"/>
      <c r="J125" s="133"/>
      <c r="K125" s="133"/>
      <c r="L125" s="133"/>
      <c r="M125" s="133"/>
      <c r="N125" s="133"/>
      <c r="O125" s="133"/>
      <c r="P125" s="133"/>
      <c r="Q125" s="6"/>
      <c r="R125" s="133"/>
      <c r="S125" s="133"/>
      <c r="T125" s="133"/>
      <c r="U125" s="6"/>
      <c r="V125" s="133"/>
    </row>
    <row r="126" spans="1:22">
      <c r="A126" s="133"/>
      <c r="B126" s="133"/>
      <c r="C126" s="133"/>
      <c r="D126" s="133"/>
      <c r="E126" s="133"/>
      <c r="F126" s="133"/>
      <c r="G126" s="133"/>
      <c r="H126" s="133"/>
      <c r="I126" s="133"/>
      <c r="J126" s="133"/>
      <c r="K126" s="133"/>
      <c r="L126" s="133"/>
      <c r="M126" s="133"/>
      <c r="N126" s="133"/>
      <c r="O126" s="133"/>
      <c r="P126" s="133"/>
      <c r="Q126" s="6"/>
      <c r="R126" s="133"/>
      <c r="S126" s="133"/>
      <c r="T126" s="133"/>
      <c r="U126" s="6"/>
      <c r="V126" s="133"/>
    </row>
    <row r="127" spans="1:22">
      <c r="A127" s="133"/>
      <c r="B127" s="133"/>
      <c r="C127" s="133"/>
      <c r="D127" s="133"/>
      <c r="E127" s="133"/>
      <c r="F127" s="133"/>
      <c r="G127" s="133"/>
      <c r="H127" s="133"/>
      <c r="I127" s="133"/>
      <c r="J127" s="133"/>
      <c r="K127" s="133"/>
      <c r="L127" s="133"/>
      <c r="M127" s="133"/>
      <c r="N127" s="133"/>
      <c r="O127" s="133"/>
      <c r="P127" s="133"/>
      <c r="Q127" s="6"/>
      <c r="R127" s="133"/>
      <c r="S127" s="133"/>
      <c r="T127" s="133"/>
      <c r="U127" s="6"/>
      <c r="V127" s="133"/>
    </row>
    <row r="128" spans="1:22">
      <c r="A128" s="133"/>
      <c r="B128" s="133"/>
      <c r="C128" s="133"/>
      <c r="D128" s="133"/>
      <c r="E128" s="133"/>
      <c r="F128" s="133"/>
      <c r="G128" s="133"/>
      <c r="H128" s="133"/>
      <c r="I128" s="133"/>
      <c r="J128" s="133"/>
      <c r="K128" s="133"/>
      <c r="L128" s="133"/>
      <c r="M128" s="133"/>
      <c r="N128" s="133"/>
      <c r="O128" s="133"/>
      <c r="P128" s="133"/>
      <c r="Q128" s="6"/>
      <c r="R128" s="133"/>
      <c r="S128" s="133"/>
      <c r="T128" s="133"/>
      <c r="U128" s="6"/>
      <c r="V128" s="133"/>
    </row>
    <row r="129" spans="1:22">
      <c r="A129" s="133"/>
      <c r="B129" s="133"/>
      <c r="C129" s="133"/>
      <c r="D129" s="133"/>
      <c r="E129" s="133"/>
      <c r="F129" s="133"/>
      <c r="G129" s="133"/>
      <c r="H129" s="133"/>
      <c r="I129" s="133"/>
      <c r="J129" s="133"/>
      <c r="K129" s="133"/>
      <c r="L129" s="133"/>
      <c r="M129" s="133"/>
      <c r="N129" s="133"/>
      <c r="O129" s="133"/>
      <c r="P129" s="133"/>
      <c r="Q129" s="6"/>
      <c r="R129" s="133"/>
      <c r="S129" s="133"/>
      <c r="T129" s="133"/>
      <c r="U129" s="6"/>
      <c r="V129" s="133"/>
    </row>
    <row r="130" spans="1:22">
      <c r="A130" s="133"/>
      <c r="B130" s="133"/>
      <c r="C130" s="133"/>
      <c r="D130" s="133"/>
      <c r="E130" s="133"/>
      <c r="F130" s="133"/>
      <c r="G130" s="133"/>
      <c r="H130" s="133"/>
      <c r="I130" s="133"/>
      <c r="J130" s="133"/>
      <c r="K130" s="133"/>
      <c r="L130" s="133"/>
      <c r="M130" s="133"/>
      <c r="N130" s="133"/>
      <c r="O130" s="133"/>
      <c r="P130" s="133"/>
      <c r="Q130" s="6"/>
      <c r="R130" s="133"/>
      <c r="S130" s="133"/>
      <c r="T130" s="133"/>
      <c r="U130" s="6"/>
      <c r="V130" s="133"/>
    </row>
    <row r="131" spans="1:22">
      <c r="A131" s="133"/>
      <c r="B131" s="133"/>
      <c r="C131" s="133"/>
      <c r="D131" s="133"/>
      <c r="E131" s="133"/>
      <c r="F131" s="133"/>
      <c r="G131" s="133"/>
      <c r="H131" s="133"/>
      <c r="I131" s="133"/>
      <c r="J131" s="133"/>
      <c r="K131" s="133"/>
      <c r="L131" s="133"/>
      <c r="M131" s="133"/>
      <c r="N131" s="133"/>
      <c r="O131" s="133"/>
      <c r="P131" s="133"/>
      <c r="Q131" s="6"/>
      <c r="R131" s="133"/>
      <c r="S131" s="133"/>
      <c r="T131" s="133"/>
      <c r="U131" s="6"/>
      <c r="V131" s="133"/>
    </row>
    <row r="132" spans="1:22">
      <c r="A132" s="133"/>
      <c r="B132" s="133"/>
      <c r="C132" s="133"/>
      <c r="D132" s="133"/>
      <c r="E132" s="133"/>
      <c r="F132" s="133"/>
      <c r="G132" s="133"/>
      <c r="H132" s="133"/>
      <c r="I132" s="133"/>
      <c r="J132" s="133"/>
      <c r="K132" s="133"/>
      <c r="L132" s="133"/>
      <c r="M132" s="133"/>
      <c r="N132" s="133"/>
      <c r="O132" s="133"/>
      <c r="P132" s="133"/>
      <c r="Q132" s="6"/>
      <c r="R132" s="133"/>
      <c r="S132" s="133"/>
      <c r="T132" s="133"/>
      <c r="U132" s="6"/>
      <c r="V132" s="133"/>
    </row>
    <row r="133" spans="1:22">
      <c r="A133" s="133"/>
      <c r="B133" s="133"/>
      <c r="C133" s="133"/>
      <c r="D133" s="133"/>
      <c r="E133" s="133"/>
      <c r="F133" s="133"/>
      <c r="G133" s="133"/>
      <c r="H133" s="133"/>
      <c r="I133" s="133"/>
      <c r="J133" s="133"/>
      <c r="K133" s="133"/>
      <c r="L133" s="133"/>
      <c r="M133" s="133"/>
      <c r="N133" s="133"/>
      <c r="O133" s="133"/>
      <c r="P133" s="133"/>
      <c r="Q133" s="6"/>
      <c r="R133" s="133"/>
      <c r="S133" s="133"/>
      <c r="T133" s="133"/>
      <c r="U133" s="6"/>
      <c r="V133" s="133"/>
    </row>
    <row r="134" spans="1:22">
      <c r="A134" s="133"/>
      <c r="B134" s="133"/>
      <c r="C134" s="133"/>
      <c r="D134" s="133"/>
      <c r="E134" s="133"/>
      <c r="F134" s="133"/>
      <c r="G134" s="133"/>
      <c r="H134" s="133"/>
      <c r="I134" s="133"/>
      <c r="J134" s="133"/>
      <c r="K134" s="133"/>
      <c r="L134" s="133"/>
      <c r="M134" s="133"/>
      <c r="N134" s="133"/>
      <c r="O134" s="133"/>
      <c r="P134" s="133"/>
      <c r="Q134" s="6"/>
      <c r="R134" s="133"/>
      <c r="S134" s="133"/>
      <c r="T134" s="133"/>
      <c r="U134" s="6"/>
      <c r="V134" s="133"/>
    </row>
    <row r="135" spans="1:22">
      <c r="A135" s="133"/>
      <c r="B135" s="133"/>
      <c r="C135" s="133"/>
      <c r="D135" s="133"/>
      <c r="E135" s="133"/>
      <c r="F135" s="133"/>
      <c r="G135" s="133"/>
      <c r="H135" s="133"/>
      <c r="I135" s="133"/>
      <c r="J135" s="133"/>
      <c r="K135" s="133"/>
      <c r="L135" s="133"/>
      <c r="M135" s="133"/>
      <c r="N135" s="133"/>
      <c r="O135" s="133"/>
      <c r="P135" s="133"/>
      <c r="Q135" s="6"/>
      <c r="R135" s="133"/>
      <c r="S135" s="133"/>
      <c r="T135" s="133"/>
      <c r="U135" s="6"/>
      <c r="V135" s="133"/>
    </row>
    <row r="136" spans="1:22">
      <c r="A136" s="133"/>
      <c r="B136" s="133"/>
      <c r="C136" s="133"/>
      <c r="D136" s="133"/>
      <c r="E136" s="133"/>
      <c r="F136" s="133"/>
      <c r="G136" s="133"/>
      <c r="H136" s="133"/>
      <c r="I136" s="133"/>
      <c r="J136" s="133"/>
      <c r="K136" s="133"/>
      <c r="L136" s="133"/>
      <c r="M136" s="133"/>
      <c r="N136" s="133"/>
      <c r="O136" s="133"/>
      <c r="P136" s="133"/>
      <c r="Q136" s="6"/>
      <c r="R136" s="133"/>
      <c r="S136" s="133"/>
      <c r="T136" s="133"/>
      <c r="U136" s="6"/>
      <c r="V136" s="133"/>
    </row>
    <row r="137" spans="1:22">
      <c r="A137" s="133"/>
      <c r="B137" s="133"/>
      <c r="C137" s="133"/>
      <c r="D137" s="133"/>
      <c r="E137" s="133"/>
      <c r="F137" s="133"/>
      <c r="G137" s="133"/>
      <c r="H137" s="133"/>
      <c r="I137" s="133"/>
      <c r="J137" s="133"/>
      <c r="K137" s="133"/>
      <c r="L137" s="133"/>
      <c r="M137" s="133"/>
      <c r="N137" s="133"/>
      <c r="O137" s="133"/>
      <c r="P137" s="133"/>
      <c r="Q137" s="6"/>
      <c r="R137" s="133"/>
      <c r="S137" s="133"/>
      <c r="T137" s="133"/>
      <c r="U137" s="6"/>
      <c r="V137" s="133"/>
    </row>
    <row r="138" spans="1:22">
      <c r="A138" s="133"/>
      <c r="B138" s="133"/>
      <c r="C138" s="133"/>
      <c r="D138" s="133"/>
      <c r="E138" s="133"/>
      <c r="F138" s="133"/>
      <c r="G138" s="133"/>
      <c r="H138" s="133"/>
      <c r="I138" s="133"/>
      <c r="J138" s="133"/>
      <c r="K138" s="133"/>
      <c r="L138" s="133"/>
      <c r="M138" s="133"/>
      <c r="N138" s="133"/>
      <c r="O138" s="133"/>
      <c r="P138" s="133"/>
      <c r="Q138" s="6"/>
      <c r="R138" s="133"/>
      <c r="S138" s="133"/>
      <c r="T138" s="133"/>
      <c r="U138" s="6"/>
      <c r="V138" s="133"/>
    </row>
    <row r="139" spans="1:22">
      <c r="A139" s="133"/>
      <c r="B139" s="133"/>
      <c r="C139" s="133"/>
      <c r="D139" s="133"/>
      <c r="E139" s="133"/>
      <c r="F139" s="133"/>
      <c r="G139" s="133"/>
      <c r="H139" s="133"/>
      <c r="I139" s="133"/>
      <c r="J139" s="133"/>
      <c r="K139" s="133"/>
      <c r="L139" s="133"/>
      <c r="M139" s="133"/>
      <c r="N139" s="133"/>
      <c r="O139" s="133"/>
      <c r="P139" s="133"/>
      <c r="Q139" s="6"/>
      <c r="R139" s="133"/>
      <c r="S139" s="133"/>
      <c r="T139" s="133"/>
      <c r="U139" s="6"/>
      <c r="V139" s="133"/>
    </row>
    <row r="140" spans="1:22">
      <c r="A140" s="133"/>
      <c r="B140" s="133"/>
      <c r="C140" s="133"/>
      <c r="D140" s="133"/>
      <c r="E140" s="133"/>
      <c r="F140" s="133"/>
      <c r="G140" s="133"/>
      <c r="H140" s="133"/>
      <c r="I140" s="133"/>
      <c r="J140" s="133"/>
      <c r="K140" s="133"/>
      <c r="L140" s="133"/>
      <c r="M140" s="133"/>
      <c r="N140" s="133"/>
      <c r="O140" s="133"/>
      <c r="P140" s="133"/>
      <c r="Q140" s="6"/>
      <c r="R140" s="133"/>
      <c r="S140" s="133"/>
      <c r="T140" s="133"/>
      <c r="U140" s="6"/>
      <c r="V140" s="133"/>
    </row>
    <row r="141" spans="1:22">
      <c r="A141" s="133"/>
      <c r="B141" s="133"/>
      <c r="C141" s="133"/>
      <c r="D141" s="133"/>
      <c r="E141" s="133"/>
      <c r="F141" s="133"/>
      <c r="G141" s="133"/>
      <c r="H141" s="133"/>
      <c r="I141" s="133"/>
      <c r="J141" s="133"/>
      <c r="K141" s="133"/>
      <c r="L141" s="133"/>
      <c r="M141" s="133"/>
      <c r="N141" s="133"/>
      <c r="O141" s="133"/>
      <c r="P141" s="133"/>
      <c r="Q141" s="6"/>
      <c r="R141" s="133"/>
      <c r="S141" s="133"/>
      <c r="T141" s="133"/>
      <c r="U141" s="6"/>
      <c r="V141" s="133"/>
    </row>
    <row r="142" spans="1:22">
      <c r="A142" s="133"/>
      <c r="B142" s="133"/>
      <c r="C142" s="133"/>
      <c r="D142" s="133"/>
      <c r="E142" s="133"/>
      <c r="F142" s="133"/>
      <c r="G142" s="133"/>
      <c r="H142" s="133"/>
      <c r="I142" s="133"/>
      <c r="J142" s="133"/>
      <c r="K142" s="133"/>
      <c r="L142" s="133"/>
      <c r="M142" s="133"/>
      <c r="N142" s="133"/>
      <c r="O142" s="133"/>
      <c r="P142" s="133"/>
      <c r="Q142" s="6"/>
      <c r="R142" s="133"/>
      <c r="S142" s="133"/>
      <c r="T142" s="133"/>
      <c r="U142" s="6"/>
      <c r="V142" s="133"/>
    </row>
    <row r="143" spans="1:22">
      <c r="A143" s="133"/>
      <c r="B143" s="133"/>
      <c r="C143" s="133"/>
      <c r="D143" s="133"/>
      <c r="E143" s="133"/>
      <c r="F143" s="133"/>
      <c r="G143" s="133"/>
      <c r="H143" s="133"/>
      <c r="I143" s="133"/>
      <c r="J143" s="133"/>
      <c r="K143" s="133"/>
      <c r="L143" s="133"/>
      <c r="M143" s="133"/>
      <c r="N143" s="133"/>
      <c r="O143" s="133"/>
      <c r="P143" s="133"/>
      <c r="Q143" s="6"/>
      <c r="R143" s="133"/>
      <c r="S143" s="133"/>
      <c r="T143" s="133"/>
      <c r="U143" s="6"/>
      <c r="V143" s="133"/>
    </row>
    <row r="144" spans="1:22">
      <c r="A144" s="133"/>
      <c r="B144" s="133"/>
      <c r="C144" s="133"/>
      <c r="D144" s="133"/>
      <c r="E144" s="133"/>
      <c r="F144" s="133"/>
      <c r="G144" s="133"/>
      <c r="H144" s="133"/>
      <c r="I144" s="133"/>
      <c r="J144" s="133"/>
      <c r="K144" s="133"/>
      <c r="L144" s="133"/>
      <c r="M144" s="133"/>
      <c r="N144" s="133"/>
      <c r="O144" s="133"/>
      <c r="P144" s="133"/>
      <c r="Q144" s="6"/>
      <c r="R144" s="133"/>
      <c r="S144" s="133"/>
      <c r="T144" s="133"/>
      <c r="U144" s="6"/>
      <c r="V144" s="133"/>
    </row>
    <row r="145" spans="1:22">
      <c r="A145" s="133"/>
      <c r="B145" s="133"/>
      <c r="C145" s="133"/>
      <c r="D145" s="133"/>
      <c r="E145" s="133"/>
      <c r="F145" s="133"/>
      <c r="G145" s="133"/>
      <c r="H145" s="133"/>
      <c r="I145" s="133"/>
      <c r="J145" s="133"/>
      <c r="K145" s="133"/>
      <c r="L145" s="133"/>
      <c r="M145" s="133"/>
      <c r="N145" s="133"/>
      <c r="O145" s="133"/>
      <c r="P145" s="133"/>
      <c r="Q145" s="6"/>
      <c r="R145" s="133"/>
      <c r="S145" s="133"/>
      <c r="T145" s="133"/>
      <c r="U145" s="6"/>
      <c r="V145" s="133"/>
    </row>
    <row r="146" spans="1:22">
      <c r="A146" s="133"/>
      <c r="B146" s="133"/>
      <c r="C146" s="133"/>
      <c r="D146" s="133"/>
      <c r="E146" s="133"/>
      <c r="F146" s="133"/>
      <c r="G146" s="133"/>
      <c r="H146" s="133"/>
      <c r="I146" s="133"/>
      <c r="J146" s="133"/>
      <c r="K146" s="133"/>
      <c r="L146" s="133"/>
      <c r="M146" s="133"/>
      <c r="N146" s="133"/>
      <c r="O146" s="133"/>
      <c r="P146" s="133"/>
      <c r="Q146" s="6"/>
      <c r="R146" s="133"/>
      <c r="S146" s="133"/>
      <c r="T146" s="133"/>
      <c r="U146" s="6"/>
      <c r="V146" s="133"/>
    </row>
    <row r="147" spans="1:22">
      <c r="A147" s="133"/>
      <c r="B147" s="133"/>
      <c r="C147" s="133"/>
      <c r="D147" s="133"/>
      <c r="E147" s="133"/>
      <c r="F147" s="133"/>
      <c r="G147" s="133"/>
      <c r="H147" s="133"/>
      <c r="I147" s="133"/>
      <c r="J147" s="133"/>
      <c r="K147" s="133"/>
      <c r="L147" s="133"/>
      <c r="M147" s="133"/>
      <c r="N147" s="133"/>
      <c r="O147" s="133"/>
      <c r="P147" s="133"/>
      <c r="Q147" s="6"/>
      <c r="R147" s="133"/>
      <c r="S147" s="133"/>
      <c r="T147" s="133"/>
      <c r="U147" s="6"/>
      <c r="V147" s="133"/>
    </row>
    <row r="148" spans="1:22">
      <c r="A148" s="133"/>
      <c r="B148" s="133"/>
      <c r="C148" s="133"/>
      <c r="D148" s="133"/>
      <c r="E148" s="133"/>
      <c r="F148" s="133"/>
      <c r="G148" s="133"/>
      <c r="H148" s="133"/>
      <c r="I148" s="133"/>
      <c r="J148" s="133"/>
      <c r="K148" s="133"/>
      <c r="L148" s="133"/>
      <c r="M148" s="133"/>
      <c r="N148" s="133"/>
      <c r="O148" s="133"/>
      <c r="P148" s="133"/>
      <c r="Q148" s="6"/>
      <c r="R148" s="133"/>
      <c r="S148" s="133"/>
      <c r="T148" s="133"/>
      <c r="U148" s="6"/>
      <c r="V148" s="133"/>
    </row>
    <row r="149" spans="1:22">
      <c r="A149" s="133"/>
      <c r="B149" s="133"/>
      <c r="C149" s="133"/>
      <c r="D149" s="133"/>
      <c r="E149" s="133"/>
      <c r="F149" s="133"/>
      <c r="G149" s="133"/>
      <c r="H149" s="133"/>
      <c r="I149" s="133"/>
      <c r="J149" s="133"/>
      <c r="K149" s="133"/>
      <c r="L149" s="133"/>
      <c r="M149" s="133"/>
      <c r="N149" s="133"/>
      <c r="O149" s="133"/>
      <c r="P149" s="133"/>
      <c r="Q149" s="6"/>
      <c r="R149" s="133"/>
      <c r="S149" s="133"/>
      <c r="T149" s="133"/>
      <c r="U149" s="6"/>
      <c r="V149" s="133"/>
    </row>
    <row r="150" spans="1:22">
      <c r="A150" s="133"/>
      <c r="B150" s="133"/>
      <c r="C150" s="133"/>
      <c r="D150" s="133"/>
      <c r="E150" s="133"/>
      <c r="F150" s="133"/>
      <c r="G150" s="133"/>
      <c r="H150" s="133"/>
      <c r="I150" s="133"/>
      <c r="J150" s="133"/>
      <c r="K150" s="133"/>
      <c r="L150" s="133"/>
      <c r="M150" s="133"/>
      <c r="N150" s="133"/>
      <c r="O150" s="133"/>
      <c r="P150" s="133"/>
      <c r="Q150" s="6"/>
      <c r="R150" s="133"/>
      <c r="S150" s="133"/>
      <c r="T150" s="133"/>
      <c r="U150" s="6"/>
      <c r="V150" s="133"/>
    </row>
    <row r="151" spans="1:22">
      <c r="A151" s="133"/>
      <c r="B151" s="133"/>
      <c r="C151" s="133"/>
      <c r="D151" s="133"/>
      <c r="E151" s="133"/>
      <c r="F151" s="133"/>
      <c r="G151" s="133"/>
      <c r="H151" s="133"/>
      <c r="I151" s="133"/>
      <c r="J151" s="133"/>
      <c r="K151" s="133"/>
      <c r="L151" s="133"/>
      <c r="M151" s="133"/>
      <c r="N151" s="133"/>
      <c r="O151" s="133"/>
      <c r="P151" s="133"/>
      <c r="Q151" s="6"/>
      <c r="R151" s="133"/>
      <c r="S151" s="133"/>
      <c r="T151" s="133"/>
      <c r="U151" s="6"/>
      <c r="V151" s="133"/>
    </row>
    <row r="152" spans="1:22">
      <c r="A152" s="133"/>
      <c r="B152" s="133"/>
      <c r="C152" s="133"/>
      <c r="D152" s="133"/>
      <c r="E152" s="133"/>
      <c r="F152" s="133"/>
      <c r="G152" s="133"/>
      <c r="H152" s="133"/>
      <c r="I152" s="133"/>
      <c r="J152" s="133"/>
      <c r="K152" s="133"/>
      <c r="L152" s="133"/>
      <c r="M152" s="133"/>
      <c r="N152" s="133"/>
      <c r="O152" s="133"/>
      <c r="P152" s="133"/>
      <c r="Q152" s="6"/>
      <c r="R152" s="133"/>
      <c r="S152" s="133"/>
      <c r="T152" s="133"/>
      <c r="U152" s="6"/>
      <c r="V152" s="133"/>
    </row>
    <row r="153" spans="1:22">
      <c r="A153" s="133"/>
      <c r="B153" s="133"/>
      <c r="C153" s="133"/>
      <c r="D153" s="133"/>
      <c r="E153" s="133"/>
      <c r="F153" s="133"/>
      <c r="G153" s="133"/>
      <c r="H153" s="133"/>
      <c r="I153" s="133"/>
      <c r="J153" s="133"/>
      <c r="K153" s="133"/>
      <c r="L153" s="133"/>
      <c r="M153" s="133"/>
      <c r="N153" s="133"/>
      <c r="O153" s="133"/>
      <c r="P153" s="133"/>
      <c r="Q153" s="6"/>
      <c r="R153" s="133"/>
      <c r="S153" s="133"/>
      <c r="T153" s="133"/>
      <c r="U153" s="6"/>
      <c r="V153" s="133"/>
    </row>
    <row r="154" spans="1:22">
      <c r="A154" s="133"/>
      <c r="B154" s="133"/>
      <c r="C154" s="133"/>
      <c r="D154" s="133"/>
      <c r="E154" s="133"/>
      <c r="F154" s="133"/>
      <c r="G154" s="133"/>
      <c r="H154" s="133"/>
      <c r="I154" s="133"/>
      <c r="J154" s="133"/>
      <c r="K154" s="133"/>
      <c r="L154" s="133"/>
      <c r="M154" s="133"/>
      <c r="N154" s="133"/>
      <c r="O154" s="133"/>
      <c r="P154" s="133"/>
      <c r="Q154" s="6"/>
      <c r="R154" s="133"/>
      <c r="S154" s="133"/>
      <c r="T154" s="133"/>
      <c r="U154" s="6"/>
      <c r="V154" s="133"/>
    </row>
    <row r="155" spans="1:22">
      <c r="A155" s="133"/>
      <c r="B155" s="133"/>
      <c r="C155" s="133"/>
      <c r="D155" s="133"/>
      <c r="E155" s="133"/>
      <c r="F155" s="133"/>
      <c r="G155" s="133"/>
      <c r="H155" s="133"/>
      <c r="I155" s="133"/>
      <c r="J155" s="133"/>
      <c r="K155" s="133"/>
      <c r="L155" s="133"/>
      <c r="M155" s="133"/>
      <c r="N155" s="133"/>
      <c r="O155" s="133"/>
      <c r="P155" s="133"/>
      <c r="Q155" s="6"/>
      <c r="R155" s="133"/>
      <c r="S155" s="133"/>
      <c r="T155" s="133"/>
      <c r="U155" s="6"/>
      <c r="V155" s="133"/>
    </row>
    <row r="156" spans="1:22">
      <c r="A156" s="133"/>
      <c r="B156" s="133"/>
      <c r="C156" s="133"/>
      <c r="D156" s="133"/>
      <c r="E156" s="133"/>
      <c r="F156" s="133"/>
      <c r="G156" s="133"/>
      <c r="H156" s="133"/>
      <c r="I156" s="133"/>
      <c r="J156" s="133"/>
      <c r="K156" s="133"/>
      <c r="L156" s="133"/>
      <c r="M156" s="133"/>
      <c r="N156" s="133"/>
      <c r="O156" s="133"/>
      <c r="P156" s="133"/>
      <c r="Q156" s="6"/>
      <c r="R156" s="133"/>
      <c r="S156" s="133"/>
      <c r="T156" s="133"/>
      <c r="U156" s="6"/>
      <c r="V156" s="133"/>
    </row>
    <row r="157" spans="1:22">
      <c r="A157" s="133"/>
      <c r="B157" s="133"/>
      <c r="C157" s="133"/>
      <c r="D157" s="133"/>
      <c r="E157" s="133"/>
      <c r="F157" s="133"/>
      <c r="G157" s="133"/>
      <c r="H157" s="133"/>
      <c r="I157" s="133"/>
      <c r="J157" s="133"/>
      <c r="K157" s="133"/>
      <c r="L157" s="133"/>
      <c r="M157" s="133"/>
      <c r="N157" s="133"/>
      <c r="O157" s="133"/>
      <c r="P157" s="133"/>
      <c r="Q157" s="6"/>
      <c r="R157" s="133"/>
      <c r="S157" s="133"/>
      <c r="T157" s="133"/>
      <c r="U157" s="6"/>
      <c r="V157" s="133"/>
    </row>
    <row r="158" spans="1:22">
      <c r="A158" s="133"/>
      <c r="B158" s="133"/>
      <c r="C158" s="133"/>
      <c r="D158" s="133"/>
      <c r="E158" s="133"/>
      <c r="F158" s="133"/>
      <c r="G158" s="133"/>
      <c r="H158" s="133"/>
      <c r="I158" s="133"/>
      <c r="J158" s="133"/>
      <c r="K158" s="133"/>
      <c r="L158" s="133"/>
      <c r="M158" s="133"/>
      <c r="N158" s="133"/>
      <c r="O158" s="133"/>
      <c r="P158" s="133"/>
      <c r="Q158" s="6"/>
      <c r="R158" s="133"/>
      <c r="S158" s="133"/>
      <c r="T158" s="133"/>
      <c r="U158" s="6"/>
      <c r="V158" s="133"/>
    </row>
    <row r="159" spans="1:22">
      <c r="A159" s="133"/>
      <c r="B159" s="133"/>
      <c r="C159" s="133"/>
      <c r="D159" s="133"/>
      <c r="E159" s="133"/>
      <c r="F159" s="133"/>
      <c r="G159" s="133"/>
      <c r="H159" s="133"/>
      <c r="I159" s="133"/>
      <c r="J159" s="133"/>
      <c r="K159" s="133"/>
      <c r="L159" s="133"/>
      <c r="M159" s="133"/>
      <c r="N159" s="133"/>
      <c r="O159" s="133"/>
      <c r="P159" s="133"/>
      <c r="Q159" s="6"/>
      <c r="R159" s="133"/>
      <c r="S159" s="133"/>
      <c r="T159" s="133"/>
      <c r="U159" s="6"/>
      <c r="V159" s="133"/>
    </row>
    <row r="160" spans="1:22">
      <c r="A160" s="133"/>
      <c r="B160" s="133"/>
      <c r="C160" s="133"/>
      <c r="D160" s="133"/>
      <c r="E160" s="133"/>
      <c r="F160" s="133"/>
      <c r="G160" s="133"/>
      <c r="H160" s="133"/>
      <c r="I160" s="133"/>
      <c r="J160" s="133"/>
      <c r="K160" s="133"/>
      <c r="L160" s="133"/>
      <c r="M160" s="133"/>
      <c r="N160" s="133"/>
      <c r="O160" s="133"/>
      <c r="P160" s="133"/>
      <c r="Q160" s="6"/>
      <c r="R160" s="133"/>
      <c r="S160" s="133"/>
      <c r="T160" s="133"/>
      <c r="U160" s="6"/>
      <c r="V160" s="133"/>
    </row>
    <row r="161" spans="1:22">
      <c r="A161" s="133"/>
      <c r="B161" s="133"/>
      <c r="C161" s="133"/>
      <c r="D161" s="133"/>
      <c r="E161" s="133"/>
      <c r="F161" s="133"/>
      <c r="G161" s="133"/>
      <c r="H161" s="133"/>
      <c r="I161" s="133"/>
      <c r="J161" s="133"/>
      <c r="K161" s="133"/>
      <c r="L161" s="133"/>
      <c r="M161" s="133"/>
      <c r="N161" s="133"/>
      <c r="O161" s="133"/>
      <c r="P161" s="133"/>
      <c r="Q161" s="6"/>
      <c r="R161" s="133"/>
      <c r="S161" s="133"/>
      <c r="T161" s="133"/>
      <c r="U161" s="6"/>
      <c r="V161" s="133"/>
    </row>
    <row r="162" spans="1:22">
      <c r="A162" s="133"/>
      <c r="B162" s="133"/>
      <c r="C162" s="133"/>
      <c r="D162" s="133"/>
      <c r="E162" s="133"/>
      <c r="F162" s="133"/>
      <c r="G162" s="133"/>
      <c r="H162" s="133"/>
      <c r="I162" s="133"/>
      <c r="J162" s="133"/>
      <c r="K162" s="133"/>
      <c r="L162" s="133"/>
      <c r="M162" s="133"/>
      <c r="N162" s="133"/>
      <c r="O162" s="133"/>
      <c r="P162" s="133"/>
      <c r="Q162" s="6"/>
      <c r="R162" s="133"/>
      <c r="S162" s="133"/>
      <c r="T162" s="133"/>
      <c r="U162" s="6"/>
      <c r="V162" s="133"/>
    </row>
    <row r="163" spans="1:22">
      <c r="A163" s="133"/>
      <c r="B163" s="133"/>
      <c r="C163" s="133"/>
      <c r="D163" s="133"/>
      <c r="E163" s="133"/>
      <c r="F163" s="133"/>
      <c r="G163" s="133"/>
      <c r="H163" s="133"/>
      <c r="I163" s="133"/>
      <c r="J163" s="133"/>
      <c r="K163" s="133"/>
      <c r="L163" s="133"/>
      <c r="M163" s="133"/>
      <c r="N163" s="133"/>
      <c r="O163" s="133"/>
      <c r="P163" s="133"/>
      <c r="Q163" s="6"/>
      <c r="R163" s="133"/>
      <c r="S163" s="133"/>
      <c r="T163" s="133"/>
      <c r="U163" s="6"/>
      <c r="V163" s="133"/>
    </row>
    <row r="164" spans="1:22">
      <c r="A164" s="133"/>
      <c r="B164" s="133"/>
      <c r="C164" s="133"/>
      <c r="D164" s="133"/>
      <c r="E164" s="133"/>
      <c r="F164" s="133"/>
      <c r="G164" s="133"/>
      <c r="H164" s="133"/>
      <c r="I164" s="133"/>
      <c r="J164" s="133"/>
      <c r="K164" s="133"/>
      <c r="L164" s="133"/>
      <c r="M164" s="133"/>
      <c r="N164" s="133"/>
      <c r="O164" s="133"/>
      <c r="P164" s="133"/>
      <c r="Q164" s="6"/>
      <c r="R164" s="133"/>
      <c r="S164" s="133"/>
      <c r="T164" s="133"/>
      <c r="U164" s="6"/>
      <c r="V164" s="133"/>
    </row>
    <row r="165" spans="1:22">
      <c r="A165" s="133"/>
      <c r="B165" s="133"/>
      <c r="C165" s="133"/>
      <c r="D165" s="133"/>
      <c r="E165" s="133"/>
      <c r="F165" s="133"/>
      <c r="G165" s="133"/>
      <c r="H165" s="133"/>
      <c r="I165" s="133"/>
      <c r="J165" s="133"/>
      <c r="K165" s="133"/>
      <c r="L165" s="133"/>
      <c r="M165" s="133"/>
      <c r="N165" s="133"/>
      <c r="O165" s="133"/>
      <c r="P165" s="133"/>
      <c r="Q165" s="6"/>
      <c r="R165" s="133"/>
      <c r="S165" s="133"/>
      <c r="T165" s="133"/>
      <c r="U165" s="6"/>
      <c r="V165" s="133"/>
    </row>
    <row r="166" spans="1:22">
      <c r="A166" s="133"/>
      <c r="B166" s="133"/>
      <c r="C166" s="133"/>
      <c r="D166" s="133"/>
      <c r="E166" s="133"/>
      <c r="F166" s="133"/>
      <c r="G166" s="133"/>
      <c r="H166" s="133"/>
      <c r="I166" s="133"/>
      <c r="J166" s="133"/>
      <c r="K166" s="133"/>
      <c r="L166" s="133"/>
      <c r="M166" s="133"/>
      <c r="N166" s="133"/>
      <c r="O166" s="133"/>
      <c r="P166" s="133"/>
      <c r="Q166" s="6"/>
      <c r="R166" s="133"/>
      <c r="S166" s="133"/>
      <c r="T166" s="133"/>
      <c r="U166" s="6"/>
      <c r="V166" s="133"/>
    </row>
    <row r="167" spans="1:22">
      <c r="A167" s="133"/>
      <c r="B167" s="133"/>
      <c r="C167" s="133"/>
      <c r="D167" s="133"/>
      <c r="E167" s="133"/>
      <c r="F167" s="133"/>
      <c r="G167" s="133"/>
      <c r="H167" s="133"/>
      <c r="I167" s="133"/>
      <c r="J167" s="133"/>
      <c r="K167" s="133"/>
      <c r="L167" s="133"/>
      <c r="M167" s="133"/>
      <c r="N167" s="133"/>
      <c r="O167" s="133"/>
      <c r="P167" s="133"/>
      <c r="Q167" s="6"/>
      <c r="R167" s="133"/>
      <c r="S167" s="133"/>
      <c r="T167" s="133"/>
      <c r="U167" s="6"/>
      <c r="V167" s="133"/>
    </row>
    <row r="168" spans="1:22">
      <c r="A168" s="133"/>
      <c r="B168" s="133"/>
      <c r="C168" s="133"/>
      <c r="D168" s="133"/>
      <c r="E168" s="133"/>
      <c r="F168" s="133"/>
      <c r="G168" s="133"/>
      <c r="H168" s="133"/>
      <c r="I168" s="133"/>
      <c r="J168" s="133"/>
      <c r="K168" s="133"/>
      <c r="L168" s="133"/>
      <c r="M168" s="133"/>
      <c r="N168" s="133"/>
      <c r="O168" s="133"/>
      <c r="P168" s="133"/>
      <c r="Q168" s="6"/>
      <c r="R168" s="133"/>
      <c r="S168" s="133"/>
      <c r="T168" s="133"/>
      <c r="U168" s="6"/>
      <c r="V168" s="133"/>
    </row>
    <row r="169" spans="1:22">
      <c r="A169" s="133"/>
      <c r="B169" s="133"/>
      <c r="C169" s="133"/>
      <c r="D169" s="133"/>
      <c r="E169" s="133"/>
      <c r="F169" s="133"/>
      <c r="G169" s="133"/>
      <c r="H169" s="133"/>
      <c r="I169" s="133"/>
      <c r="J169" s="133"/>
      <c r="K169" s="133"/>
      <c r="L169" s="133"/>
      <c r="M169" s="133"/>
      <c r="N169" s="133"/>
      <c r="O169" s="133"/>
      <c r="P169" s="133"/>
      <c r="Q169" s="6"/>
      <c r="R169" s="133"/>
      <c r="S169" s="133"/>
      <c r="T169" s="133"/>
      <c r="U169" s="6"/>
      <c r="V169" s="133"/>
    </row>
    <row r="170" spans="1:22">
      <c r="A170" s="133"/>
      <c r="B170" s="133"/>
      <c r="C170" s="133"/>
      <c r="D170" s="133"/>
      <c r="E170" s="133"/>
      <c r="F170" s="133"/>
      <c r="G170" s="133"/>
      <c r="H170" s="133"/>
      <c r="I170" s="133"/>
      <c r="J170" s="133"/>
      <c r="K170" s="133"/>
      <c r="L170" s="133"/>
      <c r="M170" s="133"/>
      <c r="N170" s="133"/>
      <c r="O170" s="133"/>
      <c r="P170" s="133"/>
      <c r="Q170" s="6"/>
      <c r="R170" s="133"/>
      <c r="S170" s="133"/>
      <c r="T170" s="133"/>
      <c r="U170" s="6"/>
      <c r="V170" s="133"/>
    </row>
    <row r="171" spans="1:22">
      <c r="A171" s="133"/>
      <c r="B171" s="133"/>
      <c r="C171" s="133"/>
      <c r="D171" s="133"/>
      <c r="E171" s="133"/>
      <c r="F171" s="133"/>
      <c r="G171" s="133"/>
      <c r="H171" s="133"/>
      <c r="I171" s="133"/>
      <c r="J171" s="133"/>
      <c r="K171" s="133"/>
      <c r="L171" s="133"/>
      <c r="M171" s="133"/>
      <c r="N171" s="133"/>
      <c r="O171" s="133"/>
      <c r="P171" s="133"/>
      <c r="Q171" s="6"/>
      <c r="R171" s="133"/>
      <c r="S171" s="133"/>
      <c r="T171" s="133"/>
      <c r="U171" s="6"/>
      <c r="V171" s="133"/>
    </row>
    <row r="172" spans="1:22">
      <c r="A172" s="133"/>
      <c r="B172" s="133"/>
      <c r="C172" s="133"/>
      <c r="D172" s="133"/>
      <c r="E172" s="133"/>
      <c r="F172" s="133"/>
      <c r="G172" s="133"/>
      <c r="H172" s="133"/>
      <c r="I172" s="133"/>
      <c r="J172" s="133"/>
      <c r="K172" s="133"/>
      <c r="L172" s="133"/>
      <c r="M172" s="133"/>
      <c r="N172" s="133"/>
      <c r="O172" s="133"/>
      <c r="P172" s="133"/>
      <c r="Q172" s="6"/>
      <c r="R172" s="133"/>
      <c r="S172" s="133"/>
      <c r="T172" s="133"/>
      <c r="U172" s="6"/>
      <c r="V172" s="133"/>
    </row>
    <row r="173" spans="1:22">
      <c r="A173" s="133"/>
      <c r="B173" s="133"/>
      <c r="C173" s="133"/>
      <c r="D173" s="133"/>
      <c r="E173" s="133"/>
      <c r="F173" s="133"/>
      <c r="G173" s="133"/>
      <c r="H173" s="133"/>
      <c r="I173" s="133"/>
      <c r="J173" s="133"/>
      <c r="K173" s="133"/>
      <c r="L173" s="133"/>
      <c r="M173" s="133"/>
      <c r="N173" s="133"/>
      <c r="O173" s="133"/>
      <c r="P173" s="133"/>
      <c r="Q173" s="6"/>
      <c r="R173" s="133"/>
      <c r="S173" s="133"/>
      <c r="T173" s="133"/>
      <c r="U173" s="6"/>
      <c r="V173" s="133"/>
    </row>
    <row r="174" spans="1:22">
      <c r="A174" s="133"/>
      <c r="B174" s="133"/>
      <c r="C174" s="133"/>
      <c r="D174" s="133"/>
      <c r="E174" s="133"/>
      <c r="F174" s="133"/>
      <c r="G174" s="133"/>
      <c r="H174" s="133"/>
      <c r="I174" s="133"/>
      <c r="J174" s="133"/>
      <c r="K174" s="133"/>
      <c r="L174" s="133"/>
      <c r="M174" s="133"/>
      <c r="N174" s="133"/>
      <c r="O174" s="133"/>
      <c r="P174" s="133"/>
      <c r="Q174" s="6"/>
      <c r="R174" s="133"/>
      <c r="S174" s="133"/>
      <c r="T174" s="133"/>
      <c r="U174" s="6"/>
      <c r="V174" s="133"/>
    </row>
    <row r="175" spans="1:22">
      <c r="A175" s="133"/>
      <c r="B175" s="133"/>
      <c r="C175" s="133"/>
      <c r="D175" s="133"/>
      <c r="E175" s="133"/>
      <c r="F175" s="133"/>
      <c r="G175" s="133"/>
      <c r="H175" s="133"/>
      <c r="I175" s="133"/>
      <c r="J175" s="133"/>
      <c r="K175" s="133"/>
      <c r="L175" s="133"/>
      <c r="M175" s="133"/>
      <c r="N175" s="133"/>
      <c r="O175" s="133"/>
      <c r="P175" s="133"/>
      <c r="Q175" s="6"/>
      <c r="R175" s="133"/>
      <c r="S175" s="133"/>
      <c r="T175" s="133"/>
      <c r="U175" s="6"/>
      <c r="V175" s="133"/>
    </row>
    <row r="176" spans="1:22">
      <c r="A176" s="133"/>
      <c r="B176" s="133"/>
      <c r="C176" s="133"/>
      <c r="D176" s="133"/>
      <c r="E176" s="133"/>
      <c r="F176" s="133"/>
      <c r="G176" s="133"/>
      <c r="H176" s="133"/>
      <c r="I176" s="133"/>
      <c r="J176" s="133"/>
      <c r="K176" s="133"/>
      <c r="L176" s="133"/>
      <c r="M176" s="133"/>
      <c r="N176" s="133"/>
      <c r="O176" s="133"/>
      <c r="P176" s="133"/>
      <c r="Q176" s="6"/>
      <c r="R176" s="133"/>
      <c r="S176" s="133"/>
      <c r="T176" s="133"/>
      <c r="U176" s="6"/>
      <c r="V176" s="133"/>
    </row>
    <row r="177" spans="1:22">
      <c r="A177" s="133"/>
      <c r="B177" s="133"/>
      <c r="C177" s="133"/>
      <c r="D177" s="133"/>
      <c r="E177" s="133"/>
      <c r="F177" s="133"/>
      <c r="G177" s="133"/>
      <c r="H177" s="133"/>
      <c r="I177" s="133"/>
      <c r="J177" s="133"/>
      <c r="K177" s="133"/>
      <c r="L177" s="133"/>
      <c r="M177" s="133"/>
      <c r="N177" s="133"/>
      <c r="O177" s="133"/>
      <c r="P177" s="133"/>
      <c r="Q177" s="6"/>
      <c r="R177" s="133"/>
      <c r="S177" s="133"/>
      <c r="T177" s="133"/>
      <c r="U177" s="6"/>
      <c r="V177" s="133"/>
    </row>
    <row r="178" spans="1:22">
      <c r="A178" s="133"/>
      <c r="B178" s="133"/>
      <c r="C178" s="133"/>
      <c r="D178" s="133"/>
      <c r="E178" s="133"/>
      <c r="F178" s="133"/>
      <c r="G178" s="133"/>
      <c r="H178" s="133"/>
      <c r="I178" s="133"/>
      <c r="J178" s="133"/>
      <c r="K178" s="133"/>
      <c r="L178" s="133"/>
      <c r="M178" s="133"/>
      <c r="N178" s="133"/>
      <c r="O178" s="133"/>
      <c r="P178" s="133"/>
      <c r="Q178" s="6"/>
      <c r="R178" s="133"/>
      <c r="S178" s="133"/>
      <c r="T178" s="133"/>
      <c r="U178" s="6"/>
      <c r="V178" s="133"/>
    </row>
    <row r="179" spans="1:22">
      <c r="A179" s="133"/>
      <c r="B179" s="133"/>
      <c r="C179" s="133"/>
      <c r="D179" s="133"/>
      <c r="E179" s="133"/>
      <c r="F179" s="133"/>
      <c r="G179" s="133"/>
      <c r="H179" s="133"/>
      <c r="I179" s="133"/>
      <c r="J179" s="133"/>
      <c r="K179" s="133"/>
      <c r="L179" s="133"/>
      <c r="M179" s="133"/>
      <c r="N179" s="133"/>
      <c r="O179" s="133"/>
      <c r="P179" s="133"/>
      <c r="Q179" s="6"/>
      <c r="R179" s="133"/>
      <c r="S179" s="133"/>
      <c r="T179" s="133"/>
      <c r="U179" s="6"/>
      <c r="V179" s="133"/>
    </row>
    <row r="180" spans="1:22">
      <c r="A180" s="133"/>
      <c r="B180" s="133"/>
      <c r="C180" s="133"/>
      <c r="D180" s="133"/>
      <c r="E180" s="133"/>
      <c r="F180" s="133"/>
      <c r="G180" s="133"/>
      <c r="H180" s="133"/>
      <c r="I180" s="133"/>
      <c r="J180" s="133"/>
      <c r="K180" s="133"/>
      <c r="L180" s="133"/>
      <c r="M180" s="133"/>
      <c r="N180" s="133"/>
      <c r="O180" s="133"/>
      <c r="P180" s="133"/>
      <c r="Q180" s="6"/>
      <c r="R180" s="133"/>
      <c r="S180" s="133"/>
      <c r="T180" s="133"/>
      <c r="U180" s="6"/>
      <c r="V180" s="133"/>
    </row>
    <row r="181" spans="1:22">
      <c r="A181" s="133"/>
      <c r="B181" s="133"/>
      <c r="C181" s="133"/>
      <c r="D181" s="133"/>
      <c r="E181" s="133"/>
      <c r="F181" s="133"/>
      <c r="G181" s="133"/>
      <c r="H181" s="133"/>
      <c r="I181" s="133"/>
      <c r="J181" s="133"/>
      <c r="K181" s="133"/>
      <c r="L181" s="133"/>
      <c r="M181" s="133"/>
      <c r="N181" s="133"/>
      <c r="O181" s="133"/>
      <c r="P181" s="133"/>
      <c r="Q181" s="6"/>
      <c r="R181" s="133"/>
      <c r="S181" s="133"/>
      <c r="T181" s="133"/>
      <c r="U181" s="6"/>
      <c r="V181" s="133"/>
    </row>
    <row r="182" spans="1:22">
      <c r="A182" s="133"/>
      <c r="B182" s="133"/>
      <c r="C182" s="133"/>
      <c r="D182" s="133"/>
      <c r="E182" s="133"/>
      <c r="F182" s="133"/>
      <c r="G182" s="133"/>
      <c r="H182" s="133"/>
      <c r="I182" s="133"/>
      <c r="J182" s="133"/>
      <c r="K182" s="133"/>
      <c r="L182" s="133"/>
      <c r="M182" s="133"/>
      <c r="N182" s="133"/>
      <c r="O182" s="133"/>
      <c r="P182" s="133"/>
      <c r="Q182" s="6"/>
      <c r="R182" s="133"/>
      <c r="S182" s="133"/>
      <c r="T182" s="133"/>
      <c r="U182" s="6"/>
      <c r="V182" s="133"/>
    </row>
    <row r="183" spans="1:22">
      <c r="A183" s="133"/>
      <c r="B183" s="133"/>
      <c r="C183" s="133"/>
      <c r="D183" s="133"/>
      <c r="E183" s="133"/>
      <c r="F183" s="133"/>
      <c r="G183" s="133"/>
      <c r="H183" s="133"/>
      <c r="I183" s="133"/>
      <c r="J183" s="133"/>
      <c r="K183" s="133"/>
      <c r="L183" s="133"/>
      <c r="M183" s="133"/>
      <c r="N183" s="133"/>
      <c r="O183" s="133"/>
      <c r="P183" s="133"/>
      <c r="Q183" s="6"/>
      <c r="R183" s="133"/>
      <c r="S183" s="133"/>
      <c r="T183" s="133"/>
      <c r="U183" s="6"/>
      <c r="V183" s="133"/>
    </row>
    <row r="184" spans="1:22">
      <c r="A184" s="133"/>
      <c r="B184" s="133"/>
      <c r="C184" s="133"/>
      <c r="D184" s="133"/>
      <c r="E184" s="133"/>
      <c r="F184" s="133"/>
      <c r="G184" s="133"/>
      <c r="H184" s="133"/>
      <c r="I184" s="133"/>
      <c r="J184" s="133"/>
      <c r="K184" s="133"/>
      <c r="L184" s="133"/>
      <c r="M184" s="133"/>
      <c r="N184" s="133"/>
      <c r="O184" s="133"/>
      <c r="P184" s="133"/>
      <c r="Q184" s="6"/>
      <c r="R184" s="133"/>
      <c r="S184" s="133"/>
      <c r="T184" s="133"/>
      <c r="U184" s="6"/>
      <c r="V184" s="133"/>
    </row>
    <row r="185" spans="1:22">
      <c r="A185" s="133"/>
      <c r="B185" s="133"/>
      <c r="C185" s="133"/>
      <c r="D185" s="133"/>
      <c r="E185" s="133"/>
      <c r="F185" s="133"/>
      <c r="G185" s="133"/>
      <c r="H185" s="133"/>
      <c r="I185" s="133"/>
      <c r="J185" s="133"/>
      <c r="K185" s="133"/>
      <c r="L185" s="133"/>
      <c r="M185" s="133"/>
      <c r="N185" s="133"/>
      <c r="O185" s="133"/>
      <c r="P185" s="133"/>
      <c r="Q185" s="6"/>
      <c r="R185" s="133"/>
      <c r="S185" s="133"/>
      <c r="T185" s="133"/>
      <c r="U185" s="6"/>
      <c r="V185" s="133"/>
    </row>
    <row r="186" spans="1:22">
      <c r="A186" s="133"/>
      <c r="B186" s="133"/>
      <c r="C186" s="133"/>
      <c r="D186" s="133"/>
      <c r="E186" s="133"/>
      <c r="F186" s="133"/>
      <c r="G186" s="133"/>
      <c r="H186" s="133"/>
      <c r="I186" s="133"/>
      <c r="J186" s="133"/>
      <c r="K186" s="133"/>
      <c r="L186" s="133"/>
      <c r="M186" s="133"/>
      <c r="N186" s="133"/>
      <c r="O186" s="133"/>
      <c r="P186" s="133"/>
      <c r="Q186" s="6"/>
      <c r="R186" s="133"/>
      <c r="S186" s="133"/>
      <c r="T186" s="133"/>
      <c r="U186" s="6"/>
      <c r="V186" s="133"/>
    </row>
    <row r="187" spans="1:22">
      <c r="A187" s="133"/>
      <c r="B187" s="133"/>
      <c r="C187" s="133"/>
      <c r="D187" s="133"/>
      <c r="E187" s="133"/>
      <c r="F187" s="133"/>
      <c r="G187" s="133"/>
      <c r="H187" s="133"/>
      <c r="I187" s="133"/>
      <c r="J187" s="133"/>
      <c r="K187" s="133"/>
      <c r="L187" s="133"/>
      <c r="M187" s="133"/>
      <c r="N187" s="133"/>
      <c r="O187" s="133"/>
      <c r="P187" s="133"/>
      <c r="Q187" s="6"/>
      <c r="R187" s="133"/>
      <c r="S187" s="133"/>
      <c r="T187" s="133"/>
      <c r="U187" s="6"/>
      <c r="V187" s="133"/>
    </row>
    <row r="188" spans="1:22">
      <c r="A188" s="133"/>
      <c r="B188" s="133"/>
      <c r="C188" s="133"/>
      <c r="D188" s="133"/>
      <c r="E188" s="133"/>
      <c r="F188" s="133"/>
      <c r="G188" s="133"/>
      <c r="H188" s="133"/>
      <c r="I188" s="133"/>
      <c r="J188" s="133"/>
      <c r="K188" s="133"/>
      <c r="L188" s="133"/>
      <c r="M188" s="133"/>
      <c r="N188" s="133"/>
      <c r="O188" s="133"/>
      <c r="P188" s="133"/>
      <c r="Q188" s="6"/>
      <c r="R188" s="133"/>
      <c r="S188" s="133"/>
      <c r="T188" s="133"/>
      <c r="U188" s="6"/>
      <c r="V188" s="133"/>
    </row>
    <row r="189" spans="1:22">
      <c r="A189" s="133"/>
      <c r="B189" s="133"/>
      <c r="C189" s="133"/>
      <c r="D189" s="133"/>
      <c r="E189" s="133"/>
      <c r="F189" s="133"/>
      <c r="G189" s="133"/>
      <c r="H189" s="133"/>
      <c r="I189" s="133"/>
      <c r="J189" s="133"/>
      <c r="K189" s="133"/>
      <c r="L189" s="133"/>
      <c r="M189" s="133"/>
      <c r="N189" s="133"/>
      <c r="O189" s="133"/>
      <c r="P189" s="133"/>
      <c r="Q189" s="6"/>
      <c r="R189" s="133"/>
      <c r="S189" s="133"/>
      <c r="T189" s="133"/>
      <c r="U189" s="6"/>
      <c r="V189" s="133"/>
    </row>
    <row r="190" spans="1:22">
      <c r="A190" s="133"/>
      <c r="B190" s="133"/>
      <c r="C190" s="133"/>
      <c r="D190" s="133"/>
      <c r="E190" s="133"/>
      <c r="F190" s="133"/>
      <c r="G190" s="133"/>
      <c r="H190" s="133"/>
      <c r="I190" s="133"/>
      <c r="J190" s="133"/>
      <c r="K190" s="133"/>
      <c r="L190" s="133"/>
      <c r="M190" s="133"/>
      <c r="N190" s="133"/>
      <c r="O190" s="133"/>
      <c r="P190" s="133"/>
      <c r="Q190" s="6"/>
      <c r="R190" s="133"/>
      <c r="S190" s="133"/>
      <c r="T190" s="133"/>
      <c r="U190" s="6"/>
      <c r="V190" s="133"/>
    </row>
    <row r="191" spans="1:22">
      <c r="A191" s="133"/>
      <c r="B191" s="133"/>
      <c r="C191" s="133"/>
      <c r="D191" s="133"/>
      <c r="E191" s="133"/>
      <c r="F191" s="133"/>
      <c r="G191" s="133"/>
      <c r="H191" s="133"/>
      <c r="I191" s="133"/>
      <c r="J191" s="133"/>
      <c r="K191" s="133"/>
      <c r="L191" s="133"/>
      <c r="M191" s="133"/>
      <c r="N191" s="133"/>
      <c r="O191" s="133"/>
      <c r="P191" s="133"/>
      <c r="Q191" s="6"/>
      <c r="R191" s="133"/>
      <c r="S191" s="133"/>
      <c r="T191" s="133"/>
      <c r="U191" s="6"/>
      <c r="V191" s="133"/>
    </row>
    <row r="192" spans="1:22">
      <c r="A192" s="133"/>
      <c r="B192" s="133"/>
      <c r="C192" s="133"/>
      <c r="D192" s="133"/>
      <c r="E192" s="133"/>
      <c r="F192" s="133"/>
      <c r="G192" s="133"/>
      <c r="H192" s="133"/>
      <c r="I192" s="133"/>
      <c r="J192" s="133"/>
      <c r="K192" s="133"/>
      <c r="L192" s="133"/>
      <c r="M192" s="133"/>
      <c r="N192" s="133"/>
      <c r="O192" s="133"/>
      <c r="P192" s="133"/>
      <c r="Q192" s="6"/>
      <c r="R192" s="133"/>
      <c r="S192" s="133"/>
      <c r="T192" s="133"/>
      <c r="U192" s="6"/>
      <c r="V192" s="133"/>
    </row>
    <row r="193" spans="1:22">
      <c r="A193" s="133"/>
      <c r="B193" s="133"/>
      <c r="C193" s="133"/>
      <c r="D193" s="133"/>
      <c r="E193" s="133"/>
      <c r="F193" s="133"/>
      <c r="G193" s="133"/>
      <c r="H193" s="133"/>
      <c r="I193" s="133"/>
      <c r="J193" s="133"/>
      <c r="K193" s="133"/>
      <c r="L193" s="133"/>
      <c r="M193" s="133"/>
      <c r="N193" s="133"/>
      <c r="O193" s="133"/>
      <c r="P193" s="133"/>
      <c r="Q193" s="6"/>
      <c r="R193" s="133"/>
      <c r="S193" s="133"/>
      <c r="T193" s="133"/>
      <c r="U193" s="6"/>
      <c r="V193" s="133"/>
    </row>
    <row r="194" spans="1:22">
      <c r="A194" s="133"/>
      <c r="B194" s="133"/>
      <c r="C194" s="133"/>
      <c r="D194" s="133"/>
      <c r="E194" s="133"/>
      <c r="F194" s="133"/>
      <c r="G194" s="133"/>
      <c r="H194" s="133"/>
      <c r="I194" s="133"/>
      <c r="J194" s="133"/>
      <c r="K194" s="133"/>
      <c r="L194" s="133"/>
      <c r="M194" s="133"/>
      <c r="N194" s="133"/>
      <c r="O194" s="133"/>
      <c r="P194" s="133"/>
      <c r="Q194" s="6"/>
      <c r="R194" s="133"/>
      <c r="S194" s="133"/>
      <c r="T194" s="133"/>
      <c r="U194" s="6"/>
      <c r="V194" s="133"/>
    </row>
    <row r="195" spans="1:22">
      <c r="A195" s="133"/>
      <c r="B195" s="133"/>
      <c r="C195" s="133"/>
      <c r="D195" s="133"/>
      <c r="E195" s="133"/>
      <c r="F195" s="133"/>
      <c r="G195" s="133"/>
      <c r="H195" s="133"/>
      <c r="I195" s="133"/>
      <c r="J195" s="133"/>
      <c r="K195" s="133"/>
      <c r="L195" s="133"/>
      <c r="M195" s="133"/>
      <c r="N195" s="133"/>
      <c r="O195" s="133"/>
      <c r="P195" s="133"/>
      <c r="Q195" s="6"/>
      <c r="R195" s="133"/>
      <c r="S195" s="133"/>
      <c r="T195" s="133"/>
      <c r="U195" s="6"/>
      <c r="V195" s="133"/>
    </row>
    <row r="196" spans="1:22">
      <c r="A196" s="133"/>
      <c r="B196" s="133"/>
      <c r="C196" s="133"/>
      <c r="D196" s="133"/>
      <c r="E196" s="133"/>
      <c r="F196" s="133"/>
      <c r="G196" s="133"/>
      <c r="H196" s="133"/>
      <c r="I196" s="133"/>
      <c r="J196" s="133"/>
      <c r="K196" s="133"/>
      <c r="L196" s="133"/>
      <c r="M196" s="133"/>
      <c r="N196" s="133"/>
      <c r="O196" s="133"/>
      <c r="P196" s="133"/>
      <c r="Q196" s="6"/>
      <c r="R196" s="133"/>
      <c r="S196" s="133"/>
      <c r="T196" s="133"/>
      <c r="U196" s="6"/>
      <c r="V196" s="133"/>
    </row>
    <row r="197" spans="1:22">
      <c r="A197" s="133"/>
      <c r="B197" s="133"/>
      <c r="C197" s="133"/>
      <c r="D197" s="133"/>
      <c r="E197" s="133"/>
      <c r="F197" s="133"/>
      <c r="G197" s="133"/>
      <c r="H197" s="133"/>
      <c r="I197" s="133"/>
      <c r="J197" s="133"/>
      <c r="K197" s="133"/>
      <c r="L197" s="133"/>
      <c r="M197" s="133"/>
      <c r="N197" s="133"/>
      <c r="O197" s="133"/>
      <c r="P197" s="133"/>
      <c r="Q197" s="6"/>
      <c r="R197" s="133"/>
      <c r="S197" s="133"/>
      <c r="T197" s="133"/>
      <c r="U197" s="6"/>
      <c r="V197" s="133"/>
    </row>
    <row r="198" spans="1:22">
      <c r="A198" s="133"/>
      <c r="B198" s="133"/>
      <c r="C198" s="133"/>
      <c r="D198" s="133"/>
      <c r="E198" s="133"/>
      <c r="F198" s="133"/>
      <c r="G198" s="133"/>
      <c r="H198" s="133"/>
      <c r="I198" s="133"/>
      <c r="J198" s="133"/>
      <c r="K198" s="133"/>
      <c r="L198" s="133"/>
      <c r="M198" s="133"/>
      <c r="N198" s="133"/>
      <c r="O198" s="133"/>
      <c r="P198" s="133"/>
      <c r="Q198" s="6"/>
      <c r="R198" s="133"/>
      <c r="S198" s="133"/>
      <c r="T198" s="133"/>
      <c r="U198" s="6"/>
      <c r="V198" s="133"/>
    </row>
    <row r="199" spans="1:22">
      <c r="A199" s="133"/>
      <c r="B199" s="133"/>
      <c r="C199" s="133"/>
      <c r="D199" s="133"/>
      <c r="E199" s="133"/>
      <c r="F199" s="133"/>
      <c r="G199" s="133"/>
      <c r="H199" s="133"/>
      <c r="I199" s="133"/>
      <c r="J199" s="133"/>
      <c r="K199" s="133"/>
      <c r="L199" s="133"/>
      <c r="M199" s="133"/>
      <c r="N199" s="133"/>
      <c r="O199" s="133"/>
      <c r="P199" s="133"/>
      <c r="Q199" s="6"/>
      <c r="R199" s="133"/>
      <c r="S199" s="133"/>
      <c r="T199" s="133"/>
      <c r="U199" s="6"/>
      <c r="V199" s="133"/>
    </row>
    <row r="200" spans="1:22">
      <c r="A200" s="133"/>
      <c r="B200" s="133"/>
      <c r="C200" s="133"/>
      <c r="D200" s="133"/>
      <c r="E200" s="133"/>
      <c r="F200" s="133"/>
      <c r="G200" s="133"/>
      <c r="H200" s="133"/>
      <c r="I200" s="133"/>
      <c r="J200" s="133"/>
      <c r="K200" s="133"/>
      <c r="L200" s="133"/>
      <c r="M200" s="133"/>
      <c r="N200" s="133"/>
      <c r="O200" s="133"/>
      <c r="P200" s="133"/>
      <c r="Q200" s="6"/>
      <c r="R200" s="133"/>
      <c r="S200" s="133"/>
      <c r="T200" s="133"/>
      <c r="U200" s="6"/>
      <c r="V200" s="133"/>
    </row>
    <row r="201" spans="1:22">
      <c r="A201" s="133"/>
      <c r="B201" s="133"/>
      <c r="C201" s="133"/>
      <c r="D201" s="133"/>
      <c r="E201" s="133"/>
      <c r="F201" s="133"/>
      <c r="G201" s="133"/>
      <c r="H201" s="133"/>
      <c r="I201" s="133"/>
      <c r="J201" s="133"/>
      <c r="K201" s="133"/>
      <c r="L201" s="133"/>
      <c r="M201" s="133"/>
      <c r="N201" s="133"/>
      <c r="O201" s="133"/>
      <c r="P201" s="133"/>
      <c r="Q201" s="6"/>
      <c r="R201" s="133"/>
      <c r="S201" s="133"/>
      <c r="T201" s="133"/>
      <c r="U201" s="6"/>
      <c r="V201" s="133"/>
    </row>
    <row r="202" spans="1:22">
      <c r="A202" s="133"/>
      <c r="B202" s="133"/>
      <c r="C202" s="133"/>
      <c r="D202" s="133"/>
      <c r="E202" s="133"/>
      <c r="F202" s="133"/>
      <c r="G202" s="133"/>
      <c r="H202" s="133"/>
      <c r="I202" s="133"/>
      <c r="J202" s="133"/>
      <c r="K202" s="133"/>
      <c r="L202" s="133"/>
      <c r="M202" s="133"/>
      <c r="N202" s="133"/>
      <c r="O202" s="133"/>
      <c r="P202" s="133"/>
      <c r="Q202" s="6"/>
      <c r="R202" s="133"/>
      <c r="S202" s="133"/>
      <c r="T202" s="133"/>
      <c r="U202" s="6"/>
      <c r="V202" s="133"/>
    </row>
    <row r="203" spans="1:22">
      <c r="A203" s="133"/>
      <c r="B203" s="133"/>
      <c r="C203" s="133"/>
      <c r="D203" s="133"/>
      <c r="E203" s="133"/>
      <c r="F203" s="133"/>
      <c r="G203" s="133"/>
      <c r="H203" s="133"/>
      <c r="I203" s="133"/>
      <c r="J203" s="133"/>
      <c r="K203" s="133"/>
      <c r="L203" s="133"/>
      <c r="M203" s="133"/>
      <c r="N203" s="133"/>
      <c r="O203" s="133"/>
      <c r="P203" s="133"/>
      <c r="Q203" s="6"/>
      <c r="R203" s="133"/>
      <c r="S203" s="133"/>
      <c r="T203" s="133"/>
      <c r="U203" s="6"/>
      <c r="V203" s="133"/>
    </row>
    <row r="204" spans="1:22">
      <c r="A204" s="133"/>
      <c r="B204" s="133"/>
      <c r="C204" s="133"/>
      <c r="D204" s="133"/>
      <c r="E204" s="133"/>
      <c r="F204" s="133"/>
      <c r="G204" s="133"/>
      <c r="H204" s="133"/>
      <c r="I204" s="133"/>
      <c r="J204" s="133"/>
      <c r="K204" s="133"/>
      <c r="L204" s="133"/>
      <c r="M204" s="133"/>
      <c r="N204" s="133"/>
      <c r="O204" s="133"/>
      <c r="P204" s="133"/>
      <c r="Q204" s="6"/>
      <c r="R204" s="133"/>
      <c r="S204" s="133"/>
      <c r="T204" s="133"/>
      <c r="U204" s="6"/>
      <c r="V204" s="133"/>
    </row>
    <row r="205" spans="1:22">
      <c r="A205" s="133"/>
      <c r="B205" s="133"/>
      <c r="C205" s="133"/>
      <c r="D205" s="133"/>
      <c r="E205" s="133"/>
      <c r="F205" s="133"/>
      <c r="G205" s="133"/>
      <c r="H205" s="133"/>
      <c r="I205" s="133"/>
      <c r="J205" s="133"/>
      <c r="K205" s="133"/>
      <c r="L205" s="133"/>
      <c r="M205" s="133"/>
      <c r="N205" s="133"/>
      <c r="O205" s="133"/>
      <c r="P205" s="133"/>
      <c r="Q205" s="6"/>
      <c r="R205" s="133"/>
      <c r="S205" s="133"/>
      <c r="T205" s="133"/>
      <c r="U205" s="6"/>
      <c r="V205" s="133"/>
    </row>
    <row r="206" spans="1:22">
      <c r="A206" s="133"/>
      <c r="B206" s="133"/>
      <c r="C206" s="133"/>
      <c r="D206" s="133"/>
      <c r="E206" s="133"/>
      <c r="F206" s="133"/>
      <c r="G206" s="133"/>
      <c r="H206" s="133"/>
      <c r="I206" s="133"/>
      <c r="J206" s="133"/>
      <c r="K206" s="133"/>
      <c r="L206" s="133"/>
      <c r="M206" s="133"/>
      <c r="N206" s="133"/>
      <c r="O206" s="133"/>
      <c r="P206" s="133"/>
      <c r="Q206" s="6"/>
      <c r="R206" s="133"/>
      <c r="S206" s="133"/>
      <c r="T206" s="133"/>
      <c r="U206" s="6"/>
      <c r="V206" s="133"/>
    </row>
    <row r="207" spans="1:22">
      <c r="A207" s="133"/>
      <c r="B207" s="133"/>
      <c r="C207" s="133"/>
      <c r="D207" s="133"/>
      <c r="E207" s="133"/>
      <c r="F207" s="133"/>
      <c r="G207" s="133"/>
      <c r="H207" s="133"/>
      <c r="I207" s="133"/>
      <c r="J207" s="133"/>
      <c r="K207" s="133"/>
      <c r="L207" s="133"/>
      <c r="M207" s="133"/>
      <c r="N207" s="133"/>
      <c r="O207" s="133"/>
      <c r="P207" s="133"/>
      <c r="Q207" s="6"/>
      <c r="R207" s="133"/>
      <c r="S207" s="133"/>
      <c r="T207" s="133"/>
      <c r="U207" s="6"/>
      <c r="V207" s="133"/>
    </row>
    <row r="208" spans="1:22">
      <c r="A208" s="133"/>
      <c r="B208" s="133"/>
      <c r="C208" s="133"/>
      <c r="D208" s="133"/>
      <c r="E208" s="133"/>
      <c r="F208" s="133"/>
      <c r="G208" s="133"/>
      <c r="H208" s="133"/>
      <c r="I208" s="133"/>
      <c r="J208" s="133"/>
      <c r="K208" s="133"/>
      <c r="L208" s="133"/>
      <c r="M208" s="133"/>
      <c r="N208" s="133"/>
      <c r="O208" s="133"/>
      <c r="P208" s="133"/>
      <c r="Q208" s="6"/>
      <c r="R208" s="133"/>
      <c r="S208" s="133"/>
      <c r="T208" s="133"/>
      <c r="U208" s="6"/>
      <c r="V208" s="133"/>
    </row>
    <row r="209" spans="1:22">
      <c r="A209" s="133"/>
      <c r="B209" s="133"/>
      <c r="C209" s="133"/>
      <c r="D209" s="133"/>
      <c r="E209" s="133"/>
      <c r="F209" s="133"/>
      <c r="G209" s="133"/>
      <c r="H209" s="133"/>
      <c r="I209" s="133"/>
      <c r="J209" s="133"/>
      <c r="K209" s="133"/>
      <c r="L209" s="133"/>
      <c r="M209" s="133"/>
      <c r="N209" s="133"/>
      <c r="O209" s="133"/>
      <c r="P209" s="133"/>
      <c r="Q209" s="6"/>
      <c r="R209" s="133"/>
      <c r="S209" s="133"/>
      <c r="T209" s="133"/>
      <c r="U209" s="6"/>
      <c r="V209" s="133"/>
    </row>
    <row r="210" spans="1:22">
      <c r="A210" s="133"/>
      <c r="B210" s="133"/>
      <c r="C210" s="133"/>
      <c r="D210" s="133"/>
      <c r="E210" s="133"/>
      <c r="F210" s="133"/>
      <c r="G210" s="133"/>
      <c r="H210" s="133"/>
      <c r="I210" s="133"/>
      <c r="J210" s="133"/>
      <c r="K210" s="133"/>
      <c r="L210" s="133"/>
      <c r="M210" s="133"/>
      <c r="N210" s="133"/>
      <c r="O210" s="133"/>
      <c r="P210" s="133"/>
      <c r="Q210" s="6"/>
      <c r="R210" s="133"/>
      <c r="S210" s="133"/>
      <c r="T210" s="133"/>
      <c r="U210" s="6"/>
      <c r="V210" s="133"/>
    </row>
    <row r="211" spans="1:22">
      <c r="A211" s="133"/>
      <c r="B211" s="133"/>
      <c r="C211" s="133"/>
      <c r="D211" s="133"/>
      <c r="E211" s="133"/>
      <c r="F211" s="133"/>
      <c r="G211" s="133"/>
      <c r="H211" s="133"/>
      <c r="I211" s="133"/>
      <c r="J211" s="133"/>
      <c r="K211" s="133"/>
      <c r="L211" s="133"/>
      <c r="M211" s="133"/>
      <c r="N211" s="133"/>
      <c r="O211" s="133"/>
      <c r="P211" s="133"/>
      <c r="Q211" s="6"/>
      <c r="R211" s="133"/>
      <c r="S211" s="133"/>
      <c r="T211" s="133"/>
      <c r="U211" s="6"/>
      <c r="V211" s="133"/>
    </row>
    <row r="212" spans="1:22">
      <c r="A212" s="133"/>
      <c r="B212" s="133"/>
      <c r="C212" s="133"/>
      <c r="D212" s="133"/>
      <c r="E212" s="133"/>
      <c r="F212" s="133"/>
      <c r="G212" s="133"/>
      <c r="H212" s="133"/>
      <c r="I212" s="133"/>
      <c r="J212" s="133"/>
      <c r="K212" s="133"/>
      <c r="L212" s="133"/>
      <c r="M212" s="133"/>
      <c r="N212" s="133"/>
      <c r="O212" s="133"/>
      <c r="P212" s="133"/>
      <c r="Q212" s="6"/>
      <c r="R212" s="133"/>
      <c r="S212" s="133"/>
      <c r="T212" s="133"/>
      <c r="U212" s="6"/>
      <c r="V212" s="133"/>
    </row>
    <row r="213" spans="1:22">
      <c r="A213" s="133"/>
      <c r="B213" s="133"/>
      <c r="C213" s="133"/>
      <c r="D213" s="133"/>
      <c r="E213" s="133"/>
      <c r="F213" s="133"/>
      <c r="G213" s="133"/>
      <c r="H213" s="133"/>
      <c r="I213" s="133"/>
      <c r="J213" s="133"/>
      <c r="K213" s="133"/>
      <c r="L213" s="133"/>
      <c r="M213" s="133"/>
      <c r="N213" s="133"/>
      <c r="O213" s="133"/>
      <c r="P213" s="133"/>
      <c r="Q213" s="6"/>
      <c r="R213" s="133"/>
      <c r="S213" s="133"/>
      <c r="T213" s="133"/>
      <c r="U213" s="6"/>
      <c r="V213" s="133"/>
    </row>
    <row r="214" spans="1:22">
      <c r="A214" s="133"/>
      <c r="B214" s="133"/>
      <c r="C214" s="133"/>
      <c r="D214" s="133"/>
      <c r="E214" s="133"/>
      <c r="F214" s="133"/>
      <c r="G214" s="133"/>
      <c r="H214" s="133"/>
      <c r="I214" s="133"/>
      <c r="J214" s="133"/>
      <c r="K214" s="133"/>
      <c r="L214" s="133"/>
      <c r="M214" s="133"/>
      <c r="N214" s="133"/>
      <c r="O214" s="133"/>
      <c r="P214" s="133"/>
      <c r="Q214" s="6"/>
      <c r="R214" s="133"/>
      <c r="S214" s="133"/>
      <c r="T214" s="133"/>
      <c r="U214" s="6"/>
      <c r="V214" s="133"/>
    </row>
    <row r="215" spans="1:22">
      <c r="A215" s="133"/>
      <c r="B215" s="133"/>
      <c r="C215" s="133"/>
      <c r="D215" s="133"/>
      <c r="E215" s="133"/>
      <c r="F215" s="133"/>
      <c r="G215" s="133"/>
      <c r="H215" s="133"/>
      <c r="I215" s="133"/>
      <c r="J215" s="133"/>
      <c r="K215" s="133"/>
      <c r="L215" s="133"/>
      <c r="M215" s="133"/>
      <c r="N215" s="133"/>
      <c r="O215" s="133"/>
      <c r="P215" s="133"/>
      <c r="Q215" s="6"/>
      <c r="R215" s="133"/>
      <c r="S215" s="133"/>
      <c r="T215" s="133"/>
      <c r="U215" s="6"/>
      <c r="V215" s="133"/>
    </row>
    <row r="216" spans="1:22">
      <c r="A216" s="133"/>
      <c r="B216" s="133"/>
      <c r="C216" s="133"/>
      <c r="D216" s="133"/>
      <c r="E216" s="133"/>
      <c r="F216" s="133"/>
      <c r="G216" s="133"/>
      <c r="H216" s="133"/>
      <c r="I216" s="133"/>
      <c r="J216" s="133"/>
      <c r="K216" s="133"/>
      <c r="L216" s="133"/>
      <c r="M216" s="133"/>
      <c r="N216" s="133"/>
      <c r="O216" s="133"/>
      <c r="P216" s="133"/>
      <c r="Q216" s="6"/>
      <c r="R216" s="133"/>
      <c r="S216" s="133"/>
      <c r="T216" s="133"/>
      <c r="U216" s="6"/>
      <c r="V216" s="133"/>
    </row>
    <row r="217" spans="1:22">
      <c r="A217" s="133"/>
      <c r="B217" s="133"/>
      <c r="C217" s="133"/>
      <c r="D217" s="133"/>
      <c r="E217" s="133"/>
      <c r="F217" s="133"/>
      <c r="G217" s="133"/>
      <c r="H217" s="133"/>
      <c r="I217" s="133"/>
      <c r="J217" s="133"/>
      <c r="K217" s="133"/>
      <c r="L217" s="133"/>
      <c r="M217" s="133"/>
      <c r="N217" s="133"/>
      <c r="O217" s="133"/>
      <c r="P217" s="133"/>
      <c r="Q217" s="6"/>
      <c r="R217" s="133"/>
      <c r="S217" s="133"/>
      <c r="T217" s="133"/>
      <c r="U217" s="6"/>
      <c r="V217" s="133"/>
    </row>
    <row r="218" spans="1:22">
      <c r="A218" s="133"/>
      <c r="B218" s="133"/>
      <c r="C218" s="133"/>
      <c r="D218" s="133"/>
      <c r="E218" s="133"/>
      <c r="F218" s="133"/>
      <c r="G218" s="133"/>
      <c r="H218" s="133"/>
      <c r="I218" s="133"/>
      <c r="J218" s="133"/>
      <c r="K218" s="133"/>
      <c r="L218" s="133"/>
      <c r="M218" s="133"/>
      <c r="N218" s="133"/>
      <c r="O218" s="133"/>
      <c r="P218" s="133"/>
      <c r="Q218" s="6"/>
      <c r="R218" s="133"/>
      <c r="S218" s="133"/>
      <c r="T218" s="133"/>
      <c r="U218" s="6"/>
      <c r="V218" s="133"/>
    </row>
    <row r="219" spans="1:22">
      <c r="A219" s="133"/>
      <c r="B219" s="133"/>
      <c r="C219" s="133"/>
      <c r="D219" s="133"/>
      <c r="E219" s="133"/>
      <c r="F219" s="133"/>
      <c r="G219" s="133"/>
      <c r="H219" s="133"/>
      <c r="I219" s="133"/>
      <c r="J219" s="133"/>
      <c r="K219" s="133"/>
      <c r="L219" s="133"/>
      <c r="M219" s="133"/>
      <c r="N219" s="133"/>
      <c r="O219" s="133"/>
      <c r="P219" s="133"/>
      <c r="Q219" s="6"/>
      <c r="R219" s="133"/>
      <c r="S219" s="133"/>
      <c r="T219" s="133"/>
      <c r="U219" s="6"/>
      <c r="V219" s="133"/>
    </row>
    <row r="220" spans="1:22">
      <c r="A220" s="133"/>
      <c r="B220" s="133"/>
      <c r="C220" s="133"/>
      <c r="D220" s="133"/>
      <c r="E220" s="133"/>
      <c r="F220" s="133"/>
      <c r="G220" s="133"/>
      <c r="H220" s="133"/>
      <c r="I220" s="133"/>
      <c r="J220" s="133"/>
      <c r="K220" s="133"/>
      <c r="L220" s="133"/>
      <c r="M220" s="133"/>
      <c r="N220" s="133"/>
      <c r="O220" s="133"/>
      <c r="P220" s="133"/>
      <c r="Q220" s="6"/>
      <c r="R220" s="133"/>
      <c r="S220" s="133"/>
      <c r="T220" s="133"/>
      <c r="U220" s="6"/>
      <c r="V220" s="133"/>
    </row>
    <row r="221" spans="1:22">
      <c r="A221" s="133"/>
      <c r="B221" s="133"/>
      <c r="C221" s="133"/>
      <c r="D221" s="133"/>
      <c r="E221" s="133"/>
      <c r="F221" s="133"/>
      <c r="G221" s="133"/>
      <c r="H221" s="133"/>
      <c r="I221" s="133"/>
      <c r="J221" s="133"/>
      <c r="K221" s="133"/>
      <c r="L221" s="133"/>
      <c r="M221" s="133"/>
      <c r="N221" s="133"/>
      <c r="O221" s="133"/>
      <c r="P221" s="133"/>
      <c r="Q221" s="6"/>
      <c r="R221" s="133"/>
      <c r="S221" s="133"/>
      <c r="T221" s="133"/>
      <c r="U221" s="6"/>
      <c r="V221" s="133"/>
    </row>
    <row r="222" spans="1:22">
      <c r="A222" s="133"/>
      <c r="B222" s="133"/>
      <c r="C222" s="133"/>
      <c r="D222" s="133"/>
      <c r="E222" s="133"/>
      <c r="F222" s="133"/>
      <c r="G222" s="133"/>
      <c r="H222" s="133"/>
      <c r="I222" s="133"/>
      <c r="J222" s="133"/>
      <c r="K222" s="133"/>
      <c r="L222" s="133"/>
      <c r="M222" s="133"/>
      <c r="N222" s="133"/>
      <c r="O222" s="133"/>
      <c r="P222" s="133"/>
      <c r="Q222" s="6"/>
      <c r="R222" s="133"/>
      <c r="S222" s="133"/>
      <c r="T222" s="133"/>
      <c r="U222" s="6"/>
      <c r="V222" s="133"/>
    </row>
    <row r="223" spans="1:22">
      <c r="A223" s="133"/>
      <c r="B223" s="133"/>
      <c r="C223" s="133"/>
      <c r="D223" s="133"/>
      <c r="E223" s="133"/>
      <c r="F223" s="133"/>
      <c r="G223" s="133"/>
      <c r="H223" s="133"/>
      <c r="I223" s="133"/>
      <c r="J223" s="133"/>
      <c r="K223" s="133"/>
      <c r="L223" s="133"/>
      <c r="M223" s="133"/>
      <c r="N223" s="133"/>
      <c r="O223" s="133"/>
      <c r="P223" s="133"/>
      <c r="Q223" s="6"/>
      <c r="R223" s="133"/>
      <c r="S223" s="133"/>
      <c r="T223" s="133"/>
      <c r="U223" s="6"/>
      <c r="V223" s="133"/>
    </row>
    <row r="224" spans="1:22">
      <c r="A224" s="133"/>
      <c r="B224" s="133"/>
      <c r="C224" s="133"/>
      <c r="D224" s="133"/>
      <c r="E224" s="133"/>
      <c r="F224" s="133"/>
      <c r="G224" s="133"/>
      <c r="H224" s="133"/>
      <c r="I224" s="133"/>
      <c r="J224" s="133"/>
      <c r="K224" s="133"/>
      <c r="L224" s="133"/>
      <c r="M224" s="133"/>
      <c r="N224" s="133"/>
      <c r="O224" s="133"/>
      <c r="P224" s="133"/>
      <c r="Q224" s="6"/>
      <c r="R224" s="133"/>
      <c r="S224" s="133"/>
      <c r="T224" s="133"/>
      <c r="U224" s="6"/>
      <c r="V224" s="133"/>
    </row>
    <row r="225" spans="1:22">
      <c r="A225" s="133"/>
      <c r="B225" s="133"/>
      <c r="C225" s="133"/>
      <c r="D225" s="133"/>
      <c r="E225" s="133"/>
      <c r="F225" s="133"/>
      <c r="G225" s="133"/>
      <c r="H225" s="133"/>
      <c r="I225" s="133"/>
      <c r="J225" s="133"/>
      <c r="K225" s="133"/>
      <c r="L225" s="133"/>
      <c r="M225" s="133"/>
      <c r="N225" s="133"/>
      <c r="O225" s="133"/>
      <c r="P225" s="133"/>
      <c r="Q225" s="6"/>
      <c r="R225" s="133"/>
      <c r="S225" s="133"/>
      <c r="T225" s="133"/>
      <c r="U225" s="6"/>
      <c r="V225" s="133"/>
    </row>
    <row r="226" spans="1:22">
      <c r="A226" s="133"/>
      <c r="B226" s="133"/>
      <c r="C226" s="133"/>
      <c r="D226" s="133"/>
      <c r="E226" s="133"/>
      <c r="F226" s="133"/>
      <c r="G226" s="133"/>
      <c r="H226" s="133"/>
      <c r="I226" s="133"/>
      <c r="J226" s="133"/>
      <c r="K226" s="133"/>
      <c r="L226" s="133"/>
      <c r="M226" s="133"/>
      <c r="N226" s="133"/>
      <c r="O226" s="133"/>
      <c r="P226" s="133"/>
      <c r="Q226" s="6"/>
      <c r="R226" s="133"/>
      <c r="S226" s="133"/>
      <c r="T226" s="133"/>
      <c r="U226" s="6"/>
      <c r="V226" s="133"/>
    </row>
    <row r="227" spans="1:22">
      <c r="A227" s="133"/>
      <c r="B227" s="133"/>
      <c r="C227" s="133"/>
      <c r="D227" s="133"/>
      <c r="E227" s="133"/>
      <c r="F227" s="133"/>
      <c r="G227" s="133"/>
      <c r="H227" s="133"/>
      <c r="I227" s="133"/>
      <c r="J227" s="133"/>
      <c r="K227" s="133"/>
      <c r="L227" s="133"/>
      <c r="M227" s="133"/>
      <c r="N227" s="133"/>
      <c r="O227" s="133"/>
      <c r="P227" s="133"/>
      <c r="Q227" s="6"/>
      <c r="R227" s="133"/>
      <c r="S227" s="133"/>
      <c r="T227" s="133"/>
      <c r="U227" s="6"/>
      <c r="V227" s="133"/>
    </row>
    <row r="228" spans="1:22">
      <c r="A228" s="133"/>
      <c r="B228" s="133"/>
      <c r="C228" s="133"/>
      <c r="D228" s="133"/>
      <c r="E228" s="133"/>
      <c r="F228" s="133"/>
      <c r="G228" s="133"/>
      <c r="H228" s="133"/>
      <c r="I228" s="133"/>
      <c r="J228" s="133"/>
      <c r="K228" s="133"/>
      <c r="L228" s="133"/>
      <c r="M228" s="133"/>
      <c r="N228" s="133"/>
      <c r="O228" s="133"/>
      <c r="P228" s="133"/>
      <c r="Q228" s="6"/>
      <c r="R228" s="133"/>
      <c r="S228" s="133"/>
      <c r="T228" s="133"/>
      <c r="U228" s="6"/>
      <c r="V228" s="133"/>
    </row>
    <row r="229" spans="1:22">
      <c r="A229" s="133"/>
      <c r="B229" s="133"/>
      <c r="C229" s="133"/>
      <c r="D229" s="133"/>
      <c r="E229" s="133"/>
      <c r="F229" s="133"/>
      <c r="G229" s="133"/>
      <c r="H229" s="133"/>
      <c r="I229" s="133"/>
      <c r="J229" s="133"/>
      <c r="K229" s="133"/>
      <c r="L229" s="133"/>
      <c r="M229" s="133"/>
      <c r="N229" s="133"/>
      <c r="O229" s="133"/>
      <c r="P229" s="133"/>
      <c r="Q229" s="6"/>
      <c r="R229" s="133"/>
      <c r="S229" s="133"/>
      <c r="T229" s="133"/>
      <c r="U229" s="6"/>
      <c r="V229" s="133"/>
    </row>
    <row r="230" spans="1:22">
      <c r="A230" s="133"/>
      <c r="B230" s="133"/>
      <c r="C230" s="133"/>
      <c r="D230" s="133"/>
      <c r="E230" s="133"/>
      <c r="F230" s="133"/>
      <c r="G230" s="133"/>
      <c r="H230" s="133"/>
      <c r="I230" s="133"/>
      <c r="J230" s="133"/>
      <c r="K230" s="133"/>
      <c r="L230" s="133"/>
      <c r="M230" s="133"/>
      <c r="N230" s="133"/>
      <c r="O230" s="133"/>
      <c r="P230" s="133"/>
      <c r="Q230" s="6"/>
      <c r="R230" s="133"/>
      <c r="S230" s="133"/>
      <c r="T230" s="133"/>
      <c r="U230" s="6"/>
      <c r="V230" s="133"/>
    </row>
    <row r="231" spans="1:22">
      <c r="A231" s="133"/>
      <c r="B231" s="133"/>
      <c r="C231" s="133"/>
      <c r="D231" s="133"/>
      <c r="E231" s="133"/>
      <c r="F231" s="133"/>
      <c r="G231" s="133"/>
      <c r="H231" s="133"/>
      <c r="I231" s="133"/>
      <c r="J231" s="133"/>
      <c r="K231" s="133"/>
      <c r="L231" s="133"/>
      <c r="M231" s="133"/>
      <c r="N231" s="133"/>
      <c r="O231" s="133"/>
      <c r="P231" s="133"/>
      <c r="Q231" s="6"/>
      <c r="R231" s="133"/>
      <c r="S231" s="133"/>
      <c r="T231" s="133"/>
      <c r="U231" s="6"/>
      <c r="V231" s="133"/>
    </row>
  </sheetData>
  <mergeCells count="12">
    <mergeCell ref="U2:U3"/>
    <mergeCell ref="V2:V3"/>
    <mergeCell ref="G3:J3"/>
    <mergeCell ref="L3:P3"/>
    <mergeCell ref="A12:A14"/>
    <mergeCell ref="R12:R14"/>
    <mergeCell ref="A30:A31"/>
    <mergeCell ref="R30:R31"/>
    <mergeCell ref="B2:B3"/>
    <mergeCell ref="C2:J2"/>
    <mergeCell ref="K2:P2"/>
    <mergeCell ref="Q2:Q3"/>
  </mergeCells>
  <phoneticPr fontId="2"/>
  <pageMargins left="0.59" right="0.53" top="0.74803149606299213" bottom="0.74803149606299213" header="0.31496062992125984" footer="0.31496062992125984"/>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5"/>
  <sheetViews>
    <sheetView workbookViewId="0">
      <pane ySplit="3" topLeftCell="A48" activePane="bottomLeft" state="frozen"/>
      <selection pane="bottomLeft" activeCell="T4" sqref="T4"/>
    </sheetView>
  </sheetViews>
  <sheetFormatPr defaultColWidth="12.625" defaultRowHeight="18.75"/>
  <cols>
    <col min="1" max="1" width="2.625" style="11" customWidth="1"/>
    <col min="2" max="2" width="4.625" style="11" customWidth="1"/>
    <col min="3" max="3" width="2.625" style="11" customWidth="1"/>
    <col min="4" max="4" width="1.875" style="11" customWidth="1"/>
    <col min="5" max="5" width="4.5" style="11" customWidth="1"/>
    <col min="6" max="7" width="3" style="11" customWidth="1"/>
    <col min="8" max="10" width="1.625" style="11" customWidth="1"/>
    <col min="11" max="11" width="4.75" style="11" customWidth="1"/>
    <col min="12" max="16" width="1.625" style="11" customWidth="1"/>
    <col min="17" max="17" width="62.125" style="11" customWidth="1"/>
    <col min="18" max="18" width="4.25" style="11" customWidth="1"/>
    <col min="19" max="19" width="12.375" style="11" customWidth="1"/>
    <col min="20" max="20" width="56.75" style="11" customWidth="1"/>
    <col min="21" max="21" width="5.375" style="11" customWidth="1"/>
    <col min="22" max="16384" width="12.625" style="11"/>
  </cols>
  <sheetData>
    <row r="1" spans="1:21" ht="19.5" thickBot="1">
      <c r="A1" s="184"/>
      <c r="B1" s="489"/>
      <c r="C1" s="441"/>
      <c r="D1" s="488"/>
      <c r="E1" s="488"/>
      <c r="F1" s="488"/>
      <c r="G1" s="488"/>
      <c r="H1" s="488"/>
      <c r="I1" s="489"/>
      <c r="J1" s="489"/>
      <c r="K1" s="839"/>
      <c r="L1" s="803"/>
      <c r="M1" s="803"/>
      <c r="N1" s="803"/>
      <c r="O1" s="803"/>
      <c r="P1" s="803"/>
      <c r="Q1" s="803"/>
      <c r="R1" s="133"/>
      <c r="S1" s="138"/>
      <c r="T1" s="5"/>
      <c r="U1" s="133"/>
    </row>
    <row r="2" spans="1:21" ht="18.75" customHeight="1">
      <c r="A2" s="184"/>
      <c r="B2" s="791" t="s">
        <v>0</v>
      </c>
      <c r="C2" s="793" t="s">
        <v>1</v>
      </c>
      <c r="D2" s="794"/>
      <c r="E2" s="794"/>
      <c r="F2" s="794"/>
      <c r="G2" s="794"/>
      <c r="H2" s="794"/>
      <c r="I2" s="794"/>
      <c r="J2" s="794"/>
      <c r="K2" s="828" t="s">
        <v>2</v>
      </c>
      <c r="L2" s="829"/>
      <c r="M2" s="829"/>
      <c r="N2" s="829"/>
      <c r="O2" s="829"/>
      <c r="P2" s="840"/>
      <c r="Q2" s="816" t="s">
        <v>3</v>
      </c>
      <c r="R2" s="518"/>
      <c r="S2" s="564" t="s">
        <v>4</v>
      </c>
      <c r="T2" s="816" t="s">
        <v>5</v>
      </c>
      <c r="U2" s="825" t="s">
        <v>6</v>
      </c>
    </row>
    <row r="3" spans="1:21" ht="34.5" thickBot="1">
      <c r="A3" s="520" t="s">
        <v>7</v>
      </c>
      <c r="B3" s="792"/>
      <c r="C3" s="18" t="s">
        <v>8</v>
      </c>
      <c r="D3" s="18" t="s">
        <v>9</v>
      </c>
      <c r="E3" s="18" t="s">
        <v>10</v>
      </c>
      <c r="F3" s="18" t="s">
        <v>11</v>
      </c>
      <c r="G3" s="800" t="s">
        <v>12</v>
      </c>
      <c r="H3" s="801"/>
      <c r="I3" s="801"/>
      <c r="J3" s="801"/>
      <c r="K3" s="447" t="s">
        <v>13</v>
      </c>
      <c r="L3" s="800" t="s">
        <v>12</v>
      </c>
      <c r="M3" s="801"/>
      <c r="N3" s="801"/>
      <c r="O3" s="801"/>
      <c r="P3" s="819"/>
      <c r="Q3" s="798"/>
      <c r="R3" s="522" t="s">
        <v>7</v>
      </c>
      <c r="S3" s="22" t="s">
        <v>909</v>
      </c>
      <c r="T3" s="798"/>
      <c r="U3" s="798"/>
    </row>
    <row r="4" spans="1:21" ht="135">
      <c r="A4" s="520">
        <v>1</v>
      </c>
      <c r="B4" s="23">
        <v>9</v>
      </c>
      <c r="C4" s="24">
        <v>8</v>
      </c>
      <c r="D4" s="24">
        <v>1</v>
      </c>
      <c r="E4" s="24"/>
      <c r="F4" s="24"/>
      <c r="G4" s="25"/>
      <c r="H4" s="25"/>
      <c r="I4" s="27"/>
      <c r="J4" s="565"/>
      <c r="K4" s="23"/>
      <c r="L4" s="27"/>
      <c r="M4" s="27"/>
      <c r="N4" s="27"/>
      <c r="O4" s="27"/>
      <c r="P4" s="565"/>
      <c r="Q4" s="476" t="s">
        <v>3686</v>
      </c>
      <c r="R4" s="522">
        <v>1</v>
      </c>
      <c r="S4" s="566"/>
      <c r="T4" s="567" t="s">
        <v>3687</v>
      </c>
      <c r="U4" s="568"/>
    </row>
    <row r="5" spans="1:21" ht="67.5" customHeight="1">
      <c r="A5" s="520">
        <f t="shared" ref="A5:A8" si="0">(A4+1)</f>
        <v>2</v>
      </c>
      <c r="B5" s="37" t="s">
        <v>3688</v>
      </c>
      <c r="C5" s="34">
        <v>8</v>
      </c>
      <c r="D5" s="34">
        <v>1</v>
      </c>
      <c r="E5" s="34" t="s">
        <v>17</v>
      </c>
      <c r="F5" s="34"/>
      <c r="G5" s="35"/>
      <c r="H5" s="36"/>
      <c r="I5" s="160"/>
      <c r="J5" s="160"/>
      <c r="K5" s="37" t="s">
        <v>3689</v>
      </c>
      <c r="L5" s="38" t="s">
        <v>25</v>
      </c>
      <c r="M5" s="39"/>
      <c r="N5" s="39"/>
      <c r="O5" s="160"/>
      <c r="P5" s="211"/>
      <c r="Q5" s="236" t="s">
        <v>3690</v>
      </c>
      <c r="R5" s="523">
        <f t="shared" ref="R5:R8" si="1">(R4+1)</f>
        <v>2</v>
      </c>
      <c r="S5" s="243"/>
      <c r="T5" s="41" t="s">
        <v>3691</v>
      </c>
      <c r="U5" s="569"/>
    </row>
    <row r="6" spans="1:21" ht="33.75">
      <c r="A6" s="520">
        <f t="shared" si="0"/>
        <v>3</v>
      </c>
      <c r="B6" s="37" t="s">
        <v>3688</v>
      </c>
      <c r="C6" s="34">
        <v>8</v>
      </c>
      <c r="D6" s="34">
        <v>1</v>
      </c>
      <c r="E6" s="34" t="s">
        <v>17</v>
      </c>
      <c r="F6" s="34" t="s">
        <v>27</v>
      </c>
      <c r="G6" s="35"/>
      <c r="H6" s="36"/>
      <c r="I6" s="160"/>
      <c r="J6" s="160"/>
      <c r="K6" s="37" t="s">
        <v>3689</v>
      </c>
      <c r="L6" s="38" t="s">
        <v>25</v>
      </c>
      <c r="M6" s="39" t="s">
        <v>609</v>
      </c>
      <c r="N6" s="39"/>
      <c r="O6" s="160"/>
      <c r="P6" s="211"/>
      <c r="Q6" s="236" t="s">
        <v>3692</v>
      </c>
      <c r="R6" s="523">
        <f t="shared" si="1"/>
        <v>3</v>
      </c>
      <c r="S6" s="243"/>
      <c r="T6" s="41" t="s">
        <v>3693</v>
      </c>
      <c r="U6" s="570"/>
    </row>
    <row r="7" spans="1:21" ht="33.75">
      <c r="A7" s="520">
        <f t="shared" si="0"/>
        <v>4</v>
      </c>
      <c r="B7" s="37" t="s">
        <v>3688</v>
      </c>
      <c r="C7" s="34">
        <v>8</v>
      </c>
      <c r="D7" s="34">
        <v>1</v>
      </c>
      <c r="E7" s="34" t="s">
        <v>17</v>
      </c>
      <c r="F7" s="34" t="s">
        <v>34</v>
      </c>
      <c r="G7" s="35"/>
      <c r="H7" s="36"/>
      <c r="I7" s="160"/>
      <c r="J7" s="160"/>
      <c r="K7" s="37" t="s">
        <v>3689</v>
      </c>
      <c r="L7" s="38" t="s">
        <v>25</v>
      </c>
      <c r="M7" s="39" t="s">
        <v>582</v>
      </c>
      <c r="N7" s="39"/>
      <c r="O7" s="160"/>
      <c r="P7" s="211"/>
      <c r="Q7" s="236" t="s">
        <v>3694</v>
      </c>
      <c r="R7" s="523">
        <f t="shared" si="1"/>
        <v>4</v>
      </c>
      <c r="S7" s="243"/>
      <c r="T7" s="41" t="s">
        <v>3695</v>
      </c>
      <c r="U7" s="569"/>
    </row>
    <row r="8" spans="1:21" ht="33.75">
      <c r="A8" s="195">
        <f t="shared" si="0"/>
        <v>5</v>
      </c>
      <c r="B8" s="37" t="s">
        <v>3688</v>
      </c>
      <c r="C8" s="34">
        <v>8</v>
      </c>
      <c r="D8" s="34">
        <v>1</v>
      </c>
      <c r="E8" s="34" t="s">
        <v>17</v>
      </c>
      <c r="F8" s="34" t="s">
        <v>36</v>
      </c>
      <c r="G8" s="35"/>
      <c r="H8" s="36"/>
      <c r="I8" s="160"/>
      <c r="J8" s="160"/>
      <c r="K8" s="37" t="s">
        <v>3689</v>
      </c>
      <c r="L8" s="38" t="s">
        <v>25</v>
      </c>
      <c r="M8" s="39" t="s">
        <v>423</v>
      </c>
      <c r="N8" s="39"/>
      <c r="O8" s="160"/>
      <c r="P8" s="211"/>
      <c r="Q8" s="401" t="s">
        <v>3696</v>
      </c>
      <c r="R8" s="254">
        <f t="shared" si="1"/>
        <v>5</v>
      </c>
      <c r="S8" s="243"/>
      <c r="T8" s="41" t="s">
        <v>3697</v>
      </c>
      <c r="U8" s="571"/>
    </row>
    <row r="9" spans="1:21" ht="56.25">
      <c r="A9" s="520"/>
      <c r="B9" s="37" t="s">
        <v>3688</v>
      </c>
      <c r="C9" s="34">
        <v>8</v>
      </c>
      <c r="D9" s="34">
        <v>1</v>
      </c>
      <c r="E9" s="34" t="s">
        <v>17</v>
      </c>
      <c r="F9" s="34" t="s">
        <v>44</v>
      </c>
      <c r="G9" s="35"/>
      <c r="H9" s="36"/>
      <c r="I9" s="160"/>
      <c r="J9" s="160"/>
      <c r="K9" s="37" t="s">
        <v>3689</v>
      </c>
      <c r="L9" s="38" t="s">
        <v>25</v>
      </c>
      <c r="M9" s="39" t="s">
        <v>375</v>
      </c>
      <c r="N9" s="39"/>
      <c r="O9" s="160"/>
      <c r="P9" s="211"/>
      <c r="Q9" s="236" t="s">
        <v>3698</v>
      </c>
      <c r="R9" s="523"/>
      <c r="S9" s="243"/>
      <c r="T9" s="41" t="s">
        <v>3699</v>
      </c>
      <c r="U9" s="569"/>
    </row>
    <row r="10" spans="1:21" ht="45">
      <c r="A10" s="520">
        <f>(A8+1)</f>
        <v>6</v>
      </c>
      <c r="B10" s="37" t="s">
        <v>3700</v>
      </c>
      <c r="C10" s="34">
        <v>8</v>
      </c>
      <c r="D10" s="34">
        <v>1</v>
      </c>
      <c r="E10" s="34" t="s">
        <v>53</v>
      </c>
      <c r="F10" s="34"/>
      <c r="G10" s="35"/>
      <c r="H10" s="36"/>
      <c r="I10" s="160"/>
      <c r="J10" s="160"/>
      <c r="K10" s="37" t="s">
        <v>3689</v>
      </c>
      <c r="L10" s="38" t="s">
        <v>107</v>
      </c>
      <c r="M10" s="39"/>
      <c r="N10" s="39"/>
      <c r="O10" s="160"/>
      <c r="P10" s="211"/>
      <c r="Q10" s="236" t="s">
        <v>3701</v>
      </c>
      <c r="R10" s="523">
        <f>(R8+1)</f>
        <v>6</v>
      </c>
      <c r="S10" s="243"/>
      <c r="T10" s="41" t="s">
        <v>3702</v>
      </c>
      <c r="U10" s="437"/>
    </row>
    <row r="11" spans="1:21">
      <c r="A11" s="520">
        <f t="shared" ref="A11:A31" si="2">(A10+1)</f>
        <v>7</v>
      </c>
      <c r="B11" s="37" t="s">
        <v>3700</v>
      </c>
      <c r="C11" s="34">
        <v>8</v>
      </c>
      <c r="D11" s="34">
        <v>1</v>
      </c>
      <c r="E11" s="34" t="s">
        <v>53</v>
      </c>
      <c r="F11" s="34" t="s">
        <v>27</v>
      </c>
      <c r="G11" s="35"/>
      <c r="H11" s="36"/>
      <c r="I11" s="160"/>
      <c r="J11" s="160"/>
      <c r="K11" s="37" t="s">
        <v>3689</v>
      </c>
      <c r="L11" s="38" t="s">
        <v>107</v>
      </c>
      <c r="M11" s="39"/>
      <c r="N11" s="39"/>
      <c r="O11" s="160"/>
      <c r="P11" s="211"/>
      <c r="Q11" s="236" t="s">
        <v>3703</v>
      </c>
      <c r="R11" s="523">
        <f t="shared" ref="R11:R30" si="3">(R10+1)</f>
        <v>7</v>
      </c>
      <c r="S11" s="243"/>
      <c r="T11" s="41"/>
      <c r="U11" s="569"/>
    </row>
    <row r="12" spans="1:21" ht="146.25" customHeight="1">
      <c r="A12" s="520">
        <f t="shared" si="2"/>
        <v>8</v>
      </c>
      <c r="B12" s="37" t="s">
        <v>3700</v>
      </c>
      <c r="C12" s="34">
        <v>8</v>
      </c>
      <c r="D12" s="34">
        <v>1</v>
      </c>
      <c r="E12" s="34" t="s">
        <v>53</v>
      </c>
      <c r="F12" s="34" t="s">
        <v>27</v>
      </c>
      <c r="G12" s="35" t="s">
        <v>163</v>
      </c>
      <c r="H12" s="36"/>
      <c r="I12" s="160"/>
      <c r="J12" s="160"/>
      <c r="K12" s="37" t="s">
        <v>3689</v>
      </c>
      <c r="L12" s="38" t="s">
        <v>107</v>
      </c>
      <c r="M12" s="39" t="s">
        <v>582</v>
      </c>
      <c r="N12" s="39"/>
      <c r="O12" s="160"/>
      <c r="P12" s="211"/>
      <c r="Q12" s="236" t="s">
        <v>3704</v>
      </c>
      <c r="R12" s="523">
        <f t="shared" si="3"/>
        <v>8</v>
      </c>
      <c r="S12" s="243"/>
      <c r="T12" s="41" t="s">
        <v>3705</v>
      </c>
      <c r="U12" s="437"/>
    </row>
    <row r="13" spans="1:21" ht="45">
      <c r="A13" s="520">
        <f t="shared" si="2"/>
        <v>9</v>
      </c>
      <c r="B13" s="37" t="s">
        <v>3700</v>
      </c>
      <c r="C13" s="34">
        <v>8</v>
      </c>
      <c r="D13" s="34">
        <v>1</v>
      </c>
      <c r="E13" s="34" t="s">
        <v>53</v>
      </c>
      <c r="F13" s="34" t="s">
        <v>27</v>
      </c>
      <c r="G13" s="35" t="s">
        <v>165</v>
      </c>
      <c r="H13" s="36"/>
      <c r="I13" s="160"/>
      <c r="J13" s="160"/>
      <c r="K13" s="37" t="s">
        <v>3689</v>
      </c>
      <c r="L13" s="38" t="s">
        <v>107</v>
      </c>
      <c r="M13" s="39" t="s">
        <v>423</v>
      </c>
      <c r="N13" s="39"/>
      <c r="O13" s="160"/>
      <c r="P13" s="211"/>
      <c r="Q13" s="236" t="s">
        <v>3706</v>
      </c>
      <c r="R13" s="523">
        <f t="shared" si="3"/>
        <v>9</v>
      </c>
      <c r="S13" s="243"/>
      <c r="T13" s="41" t="s">
        <v>3707</v>
      </c>
      <c r="U13" s="437"/>
    </row>
    <row r="14" spans="1:21" ht="22.5">
      <c r="A14" s="520">
        <f t="shared" si="2"/>
        <v>10</v>
      </c>
      <c r="B14" s="37" t="s">
        <v>3700</v>
      </c>
      <c r="C14" s="34">
        <v>8</v>
      </c>
      <c r="D14" s="34">
        <v>1</v>
      </c>
      <c r="E14" s="34" t="s">
        <v>53</v>
      </c>
      <c r="F14" s="34" t="s">
        <v>27</v>
      </c>
      <c r="G14" s="35" t="s">
        <v>165</v>
      </c>
      <c r="H14" s="36" t="s">
        <v>609</v>
      </c>
      <c r="I14" s="160"/>
      <c r="J14" s="160"/>
      <c r="K14" s="37" t="s">
        <v>3689</v>
      </c>
      <c r="L14" s="38" t="s">
        <v>107</v>
      </c>
      <c r="M14" s="39" t="s">
        <v>423</v>
      </c>
      <c r="N14" s="39" t="s">
        <v>25</v>
      </c>
      <c r="O14" s="160"/>
      <c r="P14" s="211"/>
      <c r="Q14" s="236" t="s">
        <v>3708</v>
      </c>
      <c r="R14" s="523">
        <f t="shared" si="3"/>
        <v>10</v>
      </c>
      <c r="S14" s="243"/>
      <c r="T14" s="41" t="s">
        <v>3709</v>
      </c>
      <c r="U14" s="437"/>
    </row>
    <row r="15" spans="1:21" ht="78.75">
      <c r="A15" s="520">
        <f t="shared" si="2"/>
        <v>11</v>
      </c>
      <c r="B15" s="37" t="s">
        <v>3700</v>
      </c>
      <c r="C15" s="34">
        <v>8</v>
      </c>
      <c r="D15" s="34">
        <v>1</v>
      </c>
      <c r="E15" s="34" t="s">
        <v>53</v>
      </c>
      <c r="F15" s="34" t="s">
        <v>27</v>
      </c>
      <c r="G15" s="35" t="s">
        <v>165</v>
      </c>
      <c r="H15" s="36" t="s">
        <v>582</v>
      </c>
      <c r="I15" s="160"/>
      <c r="J15" s="160"/>
      <c r="K15" s="37" t="s">
        <v>3689</v>
      </c>
      <c r="L15" s="38" t="s">
        <v>107</v>
      </c>
      <c r="M15" s="39" t="s">
        <v>423</v>
      </c>
      <c r="N15" s="39" t="s">
        <v>107</v>
      </c>
      <c r="O15" s="160"/>
      <c r="P15" s="211"/>
      <c r="Q15" s="236" t="s">
        <v>3710</v>
      </c>
      <c r="R15" s="523">
        <f t="shared" si="3"/>
        <v>11</v>
      </c>
      <c r="S15" s="243"/>
      <c r="T15" s="41" t="s">
        <v>3711</v>
      </c>
      <c r="U15" s="437"/>
    </row>
    <row r="16" spans="1:21" ht="45">
      <c r="A16" s="520">
        <f t="shared" si="2"/>
        <v>12</v>
      </c>
      <c r="B16" s="37" t="s">
        <v>3700</v>
      </c>
      <c r="C16" s="34">
        <v>8</v>
      </c>
      <c r="D16" s="34">
        <v>1</v>
      </c>
      <c r="E16" s="34" t="s">
        <v>53</v>
      </c>
      <c r="F16" s="34" t="s">
        <v>27</v>
      </c>
      <c r="G16" s="572" t="s">
        <v>169</v>
      </c>
      <c r="H16" s="36"/>
      <c r="I16" s="160"/>
      <c r="J16" s="160"/>
      <c r="K16" s="37" t="s">
        <v>3689</v>
      </c>
      <c r="L16" s="38" t="s">
        <v>107</v>
      </c>
      <c r="M16" s="39" t="s">
        <v>375</v>
      </c>
      <c r="N16" s="39"/>
      <c r="O16" s="160"/>
      <c r="P16" s="211"/>
      <c r="Q16" s="236" t="s">
        <v>3712</v>
      </c>
      <c r="R16" s="523">
        <f t="shared" si="3"/>
        <v>12</v>
      </c>
      <c r="S16" s="243"/>
      <c r="T16" s="41" t="s">
        <v>3713</v>
      </c>
      <c r="U16" s="437"/>
    </row>
    <row r="17" spans="1:21" ht="22.5">
      <c r="A17" s="520">
        <f t="shared" si="2"/>
        <v>13</v>
      </c>
      <c r="B17" s="37" t="s">
        <v>3700</v>
      </c>
      <c r="C17" s="34">
        <v>8</v>
      </c>
      <c r="D17" s="34">
        <v>1</v>
      </c>
      <c r="E17" s="34" t="s">
        <v>53</v>
      </c>
      <c r="F17" s="34" t="s">
        <v>27</v>
      </c>
      <c r="G17" s="572" t="s">
        <v>169</v>
      </c>
      <c r="H17" s="36" t="s">
        <v>609</v>
      </c>
      <c r="I17" s="160"/>
      <c r="J17" s="160"/>
      <c r="K17" s="37" t="s">
        <v>3689</v>
      </c>
      <c r="L17" s="38" t="s">
        <v>107</v>
      </c>
      <c r="M17" s="39" t="s">
        <v>375</v>
      </c>
      <c r="N17" s="39" t="s">
        <v>25</v>
      </c>
      <c r="O17" s="160"/>
      <c r="P17" s="211"/>
      <c r="Q17" s="236" t="s">
        <v>3714</v>
      </c>
      <c r="R17" s="523">
        <f t="shared" si="3"/>
        <v>13</v>
      </c>
      <c r="S17" s="243"/>
      <c r="T17" s="41" t="s">
        <v>3715</v>
      </c>
      <c r="U17" s="437"/>
    </row>
    <row r="18" spans="1:21" ht="22.5">
      <c r="A18" s="520">
        <f t="shared" si="2"/>
        <v>14</v>
      </c>
      <c r="B18" s="37" t="s">
        <v>3700</v>
      </c>
      <c r="C18" s="34">
        <v>8</v>
      </c>
      <c r="D18" s="34">
        <v>1</v>
      </c>
      <c r="E18" s="34" t="s">
        <v>53</v>
      </c>
      <c r="F18" s="34" t="s">
        <v>27</v>
      </c>
      <c r="G18" s="572" t="s">
        <v>169</v>
      </c>
      <c r="H18" s="36" t="s">
        <v>582</v>
      </c>
      <c r="I18" s="160"/>
      <c r="J18" s="160"/>
      <c r="K18" s="37" t="s">
        <v>3689</v>
      </c>
      <c r="L18" s="38" t="s">
        <v>107</v>
      </c>
      <c r="M18" s="39" t="s">
        <v>375</v>
      </c>
      <c r="N18" s="39" t="s">
        <v>107</v>
      </c>
      <c r="O18" s="160"/>
      <c r="P18" s="211"/>
      <c r="Q18" s="236" t="s">
        <v>3716</v>
      </c>
      <c r="R18" s="523">
        <f t="shared" si="3"/>
        <v>14</v>
      </c>
      <c r="S18" s="243"/>
      <c r="T18" s="41" t="s">
        <v>3717</v>
      </c>
      <c r="U18" s="437"/>
    </row>
    <row r="19" spans="1:21" ht="90">
      <c r="A19" s="520">
        <f t="shared" si="2"/>
        <v>15</v>
      </c>
      <c r="B19" s="37" t="s">
        <v>3700</v>
      </c>
      <c r="C19" s="34">
        <v>8</v>
      </c>
      <c r="D19" s="34">
        <v>1</v>
      </c>
      <c r="E19" s="34" t="s">
        <v>53</v>
      </c>
      <c r="F19" s="34" t="s">
        <v>34</v>
      </c>
      <c r="G19" s="35"/>
      <c r="H19" s="36"/>
      <c r="I19" s="160"/>
      <c r="J19" s="160"/>
      <c r="K19" s="37" t="s">
        <v>3689</v>
      </c>
      <c r="L19" s="38" t="s">
        <v>107</v>
      </c>
      <c r="M19" s="39" t="s">
        <v>606</v>
      </c>
      <c r="N19" s="39"/>
      <c r="O19" s="160"/>
      <c r="P19" s="211"/>
      <c r="Q19" s="236" t="s">
        <v>3718</v>
      </c>
      <c r="R19" s="523">
        <f t="shared" si="3"/>
        <v>15</v>
      </c>
      <c r="S19" s="243"/>
      <c r="T19" s="41" t="s">
        <v>3719</v>
      </c>
      <c r="U19" s="437"/>
    </row>
    <row r="20" spans="1:21" ht="22.5">
      <c r="A20" s="520">
        <f t="shared" si="2"/>
        <v>16</v>
      </c>
      <c r="B20" s="37" t="s">
        <v>3700</v>
      </c>
      <c r="C20" s="34">
        <v>8</v>
      </c>
      <c r="D20" s="34">
        <v>1</v>
      </c>
      <c r="E20" s="34" t="s">
        <v>53</v>
      </c>
      <c r="F20" s="34" t="s">
        <v>36</v>
      </c>
      <c r="G20" s="35"/>
      <c r="H20" s="36"/>
      <c r="I20" s="160"/>
      <c r="J20" s="160"/>
      <c r="K20" s="37" t="s">
        <v>3689</v>
      </c>
      <c r="L20" s="38" t="s">
        <v>107</v>
      </c>
      <c r="M20" s="39" t="s">
        <v>609</v>
      </c>
      <c r="N20" s="39"/>
      <c r="O20" s="160"/>
      <c r="P20" s="211"/>
      <c r="Q20" s="236" t="s">
        <v>3720</v>
      </c>
      <c r="R20" s="523">
        <f t="shared" si="3"/>
        <v>16</v>
      </c>
      <c r="S20" s="243"/>
      <c r="T20" s="41" t="s">
        <v>3721</v>
      </c>
      <c r="U20" s="437"/>
    </row>
    <row r="21" spans="1:21" ht="22.5">
      <c r="A21" s="520">
        <f t="shared" si="2"/>
        <v>17</v>
      </c>
      <c r="B21" s="37" t="s">
        <v>3700</v>
      </c>
      <c r="C21" s="34">
        <v>8</v>
      </c>
      <c r="D21" s="34">
        <v>1</v>
      </c>
      <c r="E21" s="34" t="s">
        <v>53</v>
      </c>
      <c r="F21" s="34" t="s">
        <v>36</v>
      </c>
      <c r="G21" s="35" t="s">
        <v>163</v>
      </c>
      <c r="H21" s="36"/>
      <c r="I21" s="160"/>
      <c r="J21" s="160"/>
      <c r="K21" s="37" t="s">
        <v>3689</v>
      </c>
      <c r="L21" s="38" t="s">
        <v>107</v>
      </c>
      <c r="M21" s="39" t="s">
        <v>609</v>
      </c>
      <c r="N21" s="39" t="s">
        <v>25</v>
      </c>
      <c r="O21" s="160"/>
      <c r="P21" s="211"/>
      <c r="Q21" s="236" t="s">
        <v>3722</v>
      </c>
      <c r="R21" s="523">
        <f t="shared" si="3"/>
        <v>17</v>
      </c>
      <c r="S21" s="243"/>
      <c r="T21" s="41" t="s">
        <v>3723</v>
      </c>
      <c r="U21" s="437"/>
    </row>
    <row r="22" spans="1:21" ht="22.5">
      <c r="A22" s="520">
        <f t="shared" si="2"/>
        <v>18</v>
      </c>
      <c r="B22" s="37" t="s">
        <v>3700</v>
      </c>
      <c r="C22" s="34">
        <v>8</v>
      </c>
      <c r="D22" s="34">
        <v>1</v>
      </c>
      <c r="E22" s="34" t="s">
        <v>53</v>
      </c>
      <c r="F22" s="34" t="s">
        <v>36</v>
      </c>
      <c r="G22" s="35" t="s">
        <v>165</v>
      </c>
      <c r="H22" s="36"/>
      <c r="I22" s="160"/>
      <c r="J22" s="160"/>
      <c r="K22" s="37" t="s">
        <v>3689</v>
      </c>
      <c r="L22" s="38" t="s">
        <v>107</v>
      </c>
      <c r="M22" s="39" t="s">
        <v>609</v>
      </c>
      <c r="N22" s="464" t="s">
        <v>107</v>
      </c>
      <c r="O22" s="460"/>
      <c r="P22" s="211"/>
      <c r="Q22" s="236" t="s">
        <v>3724</v>
      </c>
      <c r="R22" s="523">
        <f t="shared" si="3"/>
        <v>18</v>
      </c>
      <c r="S22" s="243"/>
      <c r="T22" s="41" t="s">
        <v>3725</v>
      </c>
      <c r="U22" s="437"/>
    </row>
    <row r="23" spans="1:21" ht="22.5">
      <c r="A23" s="520">
        <f t="shared" si="2"/>
        <v>19</v>
      </c>
      <c r="B23" s="37" t="s">
        <v>3700</v>
      </c>
      <c r="C23" s="34">
        <v>8</v>
      </c>
      <c r="D23" s="34">
        <v>1</v>
      </c>
      <c r="E23" s="34" t="s">
        <v>53</v>
      </c>
      <c r="F23" s="34" t="s">
        <v>36</v>
      </c>
      <c r="G23" s="35" t="s">
        <v>169</v>
      </c>
      <c r="H23" s="36"/>
      <c r="I23" s="160"/>
      <c r="J23" s="160"/>
      <c r="K23" s="37" t="s">
        <v>3689</v>
      </c>
      <c r="L23" s="38" t="s">
        <v>107</v>
      </c>
      <c r="M23" s="39" t="s">
        <v>609</v>
      </c>
      <c r="N23" s="464" t="s">
        <v>104</v>
      </c>
      <c r="O23" s="460"/>
      <c r="P23" s="211"/>
      <c r="Q23" s="236" t="s">
        <v>3726</v>
      </c>
      <c r="R23" s="523">
        <f t="shared" si="3"/>
        <v>19</v>
      </c>
      <c r="S23" s="243"/>
      <c r="T23" s="41" t="s">
        <v>3727</v>
      </c>
      <c r="U23" s="437"/>
    </row>
    <row r="24" spans="1:21" ht="22.5">
      <c r="A24" s="520">
        <f t="shared" si="2"/>
        <v>20</v>
      </c>
      <c r="B24" s="37" t="s">
        <v>3700</v>
      </c>
      <c r="C24" s="34">
        <v>8</v>
      </c>
      <c r="D24" s="34">
        <v>1</v>
      </c>
      <c r="E24" s="34" t="s">
        <v>53</v>
      </c>
      <c r="F24" s="34" t="s">
        <v>36</v>
      </c>
      <c r="G24" s="35" t="s">
        <v>173</v>
      </c>
      <c r="H24" s="36"/>
      <c r="I24" s="160"/>
      <c r="J24" s="160"/>
      <c r="K24" s="37" t="s">
        <v>3689</v>
      </c>
      <c r="L24" s="38" t="s">
        <v>107</v>
      </c>
      <c r="M24" s="39" t="s">
        <v>609</v>
      </c>
      <c r="N24" s="464" t="s">
        <v>110</v>
      </c>
      <c r="O24" s="460"/>
      <c r="P24" s="211"/>
      <c r="Q24" s="236" t="s">
        <v>3728</v>
      </c>
      <c r="R24" s="523">
        <f t="shared" si="3"/>
        <v>20</v>
      </c>
      <c r="S24" s="243"/>
      <c r="T24" s="41" t="s">
        <v>3729</v>
      </c>
      <c r="U24" s="437"/>
    </row>
    <row r="25" spans="1:21">
      <c r="A25" s="520">
        <f t="shared" si="2"/>
        <v>21</v>
      </c>
      <c r="B25" s="37" t="s">
        <v>3700</v>
      </c>
      <c r="C25" s="34">
        <v>8</v>
      </c>
      <c r="D25" s="34">
        <v>1</v>
      </c>
      <c r="E25" s="34" t="s">
        <v>63</v>
      </c>
      <c r="F25" s="34"/>
      <c r="G25" s="35"/>
      <c r="H25" s="36"/>
      <c r="I25" s="160"/>
      <c r="J25" s="160"/>
      <c r="K25" s="37"/>
      <c r="L25" s="38"/>
      <c r="M25" s="39"/>
      <c r="N25" s="39"/>
      <c r="O25" s="160"/>
      <c r="P25" s="211"/>
      <c r="Q25" s="236" t="s">
        <v>164</v>
      </c>
      <c r="R25" s="523">
        <f t="shared" si="3"/>
        <v>21</v>
      </c>
      <c r="S25" s="243"/>
      <c r="T25" s="41"/>
      <c r="U25" s="437"/>
    </row>
    <row r="26" spans="1:21" ht="107.25" customHeight="1">
      <c r="A26" s="520">
        <f t="shared" si="2"/>
        <v>22</v>
      </c>
      <c r="B26" s="37" t="s">
        <v>3730</v>
      </c>
      <c r="C26" s="34">
        <v>8</v>
      </c>
      <c r="D26" s="34">
        <v>1</v>
      </c>
      <c r="E26" s="34" t="s">
        <v>68</v>
      </c>
      <c r="F26" s="34"/>
      <c r="G26" s="35"/>
      <c r="H26" s="36"/>
      <c r="I26" s="160"/>
      <c r="J26" s="160"/>
      <c r="K26" s="37" t="s">
        <v>3689</v>
      </c>
      <c r="L26" s="38" t="s">
        <v>104</v>
      </c>
      <c r="M26" s="39"/>
      <c r="N26" s="39"/>
      <c r="O26" s="160"/>
      <c r="P26" s="211"/>
      <c r="Q26" s="236" t="s">
        <v>3731</v>
      </c>
      <c r="R26" s="523">
        <f t="shared" si="3"/>
        <v>22</v>
      </c>
      <c r="S26" s="243"/>
      <c r="T26" s="41" t="s">
        <v>3732</v>
      </c>
      <c r="U26" s="437"/>
    </row>
    <row r="27" spans="1:21" ht="140.25" customHeight="1">
      <c r="A27" s="520">
        <f t="shared" si="2"/>
        <v>23</v>
      </c>
      <c r="B27" s="37" t="s">
        <v>3733</v>
      </c>
      <c r="C27" s="34">
        <v>8</v>
      </c>
      <c r="D27" s="34">
        <v>1</v>
      </c>
      <c r="E27" s="34" t="s">
        <v>73</v>
      </c>
      <c r="F27" s="34"/>
      <c r="G27" s="35"/>
      <c r="H27" s="36"/>
      <c r="I27" s="160"/>
      <c r="J27" s="160"/>
      <c r="K27" s="37" t="s">
        <v>3689</v>
      </c>
      <c r="L27" s="38" t="s">
        <v>110</v>
      </c>
      <c r="M27" s="39"/>
      <c r="N27" s="39"/>
      <c r="O27" s="160"/>
      <c r="P27" s="211"/>
      <c r="Q27" s="236" t="s">
        <v>3734</v>
      </c>
      <c r="R27" s="523">
        <f t="shared" si="3"/>
        <v>23</v>
      </c>
      <c r="S27" s="243"/>
      <c r="T27" s="41" t="s">
        <v>3735</v>
      </c>
      <c r="U27" s="437"/>
    </row>
    <row r="28" spans="1:21" ht="33.75">
      <c r="A28" s="520">
        <f t="shared" si="2"/>
        <v>24</v>
      </c>
      <c r="B28" s="37" t="s">
        <v>3733</v>
      </c>
      <c r="C28" s="34">
        <v>8</v>
      </c>
      <c r="D28" s="34">
        <v>1</v>
      </c>
      <c r="E28" s="34" t="s">
        <v>73</v>
      </c>
      <c r="F28" s="34" t="s">
        <v>27</v>
      </c>
      <c r="G28" s="35"/>
      <c r="H28" s="36"/>
      <c r="I28" s="160"/>
      <c r="J28" s="160"/>
      <c r="K28" s="37" t="s">
        <v>3689</v>
      </c>
      <c r="L28" s="38" t="s">
        <v>110</v>
      </c>
      <c r="M28" s="39" t="s">
        <v>609</v>
      </c>
      <c r="N28" s="39"/>
      <c r="O28" s="160"/>
      <c r="P28" s="211"/>
      <c r="Q28" s="236" t="s">
        <v>3736</v>
      </c>
      <c r="R28" s="523">
        <f t="shared" si="3"/>
        <v>24</v>
      </c>
      <c r="S28" s="243"/>
      <c r="T28" s="41" t="s">
        <v>3737</v>
      </c>
      <c r="U28" s="437"/>
    </row>
    <row r="29" spans="1:21" ht="22.5">
      <c r="A29" s="520">
        <f t="shared" si="2"/>
        <v>25</v>
      </c>
      <c r="B29" s="37" t="s">
        <v>3733</v>
      </c>
      <c r="C29" s="34">
        <v>8</v>
      </c>
      <c r="D29" s="34">
        <v>1</v>
      </c>
      <c r="E29" s="34" t="s">
        <v>73</v>
      </c>
      <c r="F29" s="34" t="s">
        <v>34</v>
      </c>
      <c r="G29" s="35"/>
      <c r="H29" s="36"/>
      <c r="I29" s="160"/>
      <c r="J29" s="160"/>
      <c r="K29" s="37" t="s">
        <v>3689</v>
      </c>
      <c r="L29" s="38" t="s">
        <v>110</v>
      </c>
      <c r="M29" s="39" t="s">
        <v>582</v>
      </c>
      <c r="N29" s="39"/>
      <c r="O29" s="160"/>
      <c r="P29" s="211"/>
      <c r="Q29" s="236" t="s">
        <v>3738</v>
      </c>
      <c r="R29" s="523">
        <f t="shared" si="3"/>
        <v>25</v>
      </c>
      <c r="S29" s="243"/>
      <c r="T29" s="41" t="s">
        <v>3739</v>
      </c>
      <c r="U29" s="437"/>
    </row>
    <row r="30" spans="1:21" ht="22.5">
      <c r="A30" s="520">
        <f t="shared" si="2"/>
        <v>26</v>
      </c>
      <c r="B30" s="37" t="s">
        <v>3733</v>
      </c>
      <c r="C30" s="34">
        <v>8</v>
      </c>
      <c r="D30" s="34">
        <v>1</v>
      </c>
      <c r="E30" s="34" t="s">
        <v>73</v>
      </c>
      <c r="F30" s="34" t="s">
        <v>36</v>
      </c>
      <c r="G30" s="35"/>
      <c r="H30" s="36"/>
      <c r="I30" s="160"/>
      <c r="J30" s="160"/>
      <c r="K30" s="37" t="s">
        <v>3689</v>
      </c>
      <c r="L30" s="38" t="s">
        <v>110</v>
      </c>
      <c r="M30" s="39" t="s">
        <v>423</v>
      </c>
      <c r="N30" s="39"/>
      <c r="O30" s="160"/>
      <c r="P30" s="211"/>
      <c r="Q30" s="236" t="s">
        <v>3740</v>
      </c>
      <c r="R30" s="523">
        <f t="shared" si="3"/>
        <v>26</v>
      </c>
      <c r="S30" s="243"/>
      <c r="T30" s="41" t="s">
        <v>3741</v>
      </c>
      <c r="U30" s="437"/>
    </row>
    <row r="31" spans="1:21">
      <c r="A31" s="520">
        <f t="shared" si="2"/>
        <v>27</v>
      </c>
      <c r="B31" s="37" t="s">
        <v>3733</v>
      </c>
      <c r="C31" s="34">
        <v>8</v>
      </c>
      <c r="D31" s="34">
        <v>1</v>
      </c>
      <c r="E31" s="34" t="s">
        <v>73</v>
      </c>
      <c r="F31" s="34" t="s">
        <v>53</v>
      </c>
      <c r="G31" s="35"/>
      <c r="H31" s="36"/>
      <c r="I31" s="160"/>
      <c r="J31" s="160"/>
      <c r="K31" s="37" t="s">
        <v>3689</v>
      </c>
      <c r="L31" s="38" t="s">
        <v>110</v>
      </c>
      <c r="M31" s="39" t="s">
        <v>375</v>
      </c>
      <c r="N31" s="39"/>
      <c r="O31" s="160"/>
      <c r="P31" s="211"/>
      <c r="Q31" s="236" t="s">
        <v>3742</v>
      </c>
      <c r="R31" s="523">
        <f>(A30+1)</f>
        <v>27</v>
      </c>
      <c r="S31" s="243"/>
      <c r="T31" s="41" t="s">
        <v>3743</v>
      </c>
      <c r="U31" s="437"/>
    </row>
    <row r="32" spans="1:21" ht="33.75">
      <c r="A32" s="520"/>
      <c r="B32" s="37" t="s">
        <v>3733</v>
      </c>
      <c r="C32" s="34">
        <v>8</v>
      </c>
      <c r="D32" s="34">
        <v>1</v>
      </c>
      <c r="E32" s="34" t="s">
        <v>73</v>
      </c>
      <c r="F32" s="34" t="s">
        <v>114</v>
      </c>
      <c r="G32" s="35"/>
      <c r="H32" s="36"/>
      <c r="I32" s="160"/>
      <c r="J32" s="160"/>
      <c r="K32" s="37" t="s">
        <v>3689</v>
      </c>
      <c r="L32" s="38" t="s">
        <v>110</v>
      </c>
      <c r="M32" s="39"/>
      <c r="N32" s="39"/>
      <c r="O32" s="160"/>
      <c r="P32" s="211"/>
      <c r="Q32" s="236" t="s">
        <v>3744</v>
      </c>
      <c r="R32" s="523"/>
      <c r="S32" s="40" t="s">
        <v>3745</v>
      </c>
      <c r="T32" s="41" t="s">
        <v>3746</v>
      </c>
      <c r="U32" s="437"/>
    </row>
    <row r="33" spans="1:21">
      <c r="A33" s="520"/>
      <c r="B33" s="37" t="s">
        <v>3733</v>
      </c>
      <c r="C33" s="34">
        <v>8</v>
      </c>
      <c r="D33" s="34">
        <v>1</v>
      </c>
      <c r="E33" s="34" t="s">
        <v>73</v>
      </c>
      <c r="F33" s="34" t="s">
        <v>122</v>
      </c>
      <c r="G33" s="35"/>
      <c r="H33" s="36"/>
      <c r="I33" s="160"/>
      <c r="J33" s="160"/>
      <c r="K33" s="37"/>
      <c r="L33" s="38"/>
      <c r="M33" s="39"/>
      <c r="N33" s="39"/>
      <c r="O33" s="160"/>
      <c r="P33" s="211"/>
      <c r="Q33" s="236" t="s">
        <v>3747</v>
      </c>
      <c r="R33" s="523"/>
      <c r="S33" s="40" t="s">
        <v>3745</v>
      </c>
      <c r="T33" s="41" t="s">
        <v>3748</v>
      </c>
      <c r="U33" s="437"/>
    </row>
    <row r="34" spans="1:21" ht="22.5">
      <c r="A34" s="520"/>
      <c r="B34" s="37" t="s">
        <v>3733</v>
      </c>
      <c r="C34" s="34">
        <v>8</v>
      </c>
      <c r="D34" s="34">
        <v>1</v>
      </c>
      <c r="E34" s="34" t="s">
        <v>73</v>
      </c>
      <c r="F34" s="34" t="s">
        <v>130</v>
      </c>
      <c r="G34" s="35"/>
      <c r="H34" s="36"/>
      <c r="I34" s="160"/>
      <c r="J34" s="160"/>
      <c r="K34" s="37"/>
      <c r="L34" s="38"/>
      <c r="M34" s="39"/>
      <c r="N34" s="39"/>
      <c r="O34" s="160"/>
      <c r="P34" s="211"/>
      <c r="Q34" s="236" t="s">
        <v>3749</v>
      </c>
      <c r="R34" s="523"/>
      <c r="S34" s="40" t="s">
        <v>3745</v>
      </c>
      <c r="T34" s="41" t="s">
        <v>3750</v>
      </c>
      <c r="U34" s="437"/>
    </row>
    <row r="35" spans="1:21" ht="56.25">
      <c r="A35" s="520">
        <f>(A31+1)</f>
        <v>28</v>
      </c>
      <c r="B35" s="37" t="s">
        <v>3751</v>
      </c>
      <c r="C35" s="34">
        <v>8</v>
      </c>
      <c r="D35" s="34">
        <v>1</v>
      </c>
      <c r="E35" s="34" t="s">
        <v>1640</v>
      </c>
      <c r="F35" s="34"/>
      <c r="G35" s="35"/>
      <c r="H35" s="36"/>
      <c r="I35" s="160"/>
      <c r="J35" s="160"/>
      <c r="K35" s="37" t="s">
        <v>3689</v>
      </c>
      <c r="L35" s="38" t="s">
        <v>116</v>
      </c>
      <c r="M35" s="39"/>
      <c r="N35" s="39"/>
      <c r="O35" s="160"/>
      <c r="P35" s="211"/>
      <c r="Q35" s="236" t="s">
        <v>3752</v>
      </c>
      <c r="R35" s="523">
        <f>(R31+1)</f>
        <v>28</v>
      </c>
      <c r="S35" s="243"/>
      <c r="T35" s="41" t="s">
        <v>3753</v>
      </c>
      <c r="U35" s="437"/>
    </row>
    <row r="36" spans="1:21" ht="33.75">
      <c r="A36" s="520">
        <f t="shared" ref="A36:A55" si="4">(A35+1)</f>
        <v>29</v>
      </c>
      <c r="B36" s="37" t="s">
        <v>3754</v>
      </c>
      <c r="C36" s="34">
        <v>8</v>
      </c>
      <c r="D36" s="34">
        <v>1</v>
      </c>
      <c r="E36" s="34" t="s">
        <v>3755</v>
      </c>
      <c r="F36" s="34"/>
      <c r="G36" s="35"/>
      <c r="H36" s="36"/>
      <c r="I36" s="160"/>
      <c r="J36" s="160"/>
      <c r="K36" s="37" t="s">
        <v>3689</v>
      </c>
      <c r="L36" s="38" t="s">
        <v>119</v>
      </c>
      <c r="M36" s="39"/>
      <c r="N36" s="39"/>
      <c r="O36" s="160"/>
      <c r="P36" s="211"/>
      <c r="Q36" s="236" t="s">
        <v>3756</v>
      </c>
      <c r="R36" s="523">
        <f t="shared" ref="R36:R55" si="5">(R35+1)</f>
        <v>29</v>
      </c>
      <c r="S36" s="243"/>
      <c r="T36" s="41" t="s">
        <v>3757</v>
      </c>
      <c r="U36" s="437"/>
    </row>
    <row r="37" spans="1:21" ht="22.5">
      <c r="A37" s="520">
        <f t="shared" si="4"/>
        <v>30</v>
      </c>
      <c r="B37" s="37" t="s">
        <v>3754</v>
      </c>
      <c r="C37" s="34">
        <v>8</v>
      </c>
      <c r="D37" s="34">
        <v>1</v>
      </c>
      <c r="E37" s="34" t="s">
        <v>3755</v>
      </c>
      <c r="F37" s="34" t="s">
        <v>27</v>
      </c>
      <c r="G37" s="35"/>
      <c r="H37" s="36"/>
      <c r="I37" s="160"/>
      <c r="J37" s="160"/>
      <c r="K37" s="37" t="s">
        <v>3689</v>
      </c>
      <c r="L37" s="38" t="s">
        <v>119</v>
      </c>
      <c r="M37" s="39" t="s">
        <v>609</v>
      </c>
      <c r="N37" s="39"/>
      <c r="O37" s="160"/>
      <c r="P37" s="211"/>
      <c r="Q37" s="236" t="s">
        <v>3758</v>
      </c>
      <c r="R37" s="523">
        <f t="shared" si="5"/>
        <v>30</v>
      </c>
      <c r="S37" s="243"/>
      <c r="T37" s="41" t="s">
        <v>3759</v>
      </c>
      <c r="U37" s="437"/>
    </row>
    <row r="38" spans="1:21" ht="33.75">
      <c r="A38" s="520">
        <f t="shared" si="4"/>
        <v>31</v>
      </c>
      <c r="B38" s="37" t="s">
        <v>3754</v>
      </c>
      <c r="C38" s="34">
        <v>8</v>
      </c>
      <c r="D38" s="34">
        <v>1</v>
      </c>
      <c r="E38" s="34" t="s">
        <v>3755</v>
      </c>
      <c r="F38" s="34" t="s">
        <v>34</v>
      </c>
      <c r="G38" s="35"/>
      <c r="H38" s="36"/>
      <c r="I38" s="160"/>
      <c r="J38" s="160"/>
      <c r="K38" s="37" t="s">
        <v>3689</v>
      </c>
      <c r="L38" s="38" t="s">
        <v>119</v>
      </c>
      <c r="M38" s="39" t="s">
        <v>582</v>
      </c>
      <c r="N38" s="39"/>
      <c r="O38" s="160"/>
      <c r="P38" s="211"/>
      <c r="Q38" s="236" t="s">
        <v>3760</v>
      </c>
      <c r="R38" s="523">
        <f t="shared" si="5"/>
        <v>31</v>
      </c>
      <c r="S38" s="243"/>
      <c r="T38" s="41" t="s">
        <v>3761</v>
      </c>
      <c r="U38" s="437"/>
    </row>
    <row r="39" spans="1:21" ht="33.75">
      <c r="A39" s="520">
        <f t="shared" si="4"/>
        <v>32</v>
      </c>
      <c r="B39" s="37" t="s">
        <v>3754</v>
      </c>
      <c r="C39" s="34">
        <v>8</v>
      </c>
      <c r="D39" s="34">
        <v>1</v>
      </c>
      <c r="E39" s="34" t="s">
        <v>3755</v>
      </c>
      <c r="F39" s="34" t="s">
        <v>36</v>
      </c>
      <c r="G39" s="35"/>
      <c r="H39" s="36"/>
      <c r="I39" s="160"/>
      <c r="J39" s="160"/>
      <c r="K39" s="37" t="s">
        <v>3689</v>
      </c>
      <c r="L39" s="38" t="s">
        <v>119</v>
      </c>
      <c r="M39" s="39" t="s">
        <v>423</v>
      </c>
      <c r="N39" s="39"/>
      <c r="O39" s="160"/>
      <c r="P39" s="211"/>
      <c r="Q39" s="236" t="s">
        <v>3762</v>
      </c>
      <c r="R39" s="523">
        <f t="shared" si="5"/>
        <v>32</v>
      </c>
      <c r="S39" s="243"/>
      <c r="T39" s="41" t="s">
        <v>3763</v>
      </c>
      <c r="U39" s="437"/>
    </row>
    <row r="40" spans="1:21" ht="22.5">
      <c r="A40" s="520">
        <f t="shared" si="4"/>
        <v>33</v>
      </c>
      <c r="B40" s="37" t="s">
        <v>3754</v>
      </c>
      <c r="C40" s="34">
        <v>8</v>
      </c>
      <c r="D40" s="34">
        <v>1</v>
      </c>
      <c r="E40" s="34" t="s">
        <v>3755</v>
      </c>
      <c r="F40" s="34" t="s">
        <v>36</v>
      </c>
      <c r="G40" s="35" t="s">
        <v>360</v>
      </c>
      <c r="H40" s="36"/>
      <c r="I40" s="160"/>
      <c r="J40" s="160"/>
      <c r="K40" s="37" t="s">
        <v>3689</v>
      </c>
      <c r="L40" s="38" t="s">
        <v>119</v>
      </c>
      <c r="M40" s="39" t="s">
        <v>423</v>
      </c>
      <c r="N40" s="39" t="s">
        <v>25</v>
      </c>
      <c r="O40" s="160"/>
      <c r="P40" s="211"/>
      <c r="Q40" s="236" t="s">
        <v>3764</v>
      </c>
      <c r="R40" s="523">
        <f t="shared" si="5"/>
        <v>33</v>
      </c>
      <c r="S40" s="243"/>
      <c r="T40" s="41" t="s">
        <v>3765</v>
      </c>
      <c r="U40" s="437"/>
    </row>
    <row r="41" spans="1:21" ht="22.5">
      <c r="A41" s="520">
        <f t="shared" si="4"/>
        <v>34</v>
      </c>
      <c r="B41" s="37" t="s">
        <v>3754</v>
      </c>
      <c r="C41" s="34">
        <v>8</v>
      </c>
      <c r="D41" s="34">
        <v>1</v>
      </c>
      <c r="E41" s="34" t="s">
        <v>3755</v>
      </c>
      <c r="F41" s="34" t="s">
        <v>36</v>
      </c>
      <c r="G41" s="35" t="s">
        <v>289</v>
      </c>
      <c r="H41" s="36"/>
      <c r="I41" s="160"/>
      <c r="J41" s="160"/>
      <c r="K41" s="37" t="s">
        <v>3689</v>
      </c>
      <c r="L41" s="38" t="s">
        <v>119</v>
      </c>
      <c r="M41" s="39" t="s">
        <v>423</v>
      </c>
      <c r="N41" s="39" t="s">
        <v>107</v>
      </c>
      <c r="O41" s="160"/>
      <c r="P41" s="211"/>
      <c r="Q41" s="236" t="s">
        <v>3766</v>
      </c>
      <c r="R41" s="523">
        <f t="shared" si="5"/>
        <v>34</v>
      </c>
      <c r="S41" s="243"/>
      <c r="T41" s="41" t="s">
        <v>3767</v>
      </c>
      <c r="U41" s="437"/>
    </row>
    <row r="42" spans="1:21" ht="22.5">
      <c r="A42" s="520">
        <f t="shared" si="4"/>
        <v>35</v>
      </c>
      <c r="B42" s="37" t="s">
        <v>3754</v>
      </c>
      <c r="C42" s="34">
        <v>8</v>
      </c>
      <c r="D42" s="34">
        <v>1</v>
      </c>
      <c r="E42" s="34" t="s">
        <v>3755</v>
      </c>
      <c r="F42" s="34" t="s">
        <v>36</v>
      </c>
      <c r="G42" s="35" t="s">
        <v>292</v>
      </c>
      <c r="H42" s="36"/>
      <c r="I42" s="160"/>
      <c r="J42" s="160"/>
      <c r="K42" s="37" t="s">
        <v>3689</v>
      </c>
      <c r="L42" s="38" t="s">
        <v>119</v>
      </c>
      <c r="M42" s="39" t="s">
        <v>423</v>
      </c>
      <c r="N42" s="39" t="s">
        <v>104</v>
      </c>
      <c r="O42" s="160"/>
      <c r="P42" s="211"/>
      <c r="Q42" s="236" t="s">
        <v>3768</v>
      </c>
      <c r="R42" s="523">
        <f t="shared" si="5"/>
        <v>35</v>
      </c>
      <c r="S42" s="243"/>
      <c r="T42" s="41" t="s">
        <v>3769</v>
      </c>
      <c r="U42" s="437"/>
    </row>
    <row r="43" spans="1:21" ht="131.25" customHeight="1">
      <c r="A43" s="520">
        <f t="shared" si="4"/>
        <v>36</v>
      </c>
      <c r="B43" s="37" t="s">
        <v>3754</v>
      </c>
      <c r="C43" s="34">
        <v>8</v>
      </c>
      <c r="D43" s="34">
        <v>1</v>
      </c>
      <c r="E43" s="34" t="s">
        <v>3755</v>
      </c>
      <c r="F43" s="34" t="s">
        <v>53</v>
      </c>
      <c r="G43" s="35"/>
      <c r="H43" s="36"/>
      <c r="I43" s="160"/>
      <c r="J43" s="160"/>
      <c r="K43" s="37" t="s">
        <v>3689</v>
      </c>
      <c r="L43" s="38" t="s">
        <v>119</v>
      </c>
      <c r="M43" s="39" t="s">
        <v>375</v>
      </c>
      <c r="N43" s="39"/>
      <c r="O43" s="160"/>
      <c r="P43" s="211"/>
      <c r="Q43" s="236" t="s">
        <v>3770</v>
      </c>
      <c r="R43" s="523">
        <f t="shared" si="5"/>
        <v>36</v>
      </c>
      <c r="S43" s="243"/>
      <c r="T43" s="41" t="s">
        <v>3771</v>
      </c>
      <c r="U43" s="437"/>
    </row>
    <row r="44" spans="1:21" ht="112.5">
      <c r="A44" s="520">
        <f t="shared" si="4"/>
        <v>37</v>
      </c>
      <c r="B44" s="37" t="s">
        <v>3772</v>
      </c>
      <c r="C44" s="34">
        <v>8</v>
      </c>
      <c r="D44" s="34">
        <v>1</v>
      </c>
      <c r="E44" s="34" t="s">
        <v>3773</v>
      </c>
      <c r="F44" s="34"/>
      <c r="G44" s="35"/>
      <c r="H44" s="36"/>
      <c r="I44" s="160"/>
      <c r="J44" s="160"/>
      <c r="K44" s="37" t="s">
        <v>3689</v>
      </c>
      <c r="L44" s="38" t="s">
        <v>124</v>
      </c>
      <c r="M44" s="39"/>
      <c r="N44" s="39"/>
      <c r="O44" s="160"/>
      <c r="P44" s="211"/>
      <c r="Q44" s="236" t="s">
        <v>3774</v>
      </c>
      <c r="R44" s="523">
        <f t="shared" si="5"/>
        <v>37</v>
      </c>
      <c r="S44" s="243"/>
      <c r="T44" s="41" t="s">
        <v>3775</v>
      </c>
      <c r="U44" s="437"/>
    </row>
    <row r="45" spans="1:21" ht="218.25" customHeight="1">
      <c r="A45" s="520">
        <f t="shared" si="4"/>
        <v>38</v>
      </c>
      <c r="B45" s="37" t="s">
        <v>3776</v>
      </c>
      <c r="C45" s="34">
        <v>8</v>
      </c>
      <c r="D45" s="34">
        <v>1</v>
      </c>
      <c r="E45" s="34" t="s">
        <v>3777</v>
      </c>
      <c r="F45" s="34"/>
      <c r="G45" s="35"/>
      <c r="H45" s="36"/>
      <c r="I45" s="160"/>
      <c r="J45" s="160"/>
      <c r="K45" s="573" t="s">
        <v>3689</v>
      </c>
      <c r="L45" s="463" t="s">
        <v>135</v>
      </c>
      <c r="M45" s="39"/>
      <c r="N45" s="39"/>
      <c r="O45" s="160"/>
      <c r="P45" s="211"/>
      <c r="Q45" s="236" t="s">
        <v>3778</v>
      </c>
      <c r="R45" s="523">
        <f t="shared" si="5"/>
        <v>38</v>
      </c>
      <c r="S45" s="243"/>
      <c r="T45" s="179" t="s">
        <v>3779</v>
      </c>
      <c r="U45" s="437"/>
    </row>
    <row r="46" spans="1:21" ht="67.5">
      <c r="A46" s="520">
        <f t="shared" si="4"/>
        <v>39</v>
      </c>
      <c r="B46" s="37" t="s">
        <v>3780</v>
      </c>
      <c r="C46" s="34">
        <v>8</v>
      </c>
      <c r="D46" s="34">
        <v>1</v>
      </c>
      <c r="E46" s="34" t="s">
        <v>90</v>
      </c>
      <c r="F46" s="34"/>
      <c r="G46" s="35"/>
      <c r="H46" s="36"/>
      <c r="I46" s="160"/>
      <c r="J46" s="160"/>
      <c r="K46" s="37" t="s">
        <v>3781</v>
      </c>
      <c r="L46" s="38" t="s">
        <v>25</v>
      </c>
      <c r="M46" s="39"/>
      <c r="N46" s="39"/>
      <c r="O46" s="160"/>
      <c r="P46" s="211"/>
      <c r="Q46" s="236" t="s">
        <v>3782</v>
      </c>
      <c r="R46" s="523">
        <f t="shared" si="5"/>
        <v>39</v>
      </c>
      <c r="S46" s="243"/>
      <c r="T46" s="41" t="s">
        <v>3783</v>
      </c>
      <c r="U46" s="437"/>
    </row>
    <row r="47" spans="1:21" ht="67.5">
      <c r="A47" s="520">
        <f t="shared" si="4"/>
        <v>40</v>
      </c>
      <c r="B47" s="37" t="s">
        <v>3780</v>
      </c>
      <c r="C47" s="34">
        <v>8</v>
      </c>
      <c r="D47" s="34">
        <v>1</v>
      </c>
      <c r="E47" s="34" t="s">
        <v>100</v>
      </c>
      <c r="F47" s="34"/>
      <c r="G47" s="35"/>
      <c r="H47" s="36"/>
      <c r="I47" s="160"/>
      <c r="J47" s="160"/>
      <c r="K47" s="37" t="s">
        <v>3781</v>
      </c>
      <c r="L47" s="66" t="s">
        <v>25</v>
      </c>
      <c r="M47" s="464"/>
      <c r="N47" s="464"/>
      <c r="O47" s="460"/>
      <c r="P47" s="211"/>
      <c r="Q47" s="236" t="s">
        <v>3784</v>
      </c>
      <c r="R47" s="523">
        <f t="shared" si="5"/>
        <v>40</v>
      </c>
      <c r="S47" s="243"/>
      <c r="T47" s="41" t="s">
        <v>3783</v>
      </c>
      <c r="U47" s="437"/>
    </row>
    <row r="48" spans="1:21">
      <c r="A48" s="520">
        <f t="shared" si="4"/>
        <v>41</v>
      </c>
      <c r="B48" s="37"/>
      <c r="C48" s="34">
        <v>8</v>
      </c>
      <c r="D48" s="34">
        <v>1</v>
      </c>
      <c r="E48" s="34" t="s">
        <v>139</v>
      </c>
      <c r="F48" s="34"/>
      <c r="G48" s="35"/>
      <c r="H48" s="36"/>
      <c r="I48" s="160"/>
      <c r="J48" s="160"/>
      <c r="K48" s="37"/>
      <c r="L48" s="66"/>
      <c r="M48" s="464"/>
      <c r="N48" s="464"/>
      <c r="O48" s="460"/>
      <c r="P48" s="211"/>
      <c r="Q48" s="236" t="s">
        <v>164</v>
      </c>
      <c r="R48" s="523">
        <f t="shared" si="5"/>
        <v>41</v>
      </c>
      <c r="S48" s="243"/>
      <c r="T48" s="41"/>
      <c r="U48" s="437"/>
    </row>
    <row r="49" spans="1:21" ht="45">
      <c r="A49" s="520">
        <f t="shared" si="4"/>
        <v>42</v>
      </c>
      <c r="B49" s="37" t="s">
        <v>3780</v>
      </c>
      <c r="C49" s="34">
        <v>8</v>
      </c>
      <c r="D49" s="34">
        <v>1</v>
      </c>
      <c r="E49" s="34" t="s">
        <v>3413</v>
      </c>
      <c r="F49" s="34"/>
      <c r="G49" s="35"/>
      <c r="H49" s="36"/>
      <c r="I49" s="160"/>
      <c r="J49" s="160"/>
      <c r="K49" s="37" t="s">
        <v>3781</v>
      </c>
      <c r="L49" s="66" t="s">
        <v>107</v>
      </c>
      <c r="M49" s="464"/>
      <c r="N49" s="464"/>
      <c r="O49" s="460"/>
      <c r="P49" s="211"/>
      <c r="Q49" s="236" t="s">
        <v>3785</v>
      </c>
      <c r="R49" s="523">
        <f t="shared" si="5"/>
        <v>42</v>
      </c>
      <c r="S49" s="40"/>
      <c r="T49" s="41" t="s">
        <v>3786</v>
      </c>
      <c r="U49" s="437"/>
    </row>
    <row r="50" spans="1:21" ht="22.5">
      <c r="A50" s="520">
        <f t="shared" si="4"/>
        <v>43</v>
      </c>
      <c r="B50" s="37" t="s">
        <v>3780</v>
      </c>
      <c r="C50" s="34">
        <v>8</v>
      </c>
      <c r="D50" s="34">
        <v>1</v>
      </c>
      <c r="E50" s="34" t="s">
        <v>3413</v>
      </c>
      <c r="F50" s="34" t="s">
        <v>27</v>
      </c>
      <c r="G50" s="35"/>
      <c r="H50" s="36"/>
      <c r="I50" s="160"/>
      <c r="J50" s="160"/>
      <c r="K50" s="37" t="s">
        <v>3781</v>
      </c>
      <c r="L50" s="38" t="s">
        <v>107</v>
      </c>
      <c r="M50" s="39" t="s">
        <v>582</v>
      </c>
      <c r="N50" s="39"/>
      <c r="O50" s="160"/>
      <c r="P50" s="211"/>
      <c r="Q50" s="236" t="s">
        <v>3787</v>
      </c>
      <c r="R50" s="523">
        <f t="shared" si="5"/>
        <v>43</v>
      </c>
      <c r="S50" s="243"/>
      <c r="T50" s="41" t="s">
        <v>3788</v>
      </c>
      <c r="U50" s="437"/>
    </row>
    <row r="51" spans="1:21" ht="22.5">
      <c r="A51" s="520">
        <f t="shared" si="4"/>
        <v>44</v>
      </c>
      <c r="B51" s="37" t="s">
        <v>3780</v>
      </c>
      <c r="C51" s="34">
        <v>8</v>
      </c>
      <c r="D51" s="34">
        <v>1</v>
      </c>
      <c r="E51" s="34" t="s">
        <v>3413</v>
      </c>
      <c r="F51" s="34" t="s">
        <v>27</v>
      </c>
      <c r="G51" s="35" t="s">
        <v>163</v>
      </c>
      <c r="H51" s="36"/>
      <c r="I51" s="160"/>
      <c r="J51" s="160"/>
      <c r="K51" s="37" t="s">
        <v>3781</v>
      </c>
      <c r="L51" s="38" t="s">
        <v>107</v>
      </c>
      <c r="M51" s="464">
        <v>2</v>
      </c>
      <c r="N51" s="39" t="s">
        <v>25</v>
      </c>
      <c r="O51" s="160"/>
      <c r="P51" s="211"/>
      <c r="Q51" s="236" t="s">
        <v>3789</v>
      </c>
      <c r="R51" s="523">
        <f t="shared" si="5"/>
        <v>44</v>
      </c>
      <c r="S51" s="243"/>
      <c r="T51" s="41" t="s">
        <v>3790</v>
      </c>
      <c r="U51" s="437"/>
    </row>
    <row r="52" spans="1:21" ht="22.5">
      <c r="A52" s="520">
        <f t="shared" si="4"/>
        <v>45</v>
      </c>
      <c r="B52" s="37" t="s">
        <v>3780</v>
      </c>
      <c r="C52" s="34">
        <v>8</v>
      </c>
      <c r="D52" s="34">
        <v>1</v>
      </c>
      <c r="E52" s="34" t="s">
        <v>3413</v>
      </c>
      <c r="F52" s="34" t="s">
        <v>27</v>
      </c>
      <c r="G52" s="35" t="s">
        <v>165</v>
      </c>
      <c r="H52" s="36"/>
      <c r="I52" s="160"/>
      <c r="J52" s="160"/>
      <c r="K52" s="37"/>
      <c r="L52" s="38"/>
      <c r="M52" s="464"/>
      <c r="N52" s="39"/>
      <c r="O52" s="160"/>
      <c r="P52" s="211"/>
      <c r="Q52" s="236" t="s">
        <v>3574</v>
      </c>
      <c r="R52" s="523">
        <f t="shared" si="5"/>
        <v>45</v>
      </c>
      <c r="S52" s="243"/>
      <c r="T52" s="41" t="s">
        <v>3791</v>
      </c>
      <c r="U52" s="437"/>
    </row>
    <row r="53" spans="1:21" ht="22.5">
      <c r="A53" s="520">
        <f t="shared" si="4"/>
        <v>46</v>
      </c>
      <c r="B53" s="37" t="s">
        <v>3780</v>
      </c>
      <c r="C53" s="34">
        <v>8</v>
      </c>
      <c r="D53" s="34">
        <v>1</v>
      </c>
      <c r="E53" s="34" t="s">
        <v>3413</v>
      </c>
      <c r="F53" s="34" t="s">
        <v>27</v>
      </c>
      <c r="G53" s="35" t="s">
        <v>169</v>
      </c>
      <c r="H53" s="36"/>
      <c r="I53" s="160"/>
      <c r="J53" s="160"/>
      <c r="K53" s="37" t="s">
        <v>3781</v>
      </c>
      <c r="L53" s="38" t="s">
        <v>107</v>
      </c>
      <c r="M53" s="464">
        <v>2</v>
      </c>
      <c r="N53" s="39" t="s">
        <v>104</v>
      </c>
      <c r="O53" s="160"/>
      <c r="P53" s="211"/>
      <c r="Q53" s="236" t="s">
        <v>3476</v>
      </c>
      <c r="R53" s="523">
        <f t="shared" si="5"/>
        <v>46</v>
      </c>
      <c r="S53" s="243"/>
      <c r="T53" s="41" t="s">
        <v>3338</v>
      </c>
      <c r="U53" s="437"/>
    </row>
    <row r="54" spans="1:21" ht="22.5">
      <c r="A54" s="520">
        <f t="shared" si="4"/>
        <v>47</v>
      </c>
      <c r="B54" s="37" t="s">
        <v>3780</v>
      </c>
      <c r="C54" s="34">
        <v>8</v>
      </c>
      <c r="D54" s="34">
        <v>1</v>
      </c>
      <c r="E54" s="34" t="s">
        <v>3413</v>
      </c>
      <c r="F54" s="34" t="s">
        <v>27</v>
      </c>
      <c r="G54" s="35" t="s">
        <v>173</v>
      </c>
      <c r="H54" s="36"/>
      <c r="I54" s="160"/>
      <c r="J54" s="160"/>
      <c r="K54" s="37" t="s">
        <v>3781</v>
      </c>
      <c r="L54" s="38" t="s">
        <v>107</v>
      </c>
      <c r="M54" s="464">
        <v>2</v>
      </c>
      <c r="N54" s="39" t="s">
        <v>110</v>
      </c>
      <c r="O54" s="160"/>
      <c r="P54" s="211"/>
      <c r="Q54" s="236" t="s">
        <v>3792</v>
      </c>
      <c r="R54" s="523">
        <f t="shared" si="5"/>
        <v>47</v>
      </c>
      <c r="S54" s="243"/>
      <c r="T54" s="41" t="s">
        <v>3793</v>
      </c>
      <c r="U54" s="437"/>
    </row>
    <row r="55" spans="1:21" ht="22.5">
      <c r="A55" s="520">
        <f t="shared" si="4"/>
        <v>48</v>
      </c>
      <c r="B55" s="37" t="s">
        <v>3780</v>
      </c>
      <c r="C55" s="34">
        <v>8</v>
      </c>
      <c r="D55" s="34">
        <v>1</v>
      </c>
      <c r="E55" s="34" t="s">
        <v>3413</v>
      </c>
      <c r="F55" s="34" t="s">
        <v>34</v>
      </c>
      <c r="G55" s="35"/>
      <c r="H55" s="36"/>
      <c r="I55" s="160"/>
      <c r="J55" s="160"/>
      <c r="K55" s="37" t="s">
        <v>3781</v>
      </c>
      <c r="L55" s="38" t="s">
        <v>107</v>
      </c>
      <c r="M55" s="39" t="s">
        <v>375</v>
      </c>
      <c r="N55" s="39"/>
      <c r="O55" s="160"/>
      <c r="P55" s="211"/>
      <c r="Q55" s="236" t="s">
        <v>3794</v>
      </c>
      <c r="R55" s="523">
        <f t="shared" si="5"/>
        <v>48</v>
      </c>
      <c r="S55" s="243"/>
      <c r="T55" s="41" t="s">
        <v>3795</v>
      </c>
      <c r="U55" s="437"/>
    </row>
    <row r="56" spans="1:21">
      <c r="A56" s="184"/>
      <c r="B56" s="37"/>
      <c r="C56" s="34"/>
      <c r="D56" s="34"/>
      <c r="E56" s="34"/>
      <c r="F56" s="34"/>
      <c r="G56" s="35"/>
      <c r="H56" s="36"/>
      <c r="I56" s="160"/>
      <c r="J56" s="160"/>
      <c r="K56" s="45"/>
      <c r="L56" s="38"/>
      <c r="M56" s="39"/>
      <c r="N56" s="39"/>
      <c r="O56" s="160"/>
      <c r="P56" s="211"/>
      <c r="Q56" s="236"/>
      <c r="R56" s="523"/>
      <c r="S56" s="243"/>
      <c r="T56" s="41"/>
      <c r="U56" s="437"/>
    </row>
    <row r="57" spans="1:21">
      <c r="A57" s="184"/>
      <c r="B57" s="473"/>
      <c r="C57" s="510"/>
      <c r="D57" s="510"/>
      <c r="E57" s="510"/>
      <c r="F57" s="510"/>
      <c r="G57" s="511"/>
      <c r="H57" s="511"/>
      <c r="I57" s="444"/>
      <c r="J57" s="444"/>
      <c r="K57" s="443"/>
      <c r="L57" s="443"/>
      <c r="M57" s="443"/>
      <c r="N57" s="443"/>
      <c r="O57" s="444"/>
      <c r="P57" s="444"/>
      <c r="Q57" s="5"/>
      <c r="R57" s="133"/>
      <c r="S57" s="138"/>
      <c r="T57" s="5"/>
      <c r="U57" s="133"/>
    </row>
    <row r="58" spans="1:21">
      <c r="A58" s="133"/>
      <c r="B58" s="138"/>
      <c r="C58" s="138"/>
      <c r="D58" s="138"/>
      <c r="E58" s="138"/>
      <c r="F58" s="138"/>
      <c r="G58" s="138"/>
      <c r="H58" s="138"/>
      <c r="I58" s="138"/>
      <c r="J58" s="138"/>
      <c r="K58" s="138"/>
      <c r="L58" s="138"/>
      <c r="M58" s="138"/>
      <c r="N58" s="138"/>
      <c r="O58" s="138"/>
      <c r="P58" s="138"/>
      <c r="Q58" s="6"/>
      <c r="R58" s="133"/>
      <c r="S58" s="138"/>
      <c r="T58" s="6"/>
      <c r="U58" s="133"/>
    </row>
    <row r="59" spans="1:21">
      <c r="A59" s="133"/>
      <c r="B59" s="138"/>
      <c r="C59" s="138"/>
      <c r="D59" s="138"/>
      <c r="E59" s="138"/>
      <c r="F59" s="138"/>
      <c r="G59" s="138"/>
      <c r="H59" s="138"/>
      <c r="I59" s="138"/>
      <c r="J59" s="138"/>
      <c r="K59" s="138"/>
      <c r="L59" s="138"/>
      <c r="M59" s="138"/>
      <c r="N59" s="138"/>
      <c r="O59" s="138"/>
      <c r="P59" s="138"/>
      <c r="Q59" s="6"/>
      <c r="R59" s="133"/>
      <c r="S59" s="138"/>
      <c r="T59" s="6"/>
      <c r="U59" s="133"/>
    </row>
    <row r="60" spans="1:21">
      <c r="A60" s="133"/>
      <c r="B60" s="138"/>
      <c r="C60" s="138"/>
      <c r="D60" s="138"/>
      <c r="E60" s="138"/>
      <c r="F60" s="138"/>
      <c r="G60" s="138"/>
      <c r="H60" s="138"/>
      <c r="I60" s="138"/>
      <c r="J60" s="138"/>
      <c r="K60" s="138"/>
      <c r="L60" s="138"/>
      <c r="M60" s="138"/>
      <c r="N60" s="138"/>
      <c r="O60" s="138"/>
      <c r="P60" s="138"/>
      <c r="Q60" s="6"/>
      <c r="R60" s="133"/>
      <c r="S60" s="138"/>
      <c r="T60" s="6"/>
      <c r="U60" s="133"/>
    </row>
    <row r="61" spans="1:21">
      <c r="A61" s="133"/>
      <c r="B61" s="138"/>
      <c r="C61" s="138"/>
      <c r="D61" s="138"/>
      <c r="E61" s="138"/>
      <c r="F61" s="138"/>
      <c r="G61" s="138"/>
      <c r="H61" s="138"/>
      <c r="I61" s="138"/>
      <c r="J61" s="138"/>
      <c r="K61" s="138"/>
      <c r="L61" s="138"/>
      <c r="M61" s="138"/>
      <c r="N61" s="138"/>
      <c r="O61" s="138"/>
      <c r="P61" s="138"/>
      <c r="Q61" s="6"/>
      <c r="R61" s="133"/>
      <c r="S61" s="138"/>
      <c r="T61" s="6"/>
      <c r="U61" s="133"/>
    </row>
    <row r="62" spans="1:21">
      <c r="A62" s="133"/>
      <c r="B62" s="138"/>
      <c r="C62" s="138"/>
      <c r="D62" s="138"/>
      <c r="E62" s="138"/>
      <c r="F62" s="138"/>
      <c r="G62" s="138"/>
      <c r="H62" s="138"/>
      <c r="I62" s="138"/>
      <c r="J62" s="138"/>
      <c r="K62" s="138"/>
      <c r="L62" s="138"/>
      <c r="M62" s="138"/>
      <c r="N62" s="138"/>
      <c r="O62" s="138"/>
      <c r="P62" s="138"/>
      <c r="Q62" s="6"/>
      <c r="R62" s="133"/>
      <c r="S62" s="138"/>
      <c r="T62" s="6"/>
      <c r="U62" s="133"/>
    </row>
    <row r="63" spans="1:21">
      <c r="A63" s="133"/>
      <c r="B63" s="138"/>
      <c r="C63" s="138"/>
      <c r="D63" s="138"/>
      <c r="E63" s="138"/>
      <c r="F63" s="138"/>
      <c r="G63" s="138"/>
      <c r="H63" s="138"/>
      <c r="I63" s="138"/>
      <c r="J63" s="138"/>
      <c r="K63" s="138"/>
      <c r="L63" s="138"/>
      <c r="M63" s="138"/>
      <c r="N63" s="138"/>
      <c r="O63" s="138"/>
      <c r="P63" s="138"/>
      <c r="Q63" s="6"/>
      <c r="R63" s="133"/>
      <c r="S63" s="138"/>
      <c r="T63" s="6"/>
      <c r="U63" s="133"/>
    </row>
    <row r="64" spans="1:21">
      <c r="A64" s="133"/>
      <c r="B64" s="138"/>
      <c r="C64" s="138"/>
      <c r="D64" s="138"/>
      <c r="E64" s="138"/>
      <c r="F64" s="138"/>
      <c r="G64" s="138"/>
      <c r="H64" s="138"/>
      <c r="I64" s="138"/>
      <c r="J64" s="138"/>
      <c r="K64" s="138"/>
      <c r="L64" s="138"/>
      <c r="M64" s="138"/>
      <c r="N64" s="138"/>
      <c r="O64" s="138"/>
      <c r="P64" s="138"/>
      <c r="Q64" s="6"/>
      <c r="R64" s="133"/>
      <c r="S64" s="138"/>
      <c r="T64" s="6"/>
      <c r="U64" s="133"/>
    </row>
    <row r="65" spans="1:21">
      <c r="A65" s="133"/>
      <c r="B65" s="138"/>
      <c r="C65" s="138"/>
      <c r="D65" s="138"/>
      <c r="E65" s="138"/>
      <c r="F65" s="138"/>
      <c r="G65" s="138"/>
      <c r="H65" s="138"/>
      <c r="I65" s="138"/>
      <c r="J65" s="138"/>
      <c r="K65" s="138"/>
      <c r="L65" s="138"/>
      <c r="M65" s="138"/>
      <c r="N65" s="138"/>
      <c r="O65" s="138"/>
      <c r="P65" s="138"/>
      <c r="Q65" s="6"/>
      <c r="R65" s="133"/>
      <c r="S65" s="138"/>
      <c r="T65" s="6"/>
      <c r="U65" s="133"/>
    </row>
    <row r="66" spans="1:21">
      <c r="A66" s="133"/>
      <c r="B66" s="138"/>
      <c r="C66" s="138"/>
      <c r="D66" s="138"/>
      <c r="E66" s="138"/>
      <c r="F66" s="138"/>
      <c r="G66" s="138"/>
      <c r="H66" s="138"/>
      <c r="I66" s="138"/>
      <c r="J66" s="138"/>
      <c r="K66" s="138"/>
      <c r="L66" s="138"/>
      <c r="M66" s="138"/>
      <c r="N66" s="138"/>
      <c r="O66" s="138"/>
      <c r="P66" s="138"/>
      <c r="Q66" s="6"/>
      <c r="R66" s="133"/>
      <c r="S66" s="138"/>
      <c r="T66" s="6"/>
      <c r="U66" s="133"/>
    </row>
    <row r="67" spans="1:21">
      <c r="A67" s="133"/>
      <c r="B67" s="138"/>
      <c r="C67" s="138"/>
      <c r="D67" s="138"/>
      <c r="E67" s="138"/>
      <c r="F67" s="138"/>
      <c r="G67" s="138"/>
      <c r="H67" s="138"/>
      <c r="I67" s="138"/>
      <c r="J67" s="138"/>
      <c r="K67" s="138"/>
      <c r="L67" s="138"/>
      <c r="M67" s="138"/>
      <c r="N67" s="138"/>
      <c r="O67" s="138"/>
      <c r="P67" s="138"/>
      <c r="Q67" s="6"/>
      <c r="R67" s="133"/>
      <c r="S67" s="138"/>
      <c r="T67" s="6"/>
      <c r="U67" s="133"/>
    </row>
    <row r="68" spans="1:21">
      <c r="A68" s="133"/>
      <c r="B68" s="138"/>
      <c r="C68" s="138"/>
      <c r="D68" s="138"/>
      <c r="E68" s="138"/>
      <c r="F68" s="138"/>
      <c r="G68" s="138"/>
      <c r="H68" s="138"/>
      <c r="I68" s="138"/>
      <c r="J68" s="138"/>
      <c r="K68" s="138"/>
      <c r="L68" s="138"/>
      <c r="M68" s="138"/>
      <c r="N68" s="138"/>
      <c r="O68" s="138"/>
      <c r="P68" s="138"/>
      <c r="Q68" s="6"/>
      <c r="R68" s="133"/>
      <c r="S68" s="138"/>
      <c r="T68" s="6"/>
      <c r="U68" s="133"/>
    </row>
    <row r="69" spans="1:21">
      <c r="A69" s="133"/>
      <c r="B69" s="138"/>
      <c r="C69" s="138"/>
      <c r="D69" s="138"/>
      <c r="E69" s="138"/>
      <c r="F69" s="138"/>
      <c r="G69" s="138"/>
      <c r="H69" s="138"/>
      <c r="I69" s="138"/>
      <c r="J69" s="138"/>
      <c r="K69" s="138"/>
      <c r="L69" s="138"/>
      <c r="M69" s="138"/>
      <c r="N69" s="138"/>
      <c r="O69" s="138"/>
      <c r="P69" s="138"/>
      <c r="Q69" s="6"/>
      <c r="R69" s="133"/>
      <c r="S69" s="138"/>
      <c r="T69" s="6"/>
      <c r="U69" s="133"/>
    </row>
    <row r="70" spans="1:21">
      <c r="A70" s="133"/>
      <c r="B70" s="138"/>
      <c r="C70" s="138"/>
      <c r="D70" s="138"/>
      <c r="E70" s="138"/>
      <c r="F70" s="138"/>
      <c r="G70" s="138"/>
      <c r="H70" s="138"/>
      <c r="I70" s="138"/>
      <c r="J70" s="138"/>
      <c r="K70" s="138"/>
      <c r="L70" s="138"/>
      <c r="M70" s="138"/>
      <c r="N70" s="138"/>
      <c r="O70" s="138"/>
      <c r="P70" s="138"/>
      <c r="Q70" s="6"/>
      <c r="R70" s="133"/>
      <c r="S70" s="138"/>
      <c r="T70" s="6"/>
      <c r="U70" s="133"/>
    </row>
    <row r="71" spans="1:21">
      <c r="A71" s="133"/>
      <c r="B71" s="138"/>
      <c r="C71" s="138"/>
      <c r="D71" s="138"/>
      <c r="E71" s="138"/>
      <c r="F71" s="138"/>
      <c r="G71" s="138"/>
      <c r="H71" s="138"/>
      <c r="I71" s="138"/>
      <c r="J71" s="138"/>
      <c r="K71" s="138"/>
      <c r="L71" s="138"/>
      <c r="M71" s="138"/>
      <c r="N71" s="138"/>
      <c r="O71" s="138"/>
      <c r="P71" s="138"/>
      <c r="Q71" s="6"/>
      <c r="R71" s="133"/>
      <c r="S71" s="138"/>
      <c r="T71" s="6"/>
      <c r="U71" s="133"/>
    </row>
    <row r="72" spans="1:21">
      <c r="A72" s="133"/>
      <c r="B72" s="138"/>
      <c r="C72" s="138"/>
      <c r="D72" s="138"/>
      <c r="E72" s="138"/>
      <c r="F72" s="138"/>
      <c r="G72" s="138"/>
      <c r="H72" s="138"/>
      <c r="I72" s="138"/>
      <c r="J72" s="138"/>
      <c r="K72" s="138"/>
      <c r="L72" s="138"/>
      <c r="M72" s="138"/>
      <c r="N72" s="138"/>
      <c r="O72" s="138"/>
      <c r="P72" s="138"/>
      <c r="Q72" s="6"/>
      <c r="R72" s="133"/>
      <c r="S72" s="138"/>
      <c r="T72" s="6"/>
      <c r="U72" s="133"/>
    </row>
    <row r="73" spans="1:21">
      <c r="A73" s="133"/>
      <c r="B73" s="138"/>
      <c r="C73" s="138"/>
      <c r="D73" s="138"/>
      <c r="E73" s="138"/>
      <c r="F73" s="138"/>
      <c r="G73" s="138"/>
      <c r="H73" s="138"/>
      <c r="I73" s="138"/>
      <c r="J73" s="138"/>
      <c r="K73" s="138"/>
      <c r="L73" s="138"/>
      <c r="M73" s="138"/>
      <c r="N73" s="138"/>
      <c r="O73" s="138"/>
      <c r="P73" s="138"/>
      <c r="Q73" s="6"/>
      <c r="R73" s="133"/>
      <c r="S73" s="138"/>
      <c r="T73" s="6"/>
      <c r="U73" s="133"/>
    </row>
    <row r="74" spans="1:21">
      <c r="A74" s="133"/>
      <c r="B74" s="138"/>
      <c r="C74" s="138"/>
      <c r="D74" s="138"/>
      <c r="E74" s="138"/>
      <c r="F74" s="138"/>
      <c r="G74" s="138"/>
      <c r="H74" s="138"/>
      <c r="I74" s="138"/>
      <c r="J74" s="138"/>
      <c r="K74" s="138"/>
      <c r="L74" s="138"/>
      <c r="M74" s="138"/>
      <c r="N74" s="138"/>
      <c r="O74" s="138"/>
      <c r="P74" s="138"/>
      <c r="Q74" s="6"/>
      <c r="R74" s="133"/>
      <c r="S74" s="138"/>
      <c r="T74" s="6"/>
      <c r="U74" s="133"/>
    </row>
    <row r="75" spans="1:21">
      <c r="A75" s="133"/>
      <c r="B75" s="138"/>
      <c r="C75" s="138"/>
      <c r="D75" s="138"/>
      <c r="E75" s="138"/>
      <c r="F75" s="138"/>
      <c r="G75" s="138"/>
      <c r="H75" s="138"/>
      <c r="I75" s="138"/>
      <c r="J75" s="138"/>
      <c r="K75" s="138"/>
      <c r="L75" s="138"/>
      <c r="M75" s="138"/>
      <c r="N75" s="138"/>
      <c r="O75" s="138"/>
      <c r="P75" s="138"/>
      <c r="Q75" s="6"/>
      <c r="R75" s="133"/>
      <c r="S75" s="138"/>
      <c r="T75" s="6"/>
      <c r="U75" s="133"/>
    </row>
    <row r="76" spans="1:21">
      <c r="A76" s="133"/>
      <c r="B76" s="138"/>
      <c r="C76" s="138"/>
      <c r="D76" s="138"/>
      <c r="E76" s="138"/>
      <c r="F76" s="138"/>
      <c r="G76" s="138"/>
      <c r="H76" s="138"/>
      <c r="I76" s="138"/>
      <c r="J76" s="138"/>
      <c r="K76" s="138"/>
      <c r="L76" s="138"/>
      <c r="M76" s="138"/>
      <c r="N76" s="138"/>
      <c r="O76" s="138"/>
      <c r="P76" s="138"/>
      <c r="Q76" s="6"/>
      <c r="R76" s="133"/>
      <c r="S76" s="138"/>
      <c r="T76" s="6"/>
      <c r="U76" s="133"/>
    </row>
    <row r="77" spans="1:21">
      <c r="A77" s="133"/>
      <c r="B77" s="138"/>
      <c r="C77" s="138"/>
      <c r="D77" s="138"/>
      <c r="E77" s="138"/>
      <c r="F77" s="138"/>
      <c r="G77" s="138"/>
      <c r="H77" s="138"/>
      <c r="I77" s="138"/>
      <c r="J77" s="138"/>
      <c r="K77" s="138"/>
      <c r="L77" s="138"/>
      <c r="M77" s="138"/>
      <c r="N77" s="138"/>
      <c r="O77" s="138"/>
      <c r="P77" s="138"/>
      <c r="Q77" s="6"/>
      <c r="R77" s="133"/>
      <c r="S77" s="138"/>
      <c r="T77" s="6"/>
      <c r="U77" s="133"/>
    </row>
    <row r="78" spans="1:21">
      <c r="A78" s="133"/>
      <c r="B78" s="138"/>
      <c r="C78" s="138"/>
      <c r="D78" s="138"/>
      <c r="E78" s="138"/>
      <c r="F78" s="138"/>
      <c r="G78" s="138"/>
      <c r="H78" s="138"/>
      <c r="I78" s="138"/>
      <c r="J78" s="138"/>
      <c r="K78" s="138"/>
      <c r="L78" s="138"/>
      <c r="M78" s="138"/>
      <c r="N78" s="138"/>
      <c r="O78" s="138"/>
      <c r="P78" s="138"/>
      <c r="Q78" s="6"/>
      <c r="R78" s="133"/>
      <c r="S78" s="138"/>
      <c r="T78" s="6"/>
      <c r="U78" s="133"/>
    </row>
    <row r="79" spans="1:21">
      <c r="A79" s="133"/>
      <c r="B79" s="138"/>
      <c r="C79" s="138"/>
      <c r="D79" s="138"/>
      <c r="E79" s="138"/>
      <c r="F79" s="138"/>
      <c r="G79" s="138"/>
      <c r="H79" s="138"/>
      <c r="I79" s="138"/>
      <c r="J79" s="138"/>
      <c r="K79" s="138"/>
      <c r="L79" s="138"/>
      <c r="M79" s="138"/>
      <c r="N79" s="138"/>
      <c r="O79" s="138"/>
      <c r="P79" s="138"/>
      <c r="Q79" s="6"/>
      <c r="R79" s="133"/>
      <c r="S79" s="138"/>
      <c r="T79" s="6"/>
      <c r="U79" s="133"/>
    </row>
    <row r="80" spans="1:21">
      <c r="A80" s="133"/>
      <c r="B80" s="138"/>
      <c r="C80" s="138"/>
      <c r="D80" s="138"/>
      <c r="E80" s="138"/>
      <c r="F80" s="138"/>
      <c r="G80" s="138"/>
      <c r="H80" s="138"/>
      <c r="I80" s="138"/>
      <c r="J80" s="138"/>
      <c r="K80" s="138"/>
      <c r="L80" s="138"/>
      <c r="M80" s="138"/>
      <c r="N80" s="138"/>
      <c r="O80" s="138"/>
      <c r="P80" s="138"/>
      <c r="Q80" s="6"/>
      <c r="R80" s="133"/>
      <c r="S80" s="138"/>
      <c r="T80" s="6"/>
      <c r="U80" s="133"/>
    </row>
    <row r="81" spans="1:21">
      <c r="A81" s="133"/>
      <c r="B81" s="138"/>
      <c r="C81" s="138"/>
      <c r="D81" s="138"/>
      <c r="E81" s="138"/>
      <c r="F81" s="138"/>
      <c r="G81" s="138"/>
      <c r="H81" s="138"/>
      <c r="I81" s="138"/>
      <c r="J81" s="138"/>
      <c r="K81" s="138"/>
      <c r="L81" s="138"/>
      <c r="M81" s="138"/>
      <c r="N81" s="138"/>
      <c r="O81" s="138"/>
      <c r="P81" s="138"/>
      <c r="Q81" s="6"/>
      <c r="R81" s="133"/>
      <c r="S81" s="138"/>
      <c r="T81" s="6"/>
      <c r="U81" s="133"/>
    </row>
    <row r="82" spans="1:21">
      <c r="A82" s="133"/>
      <c r="B82" s="138"/>
      <c r="C82" s="138"/>
      <c r="D82" s="138"/>
      <c r="E82" s="138"/>
      <c r="F82" s="138"/>
      <c r="G82" s="138"/>
      <c r="H82" s="138"/>
      <c r="I82" s="138"/>
      <c r="J82" s="138"/>
      <c r="K82" s="138"/>
      <c r="L82" s="138"/>
      <c r="M82" s="138"/>
      <c r="N82" s="138"/>
      <c r="O82" s="138"/>
      <c r="P82" s="138"/>
      <c r="Q82" s="6"/>
      <c r="R82" s="133"/>
      <c r="S82" s="138"/>
      <c r="T82" s="6"/>
      <c r="U82" s="133"/>
    </row>
    <row r="83" spans="1:21">
      <c r="A83" s="133"/>
      <c r="B83" s="138"/>
      <c r="C83" s="138"/>
      <c r="D83" s="138"/>
      <c r="E83" s="138"/>
      <c r="F83" s="138"/>
      <c r="G83" s="138"/>
      <c r="H83" s="138"/>
      <c r="I83" s="138"/>
      <c r="J83" s="138"/>
      <c r="K83" s="138"/>
      <c r="L83" s="138"/>
      <c r="M83" s="138"/>
      <c r="N83" s="138"/>
      <c r="O83" s="138"/>
      <c r="P83" s="138"/>
      <c r="Q83" s="6"/>
      <c r="R83" s="133"/>
      <c r="S83" s="138"/>
      <c r="T83" s="6"/>
      <c r="U83" s="133"/>
    </row>
    <row r="84" spans="1:21">
      <c r="A84" s="133"/>
      <c r="B84" s="138"/>
      <c r="C84" s="138"/>
      <c r="D84" s="138"/>
      <c r="E84" s="138"/>
      <c r="F84" s="138"/>
      <c r="G84" s="138"/>
      <c r="H84" s="138"/>
      <c r="I84" s="138"/>
      <c r="J84" s="138"/>
      <c r="K84" s="138"/>
      <c r="L84" s="138"/>
      <c r="M84" s="138"/>
      <c r="N84" s="138"/>
      <c r="O84" s="138"/>
      <c r="P84" s="138"/>
      <c r="Q84" s="6"/>
      <c r="R84" s="133"/>
      <c r="S84" s="138"/>
      <c r="T84" s="6"/>
      <c r="U84" s="133"/>
    </row>
    <row r="85" spans="1:21">
      <c r="A85" s="133"/>
      <c r="B85" s="138"/>
      <c r="C85" s="138"/>
      <c r="D85" s="138"/>
      <c r="E85" s="138"/>
      <c r="F85" s="138"/>
      <c r="G85" s="138"/>
      <c r="H85" s="138"/>
      <c r="I85" s="138"/>
      <c r="J85" s="138"/>
      <c r="K85" s="138"/>
      <c r="L85" s="138"/>
      <c r="M85" s="138"/>
      <c r="N85" s="138"/>
      <c r="O85" s="138"/>
      <c r="P85" s="138"/>
      <c r="Q85" s="6"/>
      <c r="R85" s="133"/>
      <c r="S85" s="138"/>
      <c r="T85" s="6"/>
      <c r="U85" s="133"/>
    </row>
    <row r="86" spans="1:21">
      <c r="A86" s="133"/>
      <c r="B86" s="138"/>
      <c r="C86" s="138"/>
      <c r="D86" s="138"/>
      <c r="E86" s="138"/>
      <c r="F86" s="138"/>
      <c r="G86" s="138"/>
      <c r="H86" s="138"/>
      <c r="I86" s="138"/>
      <c r="J86" s="138"/>
      <c r="K86" s="138"/>
      <c r="L86" s="138"/>
      <c r="M86" s="138"/>
      <c r="N86" s="138"/>
      <c r="O86" s="138"/>
      <c r="P86" s="138"/>
      <c r="Q86" s="6"/>
      <c r="R86" s="133"/>
      <c r="S86" s="138"/>
      <c r="T86" s="6"/>
      <c r="U86" s="133"/>
    </row>
    <row r="87" spans="1:21">
      <c r="A87" s="133"/>
      <c r="B87" s="138"/>
      <c r="C87" s="138"/>
      <c r="D87" s="138"/>
      <c r="E87" s="138"/>
      <c r="F87" s="138"/>
      <c r="G87" s="138"/>
      <c r="H87" s="138"/>
      <c r="I87" s="138"/>
      <c r="J87" s="138"/>
      <c r="K87" s="138"/>
      <c r="L87" s="138"/>
      <c r="M87" s="138"/>
      <c r="N87" s="138"/>
      <c r="O87" s="138"/>
      <c r="P87" s="138"/>
      <c r="Q87" s="6"/>
      <c r="R87" s="133"/>
      <c r="S87" s="138"/>
      <c r="T87" s="6"/>
      <c r="U87" s="133"/>
    </row>
    <row r="88" spans="1:21">
      <c r="A88" s="133"/>
      <c r="B88" s="138"/>
      <c r="C88" s="138"/>
      <c r="D88" s="138"/>
      <c r="E88" s="138"/>
      <c r="F88" s="138"/>
      <c r="G88" s="138"/>
      <c r="H88" s="138"/>
      <c r="I88" s="138"/>
      <c r="J88" s="138"/>
      <c r="K88" s="138"/>
      <c r="L88" s="138"/>
      <c r="M88" s="138"/>
      <c r="N88" s="138"/>
      <c r="O88" s="138"/>
      <c r="P88" s="138"/>
      <c r="Q88" s="6"/>
      <c r="R88" s="133"/>
      <c r="S88" s="138"/>
      <c r="T88" s="6"/>
      <c r="U88" s="133"/>
    </row>
    <row r="89" spans="1:21">
      <c r="A89" s="133"/>
      <c r="B89" s="138"/>
      <c r="C89" s="138"/>
      <c r="D89" s="138"/>
      <c r="E89" s="138"/>
      <c r="F89" s="138"/>
      <c r="G89" s="138"/>
      <c r="H89" s="138"/>
      <c r="I89" s="138"/>
      <c r="J89" s="138"/>
      <c r="K89" s="138"/>
      <c r="L89" s="138"/>
      <c r="M89" s="138"/>
      <c r="N89" s="138"/>
      <c r="O89" s="138"/>
      <c r="P89" s="138"/>
      <c r="Q89" s="6"/>
      <c r="R89" s="133"/>
      <c r="S89" s="138"/>
      <c r="T89" s="6"/>
      <c r="U89" s="133"/>
    </row>
    <row r="90" spans="1:21">
      <c r="A90" s="133"/>
      <c r="B90" s="138"/>
      <c r="C90" s="138"/>
      <c r="D90" s="138"/>
      <c r="E90" s="138"/>
      <c r="F90" s="138"/>
      <c r="G90" s="138"/>
      <c r="H90" s="138"/>
      <c r="I90" s="138"/>
      <c r="J90" s="138"/>
      <c r="K90" s="138"/>
      <c r="L90" s="138"/>
      <c r="M90" s="138"/>
      <c r="N90" s="138"/>
      <c r="O90" s="138"/>
      <c r="P90" s="138"/>
      <c r="Q90" s="6"/>
      <c r="R90" s="133"/>
      <c r="S90" s="138"/>
      <c r="T90" s="6"/>
      <c r="U90" s="133"/>
    </row>
    <row r="91" spans="1:21">
      <c r="A91" s="133"/>
      <c r="B91" s="138"/>
      <c r="C91" s="138"/>
      <c r="D91" s="138"/>
      <c r="E91" s="138"/>
      <c r="F91" s="138"/>
      <c r="G91" s="138"/>
      <c r="H91" s="138"/>
      <c r="I91" s="138"/>
      <c r="J91" s="138"/>
      <c r="K91" s="138"/>
      <c r="L91" s="138"/>
      <c r="M91" s="138"/>
      <c r="N91" s="138"/>
      <c r="O91" s="138"/>
      <c r="P91" s="138"/>
      <c r="Q91" s="6"/>
      <c r="R91" s="133"/>
      <c r="S91" s="138"/>
      <c r="T91" s="6"/>
      <c r="U91" s="133"/>
    </row>
    <row r="92" spans="1:21">
      <c r="A92" s="133"/>
      <c r="B92" s="138"/>
      <c r="C92" s="138"/>
      <c r="D92" s="138"/>
      <c r="E92" s="138"/>
      <c r="F92" s="138"/>
      <c r="G92" s="138"/>
      <c r="H92" s="138"/>
      <c r="I92" s="138"/>
      <c r="J92" s="138"/>
      <c r="K92" s="138"/>
      <c r="L92" s="138"/>
      <c r="M92" s="138"/>
      <c r="N92" s="138"/>
      <c r="O92" s="138"/>
      <c r="P92" s="138"/>
      <c r="Q92" s="6"/>
      <c r="R92" s="133"/>
      <c r="S92" s="138"/>
      <c r="T92" s="6"/>
      <c r="U92" s="133"/>
    </row>
    <row r="93" spans="1:21">
      <c r="A93" s="133"/>
      <c r="B93" s="138"/>
      <c r="C93" s="138"/>
      <c r="D93" s="138"/>
      <c r="E93" s="138"/>
      <c r="F93" s="138"/>
      <c r="G93" s="138"/>
      <c r="H93" s="138"/>
      <c r="I93" s="138"/>
      <c r="J93" s="138"/>
      <c r="K93" s="138"/>
      <c r="L93" s="138"/>
      <c r="M93" s="138"/>
      <c r="N93" s="138"/>
      <c r="O93" s="138"/>
      <c r="P93" s="138"/>
      <c r="Q93" s="6"/>
      <c r="R93" s="133"/>
      <c r="S93" s="138"/>
      <c r="T93" s="6"/>
      <c r="U93" s="133"/>
    </row>
    <row r="94" spans="1:21">
      <c r="A94" s="133"/>
      <c r="B94" s="138"/>
      <c r="C94" s="138"/>
      <c r="D94" s="138"/>
      <c r="E94" s="138"/>
      <c r="F94" s="138"/>
      <c r="G94" s="138"/>
      <c r="H94" s="138"/>
      <c r="I94" s="138"/>
      <c r="J94" s="138"/>
      <c r="K94" s="138"/>
      <c r="L94" s="138"/>
      <c r="M94" s="138"/>
      <c r="N94" s="138"/>
      <c r="O94" s="138"/>
      <c r="P94" s="138"/>
      <c r="Q94" s="6"/>
      <c r="R94" s="133"/>
      <c r="S94" s="138"/>
      <c r="T94" s="6"/>
      <c r="U94" s="133"/>
    </row>
    <row r="95" spans="1:21">
      <c r="A95" s="133"/>
      <c r="B95" s="138"/>
      <c r="C95" s="138"/>
      <c r="D95" s="138"/>
      <c r="E95" s="138"/>
      <c r="F95" s="138"/>
      <c r="G95" s="138"/>
      <c r="H95" s="138"/>
      <c r="I95" s="138"/>
      <c r="J95" s="138"/>
      <c r="K95" s="138"/>
      <c r="L95" s="138"/>
      <c r="M95" s="138"/>
      <c r="N95" s="138"/>
      <c r="O95" s="138"/>
      <c r="P95" s="138"/>
      <c r="Q95" s="6"/>
      <c r="R95" s="133"/>
      <c r="S95" s="138"/>
      <c r="T95" s="6"/>
      <c r="U95" s="133"/>
    </row>
    <row r="96" spans="1:21">
      <c r="A96" s="133"/>
      <c r="B96" s="138"/>
      <c r="C96" s="138"/>
      <c r="D96" s="138"/>
      <c r="E96" s="138"/>
      <c r="F96" s="138"/>
      <c r="G96" s="138"/>
      <c r="H96" s="138"/>
      <c r="I96" s="138"/>
      <c r="J96" s="138"/>
      <c r="K96" s="138"/>
      <c r="L96" s="138"/>
      <c r="M96" s="138"/>
      <c r="N96" s="138"/>
      <c r="O96" s="138"/>
      <c r="P96" s="138"/>
      <c r="Q96" s="6"/>
      <c r="R96" s="133"/>
      <c r="S96" s="138"/>
      <c r="T96" s="6"/>
      <c r="U96" s="133"/>
    </row>
    <row r="97" spans="1:21">
      <c r="A97" s="133"/>
      <c r="B97" s="138"/>
      <c r="C97" s="138"/>
      <c r="D97" s="138"/>
      <c r="E97" s="138"/>
      <c r="F97" s="138"/>
      <c r="G97" s="138"/>
      <c r="H97" s="138"/>
      <c r="I97" s="138"/>
      <c r="J97" s="138"/>
      <c r="K97" s="138"/>
      <c r="L97" s="138"/>
      <c r="M97" s="138"/>
      <c r="N97" s="138"/>
      <c r="O97" s="138"/>
      <c r="P97" s="138"/>
      <c r="Q97" s="6"/>
      <c r="R97" s="133"/>
      <c r="S97" s="138"/>
      <c r="T97" s="6"/>
      <c r="U97" s="133"/>
    </row>
    <row r="98" spans="1:21">
      <c r="A98" s="133"/>
      <c r="B98" s="138"/>
      <c r="C98" s="138"/>
      <c r="D98" s="138"/>
      <c r="E98" s="138"/>
      <c r="F98" s="138"/>
      <c r="G98" s="138"/>
      <c r="H98" s="138"/>
      <c r="I98" s="138"/>
      <c r="J98" s="138"/>
      <c r="K98" s="138"/>
      <c r="L98" s="138"/>
      <c r="M98" s="138"/>
      <c r="N98" s="138"/>
      <c r="O98" s="138"/>
      <c r="P98" s="138"/>
      <c r="Q98" s="6"/>
      <c r="R98" s="133"/>
      <c r="S98" s="138"/>
      <c r="T98" s="6"/>
      <c r="U98" s="133"/>
    </row>
    <row r="99" spans="1:21">
      <c r="A99" s="133"/>
      <c r="B99" s="138"/>
      <c r="C99" s="138"/>
      <c r="D99" s="138"/>
      <c r="E99" s="138"/>
      <c r="F99" s="138"/>
      <c r="G99" s="138"/>
      <c r="H99" s="138"/>
      <c r="I99" s="138"/>
      <c r="J99" s="138"/>
      <c r="K99" s="138"/>
      <c r="L99" s="138"/>
      <c r="M99" s="138"/>
      <c r="N99" s="138"/>
      <c r="O99" s="138"/>
      <c r="P99" s="138"/>
      <c r="Q99" s="6"/>
      <c r="R99" s="133"/>
      <c r="S99" s="138"/>
      <c r="T99" s="6"/>
      <c r="U99" s="133"/>
    </row>
    <row r="100" spans="1:21">
      <c r="A100" s="133"/>
      <c r="B100" s="138"/>
      <c r="C100" s="138"/>
      <c r="D100" s="138"/>
      <c r="E100" s="138"/>
      <c r="F100" s="138"/>
      <c r="G100" s="138"/>
      <c r="H100" s="138"/>
      <c r="I100" s="138"/>
      <c r="J100" s="138"/>
      <c r="K100" s="138"/>
      <c r="L100" s="138"/>
      <c r="M100" s="138"/>
      <c r="N100" s="138"/>
      <c r="O100" s="138"/>
      <c r="P100" s="138"/>
      <c r="Q100" s="6"/>
      <c r="R100" s="133"/>
      <c r="S100" s="138"/>
      <c r="T100" s="6"/>
      <c r="U100" s="133"/>
    </row>
    <row r="101" spans="1:21">
      <c r="A101" s="133"/>
      <c r="B101" s="138"/>
      <c r="C101" s="138"/>
      <c r="D101" s="138"/>
      <c r="E101" s="138"/>
      <c r="F101" s="138"/>
      <c r="G101" s="138"/>
      <c r="H101" s="138"/>
      <c r="I101" s="138"/>
      <c r="J101" s="138"/>
      <c r="K101" s="138"/>
      <c r="L101" s="138"/>
      <c r="M101" s="138"/>
      <c r="N101" s="138"/>
      <c r="O101" s="138"/>
      <c r="P101" s="138"/>
      <c r="Q101" s="6"/>
      <c r="R101" s="133"/>
      <c r="S101" s="138"/>
      <c r="T101" s="6"/>
      <c r="U101" s="133"/>
    </row>
    <row r="102" spans="1:21">
      <c r="A102" s="133"/>
      <c r="B102" s="138"/>
      <c r="C102" s="138"/>
      <c r="D102" s="138"/>
      <c r="E102" s="138"/>
      <c r="F102" s="138"/>
      <c r="G102" s="138"/>
      <c r="H102" s="138"/>
      <c r="I102" s="138"/>
      <c r="J102" s="138"/>
      <c r="K102" s="138"/>
      <c r="L102" s="138"/>
      <c r="M102" s="138"/>
      <c r="N102" s="138"/>
      <c r="O102" s="138"/>
      <c r="P102" s="138"/>
      <c r="Q102" s="6"/>
      <c r="R102" s="133"/>
      <c r="S102" s="138"/>
      <c r="T102" s="6"/>
      <c r="U102" s="133"/>
    </row>
    <row r="103" spans="1:21">
      <c r="A103" s="133"/>
      <c r="B103" s="138"/>
      <c r="C103" s="138"/>
      <c r="D103" s="138"/>
      <c r="E103" s="138"/>
      <c r="F103" s="138"/>
      <c r="G103" s="138"/>
      <c r="H103" s="138"/>
      <c r="I103" s="138"/>
      <c r="J103" s="138"/>
      <c r="K103" s="138"/>
      <c r="L103" s="138"/>
      <c r="M103" s="138"/>
      <c r="N103" s="138"/>
      <c r="O103" s="138"/>
      <c r="P103" s="138"/>
      <c r="Q103" s="6"/>
      <c r="R103" s="133"/>
      <c r="S103" s="138"/>
      <c r="T103" s="6"/>
      <c r="U103" s="133"/>
    </row>
    <row r="104" spans="1:21">
      <c r="A104" s="133"/>
      <c r="B104" s="138"/>
      <c r="C104" s="138"/>
      <c r="D104" s="138"/>
      <c r="E104" s="138"/>
      <c r="F104" s="138"/>
      <c r="G104" s="138"/>
      <c r="H104" s="138"/>
      <c r="I104" s="138"/>
      <c r="J104" s="138"/>
      <c r="K104" s="138"/>
      <c r="L104" s="138"/>
      <c r="M104" s="138"/>
      <c r="N104" s="138"/>
      <c r="O104" s="138"/>
      <c r="P104" s="138"/>
      <c r="Q104" s="6"/>
      <c r="R104" s="133"/>
      <c r="S104" s="138"/>
      <c r="T104" s="6"/>
      <c r="U104" s="133"/>
    </row>
    <row r="105" spans="1:21">
      <c r="A105" s="133"/>
      <c r="B105" s="138"/>
      <c r="C105" s="138"/>
      <c r="D105" s="138"/>
      <c r="E105" s="138"/>
      <c r="F105" s="138"/>
      <c r="G105" s="138"/>
      <c r="H105" s="138"/>
      <c r="I105" s="138"/>
      <c r="J105" s="138"/>
      <c r="K105" s="138"/>
      <c r="L105" s="138"/>
      <c r="M105" s="138"/>
      <c r="N105" s="138"/>
      <c r="O105" s="138"/>
      <c r="P105" s="138"/>
      <c r="Q105" s="6"/>
      <c r="R105" s="133"/>
      <c r="S105" s="138"/>
      <c r="T105" s="6"/>
      <c r="U105" s="133"/>
    </row>
    <row r="106" spans="1:21">
      <c r="A106" s="133"/>
      <c r="B106" s="138"/>
      <c r="C106" s="138"/>
      <c r="D106" s="138"/>
      <c r="E106" s="138"/>
      <c r="F106" s="138"/>
      <c r="G106" s="138"/>
      <c r="H106" s="138"/>
      <c r="I106" s="138"/>
      <c r="J106" s="138"/>
      <c r="K106" s="138"/>
      <c r="L106" s="138"/>
      <c r="M106" s="138"/>
      <c r="N106" s="138"/>
      <c r="O106" s="138"/>
      <c r="P106" s="138"/>
      <c r="Q106" s="6"/>
      <c r="R106" s="133"/>
      <c r="S106" s="138"/>
      <c r="T106" s="6"/>
      <c r="U106" s="133"/>
    </row>
    <row r="107" spans="1:21">
      <c r="A107" s="133"/>
      <c r="B107" s="138"/>
      <c r="C107" s="138"/>
      <c r="D107" s="138"/>
      <c r="E107" s="138"/>
      <c r="F107" s="138"/>
      <c r="G107" s="138"/>
      <c r="H107" s="138"/>
      <c r="I107" s="138"/>
      <c r="J107" s="138"/>
      <c r="K107" s="138"/>
      <c r="L107" s="138"/>
      <c r="M107" s="138"/>
      <c r="N107" s="138"/>
      <c r="O107" s="138"/>
      <c r="P107" s="138"/>
      <c r="Q107" s="6"/>
      <c r="R107" s="133"/>
      <c r="S107" s="138"/>
      <c r="T107" s="6"/>
      <c r="U107" s="133"/>
    </row>
    <row r="108" spans="1:21">
      <c r="A108" s="133"/>
      <c r="B108" s="138"/>
      <c r="C108" s="138"/>
      <c r="D108" s="138"/>
      <c r="E108" s="138"/>
      <c r="F108" s="138"/>
      <c r="G108" s="138"/>
      <c r="H108" s="138"/>
      <c r="I108" s="138"/>
      <c r="J108" s="138"/>
      <c r="K108" s="138"/>
      <c r="L108" s="138"/>
      <c r="M108" s="138"/>
      <c r="N108" s="138"/>
      <c r="O108" s="138"/>
      <c r="P108" s="138"/>
      <c r="Q108" s="6"/>
      <c r="R108" s="133"/>
      <c r="S108" s="138"/>
      <c r="T108" s="6"/>
      <c r="U108" s="133"/>
    </row>
    <row r="109" spans="1:21">
      <c r="A109" s="133"/>
      <c r="B109" s="138"/>
      <c r="C109" s="138"/>
      <c r="D109" s="138"/>
      <c r="E109" s="138"/>
      <c r="F109" s="138"/>
      <c r="G109" s="138"/>
      <c r="H109" s="138"/>
      <c r="I109" s="138"/>
      <c r="J109" s="138"/>
      <c r="K109" s="138"/>
      <c r="L109" s="138"/>
      <c r="M109" s="138"/>
      <c r="N109" s="138"/>
      <c r="O109" s="138"/>
      <c r="P109" s="138"/>
      <c r="Q109" s="6"/>
      <c r="R109" s="133"/>
      <c r="S109" s="138"/>
      <c r="T109" s="6"/>
      <c r="U109" s="133"/>
    </row>
    <row r="110" spans="1:21">
      <c r="A110" s="133"/>
      <c r="B110" s="138"/>
      <c r="C110" s="138"/>
      <c r="D110" s="138"/>
      <c r="E110" s="138"/>
      <c r="F110" s="138"/>
      <c r="G110" s="138"/>
      <c r="H110" s="138"/>
      <c r="I110" s="138"/>
      <c r="J110" s="138"/>
      <c r="K110" s="138"/>
      <c r="L110" s="138"/>
      <c r="M110" s="138"/>
      <c r="N110" s="138"/>
      <c r="O110" s="138"/>
      <c r="P110" s="138"/>
      <c r="Q110" s="6"/>
      <c r="R110" s="133"/>
      <c r="S110" s="138"/>
      <c r="T110" s="6"/>
      <c r="U110" s="133"/>
    </row>
    <row r="111" spans="1:21">
      <c r="A111" s="133"/>
      <c r="B111" s="138"/>
      <c r="C111" s="138"/>
      <c r="D111" s="138"/>
      <c r="E111" s="138"/>
      <c r="F111" s="138"/>
      <c r="G111" s="138"/>
      <c r="H111" s="138"/>
      <c r="I111" s="138"/>
      <c r="J111" s="138"/>
      <c r="K111" s="138"/>
      <c r="L111" s="138"/>
      <c r="M111" s="138"/>
      <c r="N111" s="138"/>
      <c r="O111" s="138"/>
      <c r="P111" s="138"/>
      <c r="Q111" s="6"/>
      <c r="R111" s="133"/>
      <c r="S111" s="138"/>
      <c r="T111" s="6"/>
      <c r="U111" s="133"/>
    </row>
    <row r="112" spans="1:21">
      <c r="A112" s="133"/>
      <c r="B112" s="138"/>
      <c r="C112" s="138"/>
      <c r="D112" s="138"/>
      <c r="E112" s="138"/>
      <c r="F112" s="138"/>
      <c r="G112" s="138"/>
      <c r="H112" s="138"/>
      <c r="I112" s="138"/>
      <c r="J112" s="138"/>
      <c r="K112" s="138"/>
      <c r="L112" s="138"/>
      <c r="M112" s="138"/>
      <c r="N112" s="138"/>
      <c r="O112" s="138"/>
      <c r="P112" s="138"/>
      <c r="Q112" s="6"/>
      <c r="R112" s="133"/>
      <c r="S112" s="138"/>
      <c r="T112" s="6"/>
      <c r="U112" s="133"/>
    </row>
    <row r="113" spans="1:21">
      <c r="A113" s="133"/>
      <c r="B113" s="138"/>
      <c r="C113" s="138"/>
      <c r="D113" s="138"/>
      <c r="E113" s="138"/>
      <c r="F113" s="138"/>
      <c r="G113" s="138"/>
      <c r="H113" s="138"/>
      <c r="I113" s="138"/>
      <c r="J113" s="138"/>
      <c r="K113" s="138"/>
      <c r="L113" s="138"/>
      <c r="M113" s="138"/>
      <c r="N113" s="138"/>
      <c r="O113" s="138"/>
      <c r="P113" s="138"/>
      <c r="Q113" s="6"/>
      <c r="R113" s="133"/>
      <c r="S113" s="138"/>
      <c r="T113" s="6"/>
      <c r="U113" s="133"/>
    </row>
    <row r="114" spans="1:21">
      <c r="A114" s="133"/>
      <c r="B114" s="138"/>
      <c r="C114" s="138"/>
      <c r="D114" s="138"/>
      <c r="E114" s="138"/>
      <c r="F114" s="138"/>
      <c r="G114" s="138"/>
      <c r="H114" s="138"/>
      <c r="I114" s="138"/>
      <c r="J114" s="138"/>
      <c r="K114" s="138"/>
      <c r="L114" s="138"/>
      <c r="M114" s="138"/>
      <c r="N114" s="138"/>
      <c r="O114" s="138"/>
      <c r="P114" s="138"/>
      <c r="Q114" s="6"/>
      <c r="R114" s="133"/>
      <c r="S114" s="138"/>
      <c r="T114" s="6"/>
      <c r="U114" s="133"/>
    </row>
    <row r="115" spans="1:21">
      <c r="A115" s="133"/>
      <c r="B115" s="138"/>
      <c r="C115" s="138"/>
      <c r="D115" s="138"/>
      <c r="E115" s="138"/>
      <c r="F115" s="138"/>
      <c r="G115" s="138"/>
      <c r="H115" s="138"/>
      <c r="I115" s="138"/>
      <c r="J115" s="138"/>
      <c r="K115" s="138"/>
      <c r="L115" s="138"/>
      <c r="M115" s="138"/>
      <c r="N115" s="138"/>
      <c r="O115" s="138"/>
      <c r="P115" s="138"/>
      <c r="Q115" s="6"/>
      <c r="R115" s="133"/>
      <c r="S115" s="138"/>
      <c r="T115" s="6"/>
      <c r="U115" s="133"/>
    </row>
    <row r="116" spans="1:21">
      <c r="A116" s="133"/>
      <c r="B116" s="138"/>
      <c r="C116" s="138"/>
      <c r="D116" s="138"/>
      <c r="E116" s="138"/>
      <c r="F116" s="138"/>
      <c r="G116" s="138"/>
      <c r="H116" s="138"/>
      <c r="I116" s="138"/>
      <c r="J116" s="138"/>
      <c r="K116" s="138"/>
      <c r="L116" s="138"/>
      <c r="M116" s="138"/>
      <c r="N116" s="138"/>
      <c r="O116" s="138"/>
      <c r="P116" s="138"/>
      <c r="Q116" s="6"/>
      <c r="R116" s="133"/>
      <c r="S116" s="138"/>
      <c r="T116" s="6"/>
      <c r="U116" s="133"/>
    </row>
    <row r="117" spans="1:21">
      <c r="A117" s="133"/>
      <c r="B117" s="138"/>
      <c r="C117" s="138"/>
      <c r="D117" s="138"/>
      <c r="E117" s="138"/>
      <c r="F117" s="138"/>
      <c r="G117" s="138"/>
      <c r="H117" s="138"/>
      <c r="I117" s="138"/>
      <c r="J117" s="138"/>
      <c r="K117" s="138"/>
      <c r="L117" s="138"/>
      <c r="M117" s="138"/>
      <c r="N117" s="138"/>
      <c r="O117" s="138"/>
      <c r="P117" s="138"/>
      <c r="Q117" s="6"/>
      <c r="R117" s="133"/>
      <c r="S117" s="138"/>
      <c r="T117" s="6"/>
      <c r="U117" s="133"/>
    </row>
    <row r="118" spans="1:21">
      <c r="A118" s="133"/>
      <c r="B118" s="138"/>
      <c r="C118" s="138"/>
      <c r="D118" s="138"/>
      <c r="E118" s="138"/>
      <c r="F118" s="138"/>
      <c r="G118" s="138"/>
      <c r="H118" s="138"/>
      <c r="I118" s="138"/>
      <c r="J118" s="138"/>
      <c r="K118" s="138"/>
      <c r="L118" s="138"/>
      <c r="M118" s="138"/>
      <c r="N118" s="138"/>
      <c r="O118" s="138"/>
      <c r="P118" s="138"/>
      <c r="Q118" s="6"/>
      <c r="R118" s="133"/>
      <c r="S118" s="138"/>
      <c r="T118" s="6"/>
      <c r="U118" s="133"/>
    </row>
    <row r="119" spans="1:21">
      <c r="A119" s="133"/>
      <c r="B119" s="138"/>
      <c r="C119" s="138"/>
      <c r="D119" s="138"/>
      <c r="E119" s="138"/>
      <c r="F119" s="138"/>
      <c r="G119" s="138"/>
      <c r="H119" s="138"/>
      <c r="I119" s="138"/>
      <c r="J119" s="138"/>
      <c r="K119" s="138"/>
      <c r="L119" s="138"/>
      <c r="M119" s="138"/>
      <c r="N119" s="138"/>
      <c r="O119" s="138"/>
      <c r="P119" s="138"/>
      <c r="Q119" s="6"/>
      <c r="R119" s="133"/>
      <c r="S119" s="138"/>
      <c r="T119" s="6"/>
      <c r="U119" s="133"/>
    </row>
    <row r="120" spans="1:21">
      <c r="A120" s="133"/>
      <c r="B120" s="138"/>
      <c r="C120" s="138"/>
      <c r="D120" s="138"/>
      <c r="E120" s="138"/>
      <c r="F120" s="138"/>
      <c r="G120" s="138"/>
      <c r="H120" s="138"/>
      <c r="I120" s="138"/>
      <c r="J120" s="138"/>
      <c r="K120" s="138"/>
      <c r="L120" s="138"/>
      <c r="M120" s="138"/>
      <c r="N120" s="138"/>
      <c r="O120" s="138"/>
      <c r="P120" s="138"/>
      <c r="Q120" s="6"/>
      <c r="R120" s="133"/>
      <c r="S120" s="138"/>
      <c r="T120" s="6"/>
      <c r="U120" s="133"/>
    </row>
    <row r="121" spans="1:21">
      <c r="A121" s="133"/>
      <c r="B121" s="138"/>
      <c r="C121" s="138"/>
      <c r="D121" s="138"/>
      <c r="E121" s="138"/>
      <c r="F121" s="138"/>
      <c r="G121" s="138"/>
      <c r="H121" s="138"/>
      <c r="I121" s="138"/>
      <c r="J121" s="138"/>
      <c r="K121" s="138"/>
      <c r="L121" s="138"/>
      <c r="M121" s="138"/>
      <c r="N121" s="138"/>
      <c r="O121" s="138"/>
      <c r="P121" s="138"/>
      <c r="Q121" s="6"/>
      <c r="R121" s="133"/>
      <c r="S121" s="138"/>
      <c r="T121" s="6"/>
      <c r="U121" s="133"/>
    </row>
    <row r="122" spans="1:21">
      <c r="A122" s="133"/>
      <c r="B122" s="138"/>
      <c r="C122" s="138"/>
      <c r="D122" s="138"/>
      <c r="E122" s="138"/>
      <c r="F122" s="138"/>
      <c r="G122" s="138"/>
      <c r="H122" s="138"/>
      <c r="I122" s="138"/>
      <c r="J122" s="138"/>
      <c r="K122" s="138"/>
      <c r="L122" s="138"/>
      <c r="M122" s="138"/>
      <c r="N122" s="138"/>
      <c r="O122" s="138"/>
      <c r="P122" s="138"/>
      <c r="Q122" s="6"/>
      <c r="R122" s="133"/>
      <c r="S122" s="138"/>
      <c r="T122" s="6"/>
      <c r="U122" s="133"/>
    </row>
    <row r="123" spans="1:21">
      <c r="A123" s="133"/>
      <c r="B123" s="138"/>
      <c r="C123" s="138"/>
      <c r="D123" s="138"/>
      <c r="E123" s="138"/>
      <c r="F123" s="138"/>
      <c r="G123" s="138"/>
      <c r="H123" s="138"/>
      <c r="I123" s="138"/>
      <c r="J123" s="138"/>
      <c r="K123" s="138"/>
      <c r="L123" s="138"/>
      <c r="M123" s="138"/>
      <c r="N123" s="138"/>
      <c r="O123" s="138"/>
      <c r="P123" s="138"/>
      <c r="Q123" s="6"/>
      <c r="R123" s="133"/>
      <c r="S123" s="138"/>
      <c r="T123" s="6"/>
      <c r="U123" s="133"/>
    </row>
    <row r="124" spans="1:21">
      <c r="A124" s="133"/>
      <c r="B124" s="138"/>
      <c r="C124" s="138"/>
      <c r="D124" s="138"/>
      <c r="E124" s="138"/>
      <c r="F124" s="138"/>
      <c r="G124" s="138"/>
      <c r="H124" s="138"/>
      <c r="I124" s="138"/>
      <c r="J124" s="138"/>
      <c r="K124" s="138"/>
      <c r="L124" s="138"/>
      <c r="M124" s="138"/>
      <c r="N124" s="138"/>
      <c r="O124" s="138"/>
      <c r="P124" s="138"/>
      <c r="Q124" s="6"/>
      <c r="R124" s="133"/>
      <c r="S124" s="138"/>
      <c r="T124" s="6"/>
      <c r="U124" s="133"/>
    </row>
    <row r="125" spans="1:21">
      <c r="A125" s="133"/>
      <c r="B125" s="138"/>
      <c r="C125" s="138"/>
      <c r="D125" s="138"/>
      <c r="E125" s="138"/>
      <c r="F125" s="138"/>
      <c r="G125" s="138"/>
      <c r="H125" s="138"/>
      <c r="I125" s="138"/>
      <c r="J125" s="138"/>
      <c r="K125" s="138"/>
      <c r="L125" s="138"/>
      <c r="M125" s="138"/>
      <c r="N125" s="138"/>
      <c r="O125" s="138"/>
      <c r="P125" s="138"/>
      <c r="Q125" s="6"/>
      <c r="R125" s="133"/>
      <c r="S125" s="138"/>
      <c r="T125" s="6"/>
      <c r="U125" s="133"/>
    </row>
    <row r="126" spans="1:21">
      <c r="A126" s="133"/>
      <c r="B126" s="138"/>
      <c r="C126" s="138"/>
      <c r="D126" s="138"/>
      <c r="E126" s="138"/>
      <c r="F126" s="138"/>
      <c r="G126" s="138"/>
      <c r="H126" s="138"/>
      <c r="I126" s="138"/>
      <c r="J126" s="138"/>
      <c r="K126" s="138"/>
      <c r="L126" s="138"/>
      <c r="M126" s="138"/>
      <c r="N126" s="138"/>
      <c r="O126" s="138"/>
      <c r="P126" s="138"/>
      <c r="Q126" s="6"/>
      <c r="R126" s="133"/>
      <c r="S126" s="138"/>
      <c r="T126" s="6"/>
      <c r="U126" s="133"/>
    </row>
    <row r="127" spans="1:21">
      <c r="A127" s="133"/>
      <c r="B127" s="138"/>
      <c r="C127" s="138"/>
      <c r="D127" s="138"/>
      <c r="E127" s="138"/>
      <c r="F127" s="138"/>
      <c r="G127" s="138"/>
      <c r="H127" s="138"/>
      <c r="I127" s="138"/>
      <c r="J127" s="138"/>
      <c r="K127" s="138"/>
      <c r="L127" s="138"/>
      <c r="M127" s="138"/>
      <c r="N127" s="138"/>
      <c r="O127" s="138"/>
      <c r="P127" s="138"/>
      <c r="Q127" s="6"/>
      <c r="R127" s="133"/>
      <c r="S127" s="138"/>
      <c r="T127" s="6"/>
      <c r="U127" s="133"/>
    </row>
    <row r="128" spans="1:21">
      <c r="A128" s="133"/>
      <c r="B128" s="138"/>
      <c r="C128" s="138"/>
      <c r="D128" s="138"/>
      <c r="E128" s="138"/>
      <c r="F128" s="138"/>
      <c r="G128" s="138"/>
      <c r="H128" s="138"/>
      <c r="I128" s="138"/>
      <c r="J128" s="138"/>
      <c r="K128" s="138"/>
      <c r="L128" s="138"/>
      <c r="M128" s="138"/>
      <c r="N128" s="138"/>
      <c r="O128" s="138"/>
      <c r="P128" s="138"/>
      <c r="Q128" s="6"/>
      <c r="R128" s="133"/>
      <c r="S128" s="138"/>
      <c r="T128" s="6"/>
      <c r="U128" s="133"/>
    </row>
    <row r="129" spans="1:21">
      <c r="A129" s="133"/>
      <c r="B129" s="138"/>
      <c r="C129" s="138"/>
      <c r="D129" s="138"/>
      <c r="E129" s="138"/>
      <c r="F129" s="138"/>
      <c r="G129" s="138"/>
      <c r="H129" s="138"/>
      <c r="I129" s="138"/>
      <c r="J129" s="138"/>
      <c r="K129" s="138"/>
      <c r="L129" s="138"/>
      <c r="M129" s="138"/>
      <c r="N129" s="138"/>
      <c r="O129" s="138"/>
      <c r="P129" s="138"/>
      <c r="Q129" s="6"/>
      <c r="R129" s="133"/>
      <c r="S129" s="138"/>
      <c r="T129" s="6"/>
      <c r="U129" s="133"/>
    </row>
    <row r="130" spans="1:21">
      <c r="A130" s="133"/>
      <c r="B130" s="138"/>
      <c r="C130" s="138"/>
      <c r="D130" s="138"/>
      <c r="E130" s="138"/>
      <c r="F130" s="138"/>
      <c r="G130" s="138"/>
      <c r="H130" s="138"/>
      <c r="I130" s="138"/>
      <c r="J130" s="138"/>
      <c r="K130" s="138"/>
      <c r="L130" s="138"/>
      <c r="M130" s="138"/>
      <c r="N130" s="138"/>
      <c r="O130" s="138"/>
      <c r="P130" s="138"/>
      <c r="Q130" s="6"/>
      <c r="R130" s="133"/>
      <c r="S130" s="138"/>
      <c r="T130" s="6"/>
      <c r="U130" s="133"/>
    </row>
    <row r="131" spans="1:21">
      <c r="A131" s="133"/>
      <c r="B131" s="138"/>
      <c r="C131" s="138"/>
      <c r="D131" s="138"/>
      <c r="E131" s="138"/>
      <c r="F131" s="138"/>
      <c r="G131" s="138"/>
      <c r="H131" s="138"/>
      <c r="I131" s="138"/>
      <c r="J131" s="138"/>
      <c r="K131" s="138"/>
      <c r="L131" s="138"/>
      <c r="M131" s="138"/>
      <c r="N131" s="138"/>
      <c r="O131" s="138"/>
      <c r="P131" s="138"/>
      <c r="Q131" s="6"/>
      <c r="R131" s="133"/>
      <c r="S131" s="138"/>
      <c r="T131" s="6"/>
      <c r="U131" s="133"/>
    </row>
    <row r="132" spans="1:21">
      <c r="A132" s="133"/>
      <c r="B132" s="138"/>
      <c r="C132" s="138"/>
      <c r="D132" s="138"/>
      <c r="E132" s="138"/>
      <c r="F132" s="138"/>
      <c r="G132" s="138"/>
      <c r="H132" s="138"/>
      <c r="I132" s="138"/>
      <c r="J132" s="138"/>
      <c r="K132" s="138"/>
      <c r="L132" s="138"/>
      <c r="M132" s="138"/>
      <c r="N132" s="138"/>
      <c r="O132" s="138"/>
      <c r="P132" s="138"/>
      <c r="Q132" s="6"/>
      <c r="R132" s="133"/>
      <c r="S132" s="138"/>
      <c r="T132" s="6"/>
      <c r="U132" s="133"/>
    </row>
    <row r="133" spans="1:21">
      <c r="A133" s="133"/>
      <c r="B133" s="138"/>
      <c r="C133" s="138"/>
      <c r="D133" s="138"/>
      <c r="E133" s="138"/>
      <c r="F133" s="138"/>
      <c r="G133" s="138"/>
      <c r="H133" s="138"/>
      <c r="I133" s="138"/>
      <c r="J133" s="138"/>
      <c r="K133" s="138"/>
      <c r="L133" s="138"/>
      <c r="M133" s="138"/>
      <c r="N133" s="138"/>
      <c r="O133" s="138"/>
      <c r="P133" s="138"/>
      <c r="Q133" s="6"/>
      <c r="R133" s="133"/>
      <c r="S133" s="138"/>
      <c r="T133" s="6"/>
      <c r="U133" s="133"/>
    </row>
    <row r="134" spans="1:21">
      <c r="A134" s="133"/>
      <c r="B134" s="138"/>
      <c r="C134" s="138"/>
      <c r="D134" s="138"/>
      <c r="E134" s="138"/>
      <c r="F134" s="138"/>
      <c r="G134" s="138"/>
      <c r="H134" s="138"/>
      <c r="I134" s="138"/>
      <c r="J134" s="138"/>
      <c r="K134" s="138"/>
      <c r="L134" s="138"/>
      <c r="M134" s="138"/>
      <c r="N134" s="138"/>
      <c r="O134" s="138"/>
      <c r="P134" s="138"/>
      <c r="Q134" s="6"/>
      <c r="R134" s="133"/>
      <c r="S134" s="138"/>
      <c r="T134" s="6"/>
      <c r="U134" s="133"/>
    </row>
    <row r="135" spans="1:21">
      <c r="A135" s="133"/>
      <c r="B135" s="138"/>
      <c r="C135" s="138"/>
      <c r="D135" s="138"/>
      <c r="E135" s="138"/>
      <c r="F135" s="138"/>
      <c r="G135" s="138"/>
      <c r="H135" s="138"/>
      <c r="I135" s="138"/>
      <c r="J135" s="138"/>
      <c r="K135" s="138"/>
      <c r="L135" s="138"/>
      <c r="M135" s="138"/>
      <c r="N135" s="138"/>
      <c r="O135" s="138"/>
      <c r="P135" s="138"/>
      <c r="Q135" s="6"/>
      <c r="R135" s="133"/>
      <c r="S135" s="138"/>
      <c r="T135" s="6"/>
      <c r="U135" s="133"/>
    </row>
    <row r="136" spans="1:21">
      <c r="A136" s="133"/>
      <c r="B136" s="138"/>
      <c r="C136" s="138"/>
      <c r="D136" s="138"/>
      <c r="E136" s="138"/>
      <c r="F136" s="138"/>
      <c r="G136" s="138"/>
      <c r="H136" s="138"/>
      <c r="I136" s="138"/>
      <c r="J136" s="138"/>
      <c r="K136" s="138"/>
      <c r="L136" s="138"/>
      <c r="M136" s="138"/>
      <c r="N136" s="138"/>
      <c r="O136" s="138"/>
      <c r="P136" s="138"/>
      <c r="Q136" s="6"/>
      <c r="R136" s="133"/>
      <c r="S136" s="138"/>
      <c r="T136" s="6"/>
      <c r="U136" s="133"/>
    </row>
    <row r="137" spans="1:21">
      <c r="A137" s="133"/>
      <c r="B137" s="138"/>
      <c r="C137" s="138"/>
      <c r="D137" s="138"/>
      <c r="E137" s="138"/>
      <c r="F137" s="138"/>
      <c r="G137" s="138"/>
      <c r="H137" s="138"/>
      <c r="I137" s="138"/>
      <c r="J137" s="138"/>
      <c r="K137" s="138"/>
      <c r="L137" s="138"/>
      <c r="M137" s="138"/>
      <c r="N137" s="138"/>
      <c r="O137" s="138"/>
      <c r="P137" s="138"/>
      <c r="Q137" s="6"/>
      <c r="R137" s="133"/>
      <c r="S137" s="138"/>
      <c r="T137" s="6"/>
      <c r="U137" s="133"/>
    </row>
    <row r="138" spans="1:21">
      <c r="A138" s="133"/>
      <c r="B138" s="138"/>
      <c r="C138" s="138"/>
      <c r="D138" s="138"/>
      <c r="E138" s="138"/>
      <c r="F138" s="138"/>
      <c r="G138" s="138"/>
      <c r="H138" s="138"/>
      <c r="I138" s="138"/>
      <c r="J138" s="138"/>
      <c r="K138" s="138"/>
      <c r="L138" s="138"/>
      <c r="M138" s="138"/>
      <c r="N138" s="138"/>
      <c r="O138" s="138"/>
      <c r="P138" s="138"/>
      <c r="Q138" s="6"/>
      <c r="R138" s="133"/>
      <c r="S138" s="138"/>
      <c r="T138" s="6"/>
      <c r="U138" s="133"/>
    </row>
    <row r="139" spans="1:21">
      <c r="A139" s="133"/>
      <c r="B139" s="138"/>
      <c r="C139" s="138"/>
      <c r="D139" s="138"/>
      <c r="E139" s="138"/>
      <c r="F139" s="138"/>
      <c r="G139" s="138"/>
      <c r="H139" s="138"/>
      <c r="I139" s="138"/>
      <c r="J139" s="138"/>
      <c r="K139" s="138"/>
      <c r="L139" s="138"/>
      <c r="M139" s="138"/>
      <c r="N139" s="138"/>
      <c r="O139" s="138"/>
      <c r="P139" s="138"/>
      <c r="Q139" s="6"/>
      <c r="R139" s="133"/>
      <c r="S139" s="138"/>
      <c r="T139" s="6"/>
      <c r="U139" s="133"/>
    </row>
    <row r="140" spans="1:21">
      <c r="A140" s="133"/>
      <c r="B140" s="138"/>
      <c r="C140" s="138"/>
      <c r="D140" s="138"/>
      <c r="E140" s="138"/>
      <c r="F140" s="138"/>
      <c r="G140" s="138"/>
      <c r="H140" s="138"/>
      <c r="I140" s="138"/>
      <c r="J140" s="138"/>
      <c r="K140" s="138"/>
      <c r="L140" s="138"/>
      <c r="M140" s="138"/>
      <c r="N140" s="138"/>
      <c r="O140" s="138"/>
      <c r="P140" s="138"/>
      <c r="Q140" s="6"/>
      <c r="R140" s="133"/>
      <c r="S140" s="138"/>
      <c r="T140" s="6"/>
      <c r="U140" s="133"/>
    </row>
    <row r="141" spans="1:21">
      <c r="A141" s="133"/>
      <c r="B141" s="138"/>
      <c r="C141" s="138"/>
      <c r="D141" s="138"/>
      <c r="E141" s="138"/>
      <c r="F141" s="138"/>
      <c r="G141" s="138"/>
      <c r="H141" s="138"/>
      <c r="I141" s="138"/>
      <c r="J141" s="138"/>
      <c r="K141" s="138"/>
      <c r="L141" s="138"/>
      <c r="M141" s="138"/>
      <c r="N141" s="138"/>
      <c r="O141" s="138"/>
      <c r="P141" s="138"/>
      <c r="Q141" s="6"/>
      <c r="R141" s="133"/>
      <c r="S141" s="138"/>
      <c r="T141" s="6"/>
      <c r="U141" s="133"/>
    </row>
    <row r="142" spans="1:21">
      <c r="A142" s="133"/>
      <c r="B142" s="138"/>
      <c r="C142" s="138"/>
      <c r="D142" s="138"/>
      <c r="E142" s="138"/>
      <c r="F142" s="138"/>
      <c r="G142" s="138"/>
      <c r="H142" s="138"/>
      <c r="I142" s="138"/>
      <c r="J142" s="138"/>
      <c r="K142" s="138"/>
      <c r="L142" s="138"/>
      <c r="M142" s="138"/>
      <c r="N142" s="138"/>
      <c r="O142" s="138"/>
      <c r="P142" s="138"/>
      <c r="Q142" s="6"/>
      <c r="R142" s="133"/>
      <c r="S142" s="138"/>
      <c r="T142" s="6"/>
      <c r="U142" s="133"/>
    </row>
    <row r="143" spans="1:21">
      <c r="A143" s="133"/>
      <c r="B143" s="138"/>
      <c r="C143" s="138"/>
      <c r="D143" s="138"/>
      <c r="E143" s="138"/>
      <c r="F143" s="138"/>
      <c r="G143" s="138"/>
      <c r="H143" s="138"/>
      <c r="I143" s="138"/>
      <c r="J143" s="138"/>
      <c r="K143" s="138"/>
      <c r="L143" s="138"/>
      <c r="M143" s="138"/>
      <c r="N143" s="138"/>
      <c r="O143" s="138"/>
      <c r="P143" s="138"/>
      <c r="Q143" s="6"/>
      <c r="R143" s="133"/>
      <c r="S143" s="138"/>
      <c r="T143" s="6"/>
      <c r="U143" s="133"/>
    </row>
    <row r="144" spans="1:21">
      <c r="A144" s="133"/>
      <c r="B144" s="138"/>
      <c r="C144" s="138"/>
      <c r="D144" s="138"/>
      <c r="E144" s="138"/>
      <c r="F144" s="138"/>
      <c r="G144" s="138"/>
      <c r="H144" s="138"/>
      <c r="I144" s="138"/>
      <c r="J144" s="138"/>
      <c r="K144" s="138"/>
      <c r="L144" s="138"/>
      <c r="M144" s="138"/>
      <c r="N144" s="138"/>
      <c r="O144" s="138"/>
      <c r="P144" s="138"/>
      <c r="Q144" s="6"/>
      <c r="R144" s="133"/>
      <c r="S144" s="138"/>
      <c r="T144" s="6"/>
      <c r="U144" s="133"/>
    </row>
    <row r="145" spans="1:21">
      <c r="A145" s="133"/>
      <c r="B145" s="138"/>
      <c r="C145" s="138"/>
      <c r="D145" s="138"/>
      <c r="E145" s="138"/>
      <c r="F145" s="138"/>
      <c r="G145" s="138"/>
      <c r="H145" s="138"/>
      <c r="I145" s="138"/>
      <c r="J145" s="138"/>
      <c r="K145" s="138"/>
      <c r="L145" s="138"/>
      <c r="M145" s="138"/>
      <c r="N145" s="138"/>
      <c r="O145" s="138"/>
      <c r="P145" s="138"/>
      <c r="Q145" s="6"/>
      <c r="R145" s="133"/>
      <c r="S145" s="138"/>
      <c r="T145" s="6"/>
      <c r="U145" s="133"/>
    </row>
    <row r="146" spans="1:21">
      <c r="A146" s="133"/>
      <c r="B146" s="138"/>
      <c r="C146" s="138"/>
      <c r="D146" s="138"/>
      <c r="E146" s="138"/>
      <c r="F146" s="138"/>
      <c r="G146" s="138"/>
      <c r="H146" s="138"/>
      <c r="I146" s="138"/>
      <c r="J146" s="138"/>
      <c r="K146" s="138"/>
      <c r="L146" s="138"/>
      <c r="M146" s="138"/>
      <c r="N146" s="138"/>
      <c r="O146" s="138"/>
      <c r="P146" s="138"/>
      <c r="Q146" s="6"/>
      <c r="R146" s="133"/>
      <c r="S146" s="138"/>
      <c r="T146" s="6"/>
      <c r="U146" s="133"/>
    </row>
    <row r="147" spans="1:21">
      <c r="A147" s="133"/>
      <c r="B147" s="138"/>
      <c r="C147" s="138"/>
      <c r="D147" s="138"/>
      <c r="E147" s="138"/>
      <c r="F147" s="138"/>
      <c r="G147" s="138"/>
      <c r="H147" s="138"/>
      <c r="I147" s="138"/>
      <c r="J147" s="138"/>
      <c r="K147" s="138"/>
      <c r="L147" s="138"/>
      <c r="M147" s="138"/>
      <c r="N147" s="138"/>
      <c r="O147" s="138"/>
      <c r="P147" s="138"/>
      <c r="Q147" s="6"/>
      <c r="R147" s="133"/>
      <c r="S147" s="138"/>
      <c r="T147" s="6"/>
      <c r="U147" s="133"/>
    </row>
    <row r="148" spans="1:21">
      <c r="A148" s="133"/>
      <c r="B148" s="138"/>
      <c r="C148" s="138"/>
      <c r="D148" s="138"/>
      <c r="E148" s="138"/>
      <c r="F148" s="138"/>
      <c r="G148" s="138"/>
      <c r="H148" s="138"/>
      <c r="I148" s="138"/>
      <c r="J148" s="138"/>
      <c r="K148" s="138"/>
      <c r="L148" s="138"/>
      <c r="M148" s="138"/>
      <c r="N148" s="138"/>
      <c r="O148" s="138"/>
      <c r="P148" s="138"/>
      <c r="Q148" s="6"/>
      <c r="R148" s="133"/>
      <c r="S148" s="138"/>
      <c r="T148" s="6"/>
      <c r="U148" s="133"/>
    </row>
    <row r="149" spans="1:21">
      <c r="A149" s="133"/>
      <c r="B149" s="138"/>
      <c r="C149" s="138"/>
      <c r="D149" s="138"/>
      <c r="E149" s="138"/>
      <c r="F149" s="138"/>
      <c r="G149" s="138"/>
      <c r="H149" s="138"/>
      <c r="I149" s="138"/>
      <c r="J149" s="138"/>
      <c r="K149" s="138"/>
      <c r="L149" s="138"/>
      <c r="M149" s="138"/>
      <c r="N149" s="138"/>
      <c r="O149" s="138"/>
      <c r="P149" s="138"/>
      <c r="Q149" s="6"/>
      <c r="R149" s="133"/>
      <c r="S149" s="138"/>
      <c r="T149" s="6"/>
      <c r="U149" s="133"/>
    </row>
    <row r="150" spans="1:21">
      <c r="A150" s="133"/>
      <c r="B150" s="138"/>
      <c r="C150" s="138"/>
      <c r="D150" s="138"/>
      <c r="E150" s="138"/>
      <c r="F150" s="138"/>
      <c r="G150" s="138"/>
      <c r="H150" s="138"/>
      <c r="I150" s="138"/>
      <c r="J150" s="138"/>
      <c r="K150" s="138"/>
      <c r="L150" s="138"/>
      <c r="M150" s="138"/>
      <c r="N150" s="138"/>
      <c r="O150" s="138"/>
      <c r="P150" s="138"/>
      <c r="Q150" s="6"/>
      <c r="R150" s="133"/>
      <c r="S150" s="138"/>
      <c r="T150" s="6"/>
      <c r="U150" s="133"/>
    </row>
    <row r="151" spans="1:21">
      <c r="A151" s="133"/>
      <c r="B151" s="138"/>
      <c r="C151" s="138"/>
      <c r="D151" s="138"/>
      <c r="E151" s="138"/>
      <c r="F151" s="138"/>
      <c r="G151" s="138"/>
      <c r="H151" s="138"/>
      <c r="I151" s="138"/>
      <c r="J151" s="138"/>
      <c r="K151" s="138"/>
      <c r="L151" s="138"/>
      <c r="M151" s="138"/>
      <c r="N151" s="138"/>
      <c r="O151" s="138"/>
      <c r="P151" s="138"/>
      <c r="Q151" s="6"/>
      <c r="R151" s="133"/>
      <c r="S151" s="138"/>
      <c r="T151" s="6"/>
      <c r="U151" s="133"/>
    </row>
    <row r="152" spans="1:21">
      <c r="A152" s="133"/>
      <c r="B152" s="138"/>
      <c r="C152" s="138"/>
      <c r="D152" s="138"/>
      <c r="E152" s="138"/>
      <c r="F152" s="138"/>
      <c r="G152" s="138"/>
      <c r="H152" s="138"/>
      <c r="I152" s="138"/>
      <c r="J152" s="138"/>
      <c r="K152" s="138"/>
      <c r="L152" s="138"/>
      <c r="M152" s="138"/>
      <c r="N152" s="138"/>
      <c r="O152" s="138"/>
      <c r="P152" s="138"/>
      <c r="Q152" s="6"/>
      <c r="R152" s="133"/>
      <c r="S152" s="138"/>
      <c r="T152" s="6"/>
      <c r="U152" s="133"/>
    </row>
    <row r="153" spans="1:21">
      <c r="A153" s="133"/>
      <c r="B153" s="138"/>
      <c r="C153" s="138"/>
      <c r="D153" s="138"/>
      <c r="E153" s="138"/>
      <c r="F153" s="138"/>
      <c r="G153" s="138"/>
      <c r="H153" s="138"/>
      <c r="I153" s="138"/>
      <c r="J153" s="138"/>
      <c r="K153" s="138"/>
      <c r="L153" s="138"/>
      <c r="M153" s="138"/>
      <c r="N153" s="138"/>
      <c r="O153" s="138"/>
      <c r="P153" s="138"/>
      <c r="Q153" s="6"/>
      <c r="R153" s="133"/>
      <c r="S153" s="138"/>
      <c r="T153" s="6"/>
      <c r="U153" s="133"/>
    </row>
    <row r="154" spans="1:21">
      <c r="A154" s="133"/>
      <c r="B154" s="138"/>
      <c r="C154" s="138"/>
      <c r="D154" s="138"/>
      <c r="E154" s="138"/>
      <c r="F154" s="138"/>
      <c r="G154" s="138"/>
      <c r="H154" s="138"/>
      <c r="I154" s="138"/>
      <c r="J154" s="138"/>
      <c r="K154" s="138"/>
      <c r="L154" s="138"/>
      <c r="M154" s="138"/>
      <c r="N154" s="138"/>
      <c r="O154" s="138"/>
      <c r="P154" s="138"/>
      <c r="Q154" s="6"/>
      <c r="R154" s="133"/>
      <c r="S154" s="138"/>
      <c r="T154" s="6"/>
      <c r="U154" s="133"/>
    </row>
    <row r="155" spans="1:21">
      <c r="A155" s="133"/>
      <c r="B155" s="138"/>
      <c r="C155" s="138"/>
      <c r="D155" s="138"/>
      <c r="E155" s="138"/>
      <c r="F155" s="138"/>
      <c r="G155" s="138"/>
      <c r="H155" s="138"/>
      <c r="I155" s="138"/>
      <c r="J155" s="138"/>
      <c r="K155" s="138"/>
      <c r="L155" s="138"/>
      <c r="M155" s="138"/>
      <c r="N155" s="138"/>
      <c r="O155" s="138"/>
      <c r="P155" s="138"/>
      <c r="Q155" s="6"/>
      <c r="R155" s="133"/>
      <c r="S155" s="138"/>
      <c r="T155" s="6"/>
      <c r="U155" s="133"/>
    </row>
    <row r="156" spans="1:21">
      <c r="A156" s="133"/>
      <c r="B156" s="138"/>
      <c r="C156" s="138"/>
      <c r="D156" s="138"/>
      <c r="E156" s="138"/>
      <c r="F156" s="138"/>
      <c r="G156" s="138"/>
      <c r="H156" s="138"/>
      <c r="I156" s="138"/>
      <c r="J156" s="138"/>
      <c r="K156" s="138"/>
      <c r="L156" s="138"/>
      <c r="M156" s="138"/>
      <c r="N156" s="138"/>
      <c r="O156" s="138"/>
      <c r="P156" s="138"/>
      <c r="Q156" s="6"/>
      <c r="R156" s="133"/>
      <c r="S156" s="138"/>
      <c r="T156" s="6"/>
      <c r="U156" s="133"/>
    </row>
    <row r="157" spans="1:21">
      <c r="A157" s="133"/>
      <c r="B157" s="138"/>
      <c r="C157" s="138"/>
      <c r="D157" s="138"/>
      <c r="E157" s="138"/>
      <c r="F157" s="138"/>
      <c r="G157" s="138"/>
      <c r="H157" s="138"/>
      <c r="I157" s="138"/>
      <c r="J157" s="138"/>
      <c r="K157" s="138"/>
      <c r="L157" s="138"/>
      <c r="M157" s="138"/>
      <c r="N157" s="138"/>
      <c r="O157" s="138"/>
      <c r="P157" s="138"/>
      <c r="Q157" s="6"/>
      <c r="R157" s="133"/>
      <c r="S157" s="138"/>
      <c r="T157" s="6"/>
      <c r="U157" s="133"/>
    </row>
    <row r="158" spans="1:21">
      <c r="A158" s="133"/>
      <c r="B158" s="138"/>
      <c r="C158" s="138"/>
      <c r="D158" s="138"/>
      <c r="E158" s="138"/>
      <c r="F158" s="138"/>
      <c r="G158" s="138"/>
      <c r="H158" s="138"/>
      <c r="I158" s="138"/>
      <c r="J158" s="138"/>
      <c r="K158" s="138"/>
      <c r="L158" s="138"/>
      <c r="M158" s="138"/>
      <c r="N158" s="138"/>
      <c r="O158" s="138"/>
      <c r="P158" s="138"/>
      <c r="Q158" s="6"/>
      <c r="R158" s="133"/>
      <c r="S158" s="138"/>
      <c r="T158" s="6"/>
      <c r="U158" s="133"/>
    </row>
    <row r="159" spans="1:21">
      <c r="A159" s="133"/>
      <c r="B159" s="138"/>
      <c r="C159" s="138"/>
      <c r="D159" s="138"/>
      <c r="E159" s="138"/>
      <c r="F159" s="138"/>
      <c r="G159" s="138"/>
      <c r="H159" s="138"/>
      <c r="I159" s="138"/>
      <c r="J159" s="138"/>
      <c r="K159" s="138"/>
      <c r="L159" s="138"/>
      <c r="M159" s="138"/>
      <c r="N159" s="138"/>
      <c r="O159" s="138"/>
      <c r="P159" s="138"/>
      <c r="Q159" s="6"/>
      <c r="R159" s="133"/>
      <c r="S159" s="138"/>
      <c r="T159" s="6"/>
      <c r="U159" s="133"/>
    </row>
    <row r="160" spans="1:21">
      <c r="A160" s="133"/>
      <c r="B160" s="138"/>
      <c r="C160" s="138"/>
      <c r="D160" s="138"/>
      <c r="E160" s="138"/>
      <c r="F160" s="138"/>
      <c r="G160" s="138"/>
      <c r="H160" s="138"/>
      <c r="I160" s="138"/>
      <c r="J160" s="138"/>
      <c r="K160" s="138"/>
      <c r="L160" s="138"/>
      <c r="M160" s="138"/>
      <c r="N160" s="138"/>
      <c r="O160" s="138"/>
      <c r="P160" s="138"/>
      <c r="Q160" s="6"/>
      <c r="R160" s="133"/>
      <c r="S160" s="138"/>
      <c r="T160" s="6"/>
      <c r="U160" s="133"/>
    </row>
    <row r="161" spans="1:21">
      <c r="A161" s="133"/>
      <c r="B161" s="138"/>
      <c r="C161" s="138"/>
      <c r="D161" s="138"/>
      <c r="E161" s="138"/>
      <c r="F161" s="138"/>
      <c r="G161" s="138"/>
      <c r="H161" s="138"/>
      <c r="I161" s="138"/>
      <c r="J161" s="138"/>
      <c r="K161" s="138"/>
      <c r="L161" s="138"/>
      <c r="M161" s="138"/>
      <c r="N161" s="138"/>
      <c r="O161" s="138"/>
      <c r="P161" s="138"/>
      <c r="Q161" s="6"/>
      <c r="R161" s="133"/>
      <c r="S161" s="138"/>
      <c r="T161" s="6"/>
      <c r="U161" s="133"/>
    </row>
    <row r="162" spans="1:21">
      <c r="A162" s="133"/>
      <c r="B162" s="138"/>
      <c r="C162" s="138"/>
      <c r="D162" s="138"/>
      <c r="E162" s="138"/>
      <c r="F162" s="138"/>
      <c r="G162" s="138"/>
      <c r="H162" s="138"/>
      <c r="I162" s="138"/>
      <c r="J162" s="138"/>
      <c r="K162" s="138"/>
      <c r="L162" s="138"/>
      <c r="M162" s="138"/>
      <c r="N162" s="138"/>
      <c r="O162" s="138"/>
      <c r="P162" s="138"/>
      <c r="Q162" s="6"/>
      <c r="R162" s="133"/>
      <c r="S162" s="138"/>
      <c r="T162" s="6"/>
      <c r="U162" s="133"/>
    </row>
    <row r="163" spans="1:21">
      <c r="A163" s="133"/>
      <c r="B163" s="138"/>
      <c r="C163" s="138"/>
      <c r="D163" s="138"/>
      <c r="E163" s="138"/>
      <c r="F163" s="138"/>
      <c r="G163" s="138"/>
      <c r="H163" s="138"/>
      <c r="I163" s="138"/>
      <c r="J163" s="138"/>
      <c r="K163" s="138"/>
      <c r="L163" s="138"/>
      <c r="M163" s="138"/>
      <c r="N163" s="138"/>
      <c r="O163" s="138"/>
      <c r="P163" s="138"/>
      <c r="Q163" s="6"/>
      <c r="R163" s="133"/>
      <c r="S163" s="138"/>
      <c r="T163" s="6"/>
      <c r="U163" s="133"/>
    </row>
    <row r="164" spans="1:21">
      <c r="A164" s="133"/>
      <c r="B164" s="138"/>
      <c r="C164" s="138"/>
      <c r="D164" s="138"/>
      <c r="E164" s="138"/>
      <c r="F164" s="138"/>
      <c r="G164" s="138"/>
      <c r="H164" s="138"/>
      <c r="I164" s="138"/>
      <c r="J164" s="138"/>
      <c r="K164" s="138"/>
      <c r="L164" s="138"/>
      <c r="M164" s="138"/>
      <c r="N164" s="138"/>
      <c r="O164" s="138"/>
      <c r="P164" s="138"/>
      <c r="Q164" s="6"/>
      <c r="R164" s="133"/>
      <c r="S164" s="138"/>
      <c r="T164" s="6"/>
      <c r="U164" s="133"/>
    </row>
    <row r="165" spans="1:21">
      <c r="A165" s="133"/>
      <c r="B165" s="138"/>
      <c r="C165" s="138"/>
      <c r="D165" s="138"/>
      <c r="E165" s="138"/>
      <c r="F165" s="138"/>
      <c r="G165" s="138"/>
      <c r="H165" s="138"/>
      <c r="I165" s="138"/>
      <c r="J165" s="138"/>
      <c r="K165" s="138"/>
      <c r="L165" s="138"/>
      <c r="M165" s="138"/>
      <c r="N165" s="138"/>
      <c r="O165" s="138"/>
      <c r="P165" s="138"/>
      <c r="Q165" s="6"/>
      <c r="R165" s="133"/>
      <c r="S165" s="138"/>
      <c r="T165" s="6"/>
      <c r="U165" s="133"/>
    </row>
    <row r="166" spans="1:21">
      <c r="A166" s="133"/>
      <c r="B166" s="138"/>
      <c r="C166" s="138"/>
      <c r="D166" s="138"/>
      <c r="E166" s="138"/>
      <c r="F166" s="138"/>
      <c r="G166" s="138"/>
      <c r="H166" s="138"/>
      <c r="I166" s="138"/>
      <c r="J166" s="138"/>
      <c r="K166" s="138"/>
      <c r="L166" s="138"/>
      <c r="M166" s="138"/>
      <c r="N166" s="138"/>
      <c r="O166" s="138"/>
      <c r="P166" s="138"/>
      <c r="Q166" s="6"/>
      <c r="R166" s="133"/>
      <c r="S166" s="138"/>
      <c r="T166" s="6"/>
      <c r="U166" s="133"/>
    </row>
    <row r="167" spans="1:21">
      <c r="A167" s="133"/>
      <c r="B167" s="138"/>
      <c r="C167" s="138"/>
      <c r="D167" s="138"/>
      <c r="E167" s="138"/>
      <c r="F167" s="138"/>
      <c r="G167" s="138"/>
      <c r="H167" s="138"/>
      <c r="I167" s="138"/>
      <c r="J167" s="138"/>
      <c r="K167" s="138"/>
      <c r="L167" s="138"/>
      <c r="M167" s="138"/>
      <c r="N167" s="138"/>
      <c r="O167" s="138"/>
      <c r="P167" s="138"/>
      <c r="Q167" s="6"/>
      <c r="R167" s="133"/>
      <c r="S167" s="138"/>
      <c r="T167" s="6"/>
      <c r="U167" s="133"/>
    </row>
    <row r="168" spans="1:21">
      <c r="A168" s="133"/>
      <c r="B168" s="138"/>
      <c r="C168" s="138"/>
      <c r="D168" s="138"/>
      <c r="E168" s="138"/>
      <c r="F168" s="138"/>
      <c r="G168" s="138"/>
      <c r="H168" s="138"/>
      <c r="I168" s="138"/>
      <c r="J168" s="138"/>
      <c r="K168" s="138"/>
      <c r="L168" s="138"/>
      <c r="M168" s="138"/>
      <c r="N168" s="138"/>
      <c r="O168" s="138"/>
      <c r="P168" s="138"/>
      <c r="Q168" s="6"/>
      <c r="R168" s="133"/>
      <c r="S168" s="138"/>
      <c r="T168" s="6"/>
      <c r="U168" s="133"/>
    </row>
    <row r="169" spans="1:21">
      <c r="A169" s="133"/>
      <c r="B169" s="138"/>
      <c r="C169" s="138"/>
      <c r="D169" s="138"/>
      <c r="E169" s="138"/>
      <c r="F169" s="138"/>
      <c r="G169" s="138"/>
      <c r="H169" s="138"/>
      <c r="I169" s="138"/>
      <c r="J169" s="138"/>
      <c r="K169" s="138"/>
      <c r="L169" s="138"/>
      <c r="M169" s="138"/>
      <c r="N169" s="138"/>
      <c r="O169" s="138"/>
      <c r="P169" s="138"/>
      <c r="Q169" s="6"/>
      <c r="R169" s="133"/>
      <c r="S169" s="138"/>
      <c r="T169" s="6"/>
      <c r="U169" s="133"/>
    </row>
    <row r="170" spans="1:21">
      <c r="A170" s="133"/>
      <c r="B170" s="138"/>
      <c r="C170" s="138"/>
      <c r="D170" s="138"/>
      <c r="E170" s="138"/>
      <c r="F170" s="138"/>
      <c r="G170" s="138"/>
      <c r="H170" s="138"/>
      <c r="I170" s="138"/>
      <c r="J170" s="138"/>
      <c r="K170" s="138"/>
      <c r="L170" s="138"/>
      <c r="M170" s="138"/>
      <c r="N170" s="138"/>
      <c r="O170" s="138"/>
      <c r="P170" s="138"/>
      <c r="Q170" s="6"/>
      <c r="R170" s="133"/>
      <c r="S170" s="138"/>
      <c r="T170" s="6"/>
      <c r="U170" s="133"/>
    </row>
    <row r="171" spans="1:21">
      <c r="A171" s="133"/>
      <c r="B171" s="138"/>
      <c r="C171" s="138"/>
      <c r="D171" s="138"/>
      <c r="E171" s="138"/>
      <c r="F171" s="138"/>
      <c r="G171" s="138"/>
      <c r="H171" s="138"/>
      <c r="I171" s="138"/>
      <c r="J171" s="138"/>
      <c r="K171" s="138"/>
      <c r="L171" s="138"/>
      <c r="M171" s="138"/>
      <c r="N171" s="138"/>
      <c r="O171" s="138"/>
      <c r="P171" s="138"/>
      <c r="Q171" s="6"/>
      <c r="R171" s="133"/>
      <c r="S171" s="138"/>
      <c r="T171" s="6"/>
      <c r="U171" s="133"/>
    </row>
    <row r="172" spans="1:21">
      <c r="A172" s="133"/>
      <c r="B172" s="138"/>
      <c r="C172" s="138"/>
      <c r="D172" s="138"/>
      <c r="E172" s="138"/>
      <c r="F172" s="138"/>
      <c r="G172" s="138"/>
      <c r="H172" s="138"/>
      <c r="I172" s="138"/>
      <c r="J172" s="138"/>
      <c r="K172" s="138"/>
      <c r="L172" s="138"/>
      <c r="M172" s="138"/>
      <c r="N172" s="138"/>
      <c r="O172" s="138"/>
      <c r="P172" s="138"/>
      <c r="Q172" s="6"/>
      <c r="R172" s="133"/>
      <c r="S172" s="138"/>
      <c r="T172" s="6"/>
      <c r="U172" s="133"/>
    </row>
    <row r="173" spans="1:21">
      <c r="A173" s="133"/>
      <c r="B173" s="138"/>
      <c r="C173" s="138"/>
      <c r="D173" s="138"/>
      <c r="E173" s="138"/>
      <c r="F173" s="138"/>
      <c r="G173" s="138"/>
      <c r="H173" s="138"/>
      <c r="I173" s="138"/>
      <c r="J173" s="138"/>
      <c r="K173" s="138"/>
      <c r="L173" s="138"/>
      <c r="M173" s="138"/>
      <c r="N173" s="138"/>
      <c r="O173" s="138"/>
      <c r="P173" s="138"/>
      <c r="Q173" s="6"/>
      <c r="R173" s="133"/>
      <c r="S173" s="138"/>
      <c r="T173" s="6"/>
      <c r="U173" s="133"/>
    </row>
    <row r="174" spans="1:21">
      <c r="A174" s="133"/>
      <c r="B174" s="138"/>
      <c r="C174" s="138"/>
      <c r="D174" s="138"/>
      <c r="E174" s="138"/>
      <c r="F174" s="138"/>
      <c r="G174" s="138"/>
      <c r="H174" s="138"/>
      <c r="I174" s="138"/>
      <c r="J174" s="138"/>
      <c r="K174" s="138"/>
      <c r="L174" s="138"/>
      <c r="M174" s="138"/>
      <c r="N174" s="138"/>
      <c r="O174" s="138"/>
      <c r="P174" s="138"/>
      <c r="Q174" s="6"/>
      <c r="R174" s="133"/>
      <c r="S174" s="138"/>
      <c r="T174" s="6"/>
      <c r="U174" s="133"/>
    </row>
    <row r="175" spans="1:21">
      <c r="A175" s="133"/>
      <c r="B175" s="138"/>
      <c r="C175" s="138"/>
      <c r="D175" s="138"/>
      <c r="E175" s="138"/>
      <c r="F175" s="138"/>
      <c r="G175" s="138"/>
      <c r="H175" s="138"/>
      <c r="I175" s="138"/>
      <c r="J175" s="138"/>
      <c r="K175" s="138"/>
      <c r="L175" s="138"/>
      <c r="M175" s="138"/>
      <c r="N175" s="138"/>
      <c r="O175" s="138"/>
      <c r="P175" s="138"/>
      <c r="Q175" s="6"/>
      <c r="R175" s="133"/>
      <c r="S175" s="138"/>
      <c r="T175" s="6"/>
      <c r="U175" s="133"/>
    </row>
    <row r="176" spans="1:21">
      <c r="A176" s="133"/>
      <c r="B176" s="138"/>
      <c r="C176" s="138"/>
      <c r="D176" s="138"/>
      <c r="E176" s="138"/>
      <c r="F176" s="138"/>
      <c r="G176" s="138"/>
      <c r="H176" s="138"/>
      <c r="I176" s="138"/>
      <c r="J176" s="138"/>
      <c r="K176" s="138"/>
      <c r="L176" s="138"/>
      <c r="M176" s="138"/>
      <c r="N176" s="138"/>
      <c r="O176" s="138"/>
      <c r="P176" s="138"/>
      <c r="Q176" s="6"/>
      <c r="R176" s="133"/>
      <c r="S176" s="138"/>
      <c r="T176" s="6"/>
      <c r="U176" s="133"/>
    </row>
    <row r="177" spans="1:21">
      <c r="A177" s="133"/>
      <c r="B177" s="138"/>
      <c r="C177" s="138"/>
      <c r="D177" s="138"/>
      <c r="E177" s="138"/>
      <c r="F177" s="138"/>
      <c r="G177" s="138"/>
      <c r="H177" s="138"/>
      <c r="I177" s="138"/>
      <c r="J177" s="138"/>
      <c r="K177" s="138"/>
      <c r="L177" s="138"/>
      <c r="M177" s="138"/>
      <c r="N177" s="138"/>
      <c r="O177" s="138"/>
      <c r="P177" s="138"/>
      <c r="Q177" s="6"/>
      <c r="R177" s="133"/>
      <c r="S177" s="138"/>
      <c r="T177" s="6"/>
      <c r="U177" s="133"/>
    </row>
    <row r="178" spans="1:21">
      <c r="A178" s="133"/>
      <c r="B178" s="138"/>
      <c r="C178" s="138"/>
      <c r="D178" s="138"/>
      <c r="E178" s="138"/>
      <c r="F178" s="138"/>
      <c r="G178" s="138"/>
      <c r="H178" s="138"/>
      <c r="I178" s="138"/>
      <c r="J178" s="138"/>
      <c r="K178" s="138"/>
      <c r="L178" s="138"/>
      <c r="M178" s="138"/>
      <c r="N178" s="138"/>
      <c r="O178" s="138"/>
      <c r="P178" s="138"/>
      <c r="Q178" s="6"/>
      <c r="R178" s="133"/>
      <c r="S178" s="138"/>
      <c r="T178" s="6"/>
      <c r="U178" s="133"/>
    </row>
    <row r="179" spans="1:21">
      <c r="A179" s="133"/>
      <c r="B179" s="138"/>
      <c r="C179" s="138"/>
      <c r="D179" s="138"/>
      <c r="E179" s="138"/>
      <c r="F179" s="138"/>
      <c r="G179" s="138"/>
      <c r="H179" s="138"/>
      <c r="I179" s="138"/>
      <c r="J179" s="138"/>
      <c r="K179" s="138"/>
      <c r="L179" s="138"/>
      <c r="M179" s="138"/>
      <c r="N179" s="138"/>
      <c r="O179" s="138"/>
      <c r="P179" s="138"/>
      <c r="Q179" s="6"/>
      <c r="R179" s="133"/>
      <c r="S179" s="138"/>
      <c r="T179" s="6"/>
      <c r="U179" s="133"/>
    </row>
    <row r="180" spans="1:21">
      <c r="A180" s="133"/>
      <c r="B180" s="138"/>
      <c r="C180" s="138"/>
      <c r="D180" s="138"/>
      <c r="E180" s="138"/>
      <c r="F180" s="138"/>
      <c r="G180" s="138"/>
      <c r="H180" s="138"/>
      <c r="I180" s="138"/>
      <c r="J180" s="138"/>
      <c r="K180" s="138"/>
      <c r="L180" s="138"/>
      <c r="M180" s="138"/>
      <c r="N180" s="138"/>
      <c r="O180" s="138"/>
      <c r="P180" s="138"/>
      <c r="Q180" s="6"/>
      <c r="R180" s="133"/>
      <c r="S180" s="138"/>
      <c r="T180" s="6"/>
      <c r="U180" s="133"/>
    </row>
    <row r="181" spans="1:21">
      <c r="A181" s="133"/>
      <c r="B181" s="138"/>
      <c r="C181" s="138"/>
      <c r="D181" s="138"/>
      <c r="E181" s="138"/>
      <c r="F181" s="138"/>
      <c r="G181" s="138"/>
      <c r="H181" s="138"/>
      <c r="I181" s="138"/>
      <c r="J181" s="138"/>
      <c r="K181" s="138"/>
      <c r="L181" s="138"/>
      <c r="M181" s="138"/>
      <c r="N181" s="138"/>
      <c r="O181" s="138"/>
      <c r="P181" s="138"/>
      <c r="Q181" s="6"/>
      <c r="R181" s="133"/>
      <c r="S181" s="138"/>
      <c r="T181" s="6"/>
      <c r="U181" s="133"/>
    </row>
    <row r="182" spans="1:21">
      <c r="A182" s="133"/>
      <c r="B182" s="138"/>
      <c r="C182" s="138"/>
      <c r="D182" s="138"/>
      <c r="E182" s="138"/>
      <c r="F182" s="138"/>
      <c r="G182" s="138"/>
      <c r="H182" s="138"/>
      <c r="I182" s="138"/>
      <c r="J182" s="138"/>
      <c r="K182" s="138"/>
      <c r="L182" s="138"/>
      <c r="M182" s="138"/>
      <c r="N182" s="138"/>
      <c r="O182" s="138"/>
      <c r="P182" s="138"/>
      <c r="Q182" s="6"/>
      <c r="R182" s="133"/>
      <c r="S182" s="138"/>
      <c r="T182" s="6"/>
      <c r="U182" s="133"/>
    </row>
    <row r="183" spans="1:21">
      <c r="A183" s="133"/>
      <c r="B183" s="138"/>
      <c r="C183" s="138"/>
      <c r="D183" s="138"/>
      <c r="E183" s="138"/>
      <c r="F183" s="138"/>
      <c r="G183" s="138"/>
      <c r="H183" s="138"/>
      <c r="I183" s="138"/>
      <c r="J183" s="138"/>
      <c r="K183" s="138"/>
      <c r="L183" s="138"/>
      <c r="M183" s="138"/>
      <c r="N183" s="138"/>
      <c r="O183" s="138"/>
      <c r="P183" s="138"/>
      <c r="Q183" s="6"/>
      <c r="R183" s="133"/>
      <c r="S183" s="138"/>
      <c r="T183" s="6"/>
      <c r="U183" s="133"/>
    </row>
    <row r="184" spans="1:21">
      <c r="A184" s="133"/>
      <c r="B184" s="138"/>
      <c r="C184" s="138"/>
      <c r="D184" s="138"/>
      <c r="E184" s="138"/>
      <c r="F184" s="138"/>
      <c r="G184" s="138"/>
      <c r="H184" s="138"/>
      <c r="I184" s="138"/>
      <c r="J184" s="138"/>
      <c r="K184" s="138"/>
      <c r="L184" s="138"/>
      <c r="M184" s="138"/>
      <c r="N184" s="138"/>
      <c r="O184" s="138"/>
      <c r="P184" s="138"/>
      <c r="Q184" s="6"/>
      <c r="R184" s="133"/>
      <c r="S184" s="138"/>
      <c r="T184" s="6"/>
      <c r="U184" s="133"/>
    </row>
    <row r="185" spans="1:21">
      <c r="A185" s="133"/>
      <c r="B185" s="138"/>
      <c r="C185" s="138"/>
      <c r="D185" s="138"/>
      <c r="E185" s="138"/>
      <c r="F185" s="138"/>
      <c r="G185" s="138"/>
      <c r="H185" s="138"/>
      <c r="I185" s="138"/>
      <c r="J185" s="138"/>
      <c r="K185" s="138"/>
      <c r="L185" s="138"/>
      <c r="M185" s="138"/>
      <c r="N185" s="138"/>
      <c r="O185" s="138"/>
      <c r="P185" s="138"/>
      <c r="Q185" s="6"/>
      <c r="R185" s="133"/>
      <c r="S185" s="138"/>
      <c r="T185" s="6"/>
      <c r="U185" s="133"/>
    </row>
    <row r="186" spans="1:21">
      <c r="A186" s="133"/>
      <c r="B186" s="138"/>
      <c r="C186" s="138"/>
      <c r="D186" s="138"/>
      <c r="E186" s="138"/>
      <c r="F186" s="138"/>
      <c r="G186" s="138"/>
      <c r="H186" s="138"/>
      <c r="I186" s="138"/>
      <c r="J186" s="138"/>
      <c r="K186" s="138"/>
      <c r="L186" s="138"/>
      <c r="M186" s="138"/>
      <c r="N186" s="138"/>
      <c r="O186" s="138"/>
      <c r="P186" s="138"/>
      <c r="Q186" s="6"/>
      <c r="R186" s="133"/>
      <c r="S186" s="138"/>
      <c r="T186" s="6"/>
      <c r="U186" s="133"/>
    </row>
    <row r="187" spans="1:21">
      <c r="A187" s="133"/>
      <c r="B187" s="138"/>
      <c r="C187" s="138"/>
      <c r="D187" s="138"/>
      <c r="E187" s="138"/>
      <c r="F187" s="138"/>
      <c r="G187" s="138"/>
      <c r="H187" s="138"/>
      <c r="I187" s="138"/>
      <c r="J187" s="138"/>
      <c r="K187" s="138"/>
      <c r="L187" s="138"/>
      <c r="M187" s="138"/>
      <c r="N187" s="138"/>
      <c r="O187" s="138"/>
      <c r="P187" s="138"/>
      <c r="Q187" s="6"/>
      <c r="R187" s="133"/>
      <c r="S187" s="138"/>
      <c r="T187" s="6"/>
      <c r="U187" s="133"/>
    </row>
    <row r="188" spans="1:21">
      <c r="A188" s="133"/>
      <c r="B188" s="138"/>
      <c r="C188" s="138"/>
      <c r="D188" s="138"/>
      <c r="E188" s="138"/>
      <c r="F188" s="138"/>
      <c r="G188" s="138"/>
      <c r="H188" s="138"/>
      <c r="I188" s="138"/>
      <c r="J188" s="138"/>
      <c r="K188" s="138"/>
      <c r="L188" s="138"/>
      <c r="M188" s="138"/>
      <c r="N188" s="138"/>
      <c r="O188" s="138"/>
      <c r="P188" s="138"/>
      <c r="Q188" s="6"/>
      <c r="R188" s="133"/>
      <c r="S188" s="138"/>
      <c r="T188" s="6"/>
      <c r="U188" s="133"/>
    </row>
    <row r="189" spans="1:21">
      <c r="A189" s="133"/>
      <c r="B189" s="138"/>
      <c r="C189" s="138"/>
      <c r="D189" s="138"/>
      <c r="E189" s="138"/>
      <c r="F189" s="138"/>
      <c r="G189" s="138"/>
      <c r="H189" s="138"/>
      <c r="I189" s="138"/>
      <c r="J189" s="138"/>
      <c r="K189" s="138"/>
      <c r="L189" s="138"/>
      <c r="M189" s="138"/>
      <c r="N189" s="138"/>
      <c r="O189" s="138"/>
      <c r="P189" s="138"/>
      <c r="Q189" s="6"/>
      <c r="R189" s="133"/>
      <c r="S189" s="138"/>
      <c r="T189" s="6"/>
      <c r="U189" s="133"/>
    </row>
    <row r="190" spans="1:21">
      <c r="A190" s="133"/>
      <c r="B190" s="138"/>
      <c r="C190" s="138"/>
      <c r="D190" s="138"/>
      <c r="E190" s="138"/>
      <c r="F190" s="138"/>
      <c r="G190" s="138"/>
      <c r="H190" s="138"/>
      <c r="I190" s="138"/>
      <c r="J190" s="138"/>
      <c r="K190" s="138"/>
      <c r="L190" s="138"/>
      <c r="M190" s="138"/>
      <c r="N190" s="138"/>
      <c r="O190" s="138"/>
      <c r="P190" s="138"/>
      <c r="Q190" s="6"/>
      <c r="R190" s="133"/>
      <c r="S190" s="138"/>
      <c r="T190" s="6"/>
      <c r="U190" s="133"/>
    </row>
    <row r="191" spans="1:21">
      <c r="A191" s="133"/>
      <c r="B191" s="138"/>
      <c r="C191" s="138"/>
      <c r="D191" s="138"/>
      <c r="E191" s="138"/>
      <c r="F191" s="138"/>
      <c r="G191" s="138"/>
      <c r="H191" s="138"/>
      <c r="I191" s="138"/>
      <c r="J191" s="138"/>
      <c r="K191" s="138"/>
      <c r="L191" s="138"/>
      <c r="M191" s="138"/>
      <c r="N191" s="138"/>
      <c r="O191" s="138"/>
      <c r="P191" s="138"/>
      <c r="Q191" s="6"/>
      <c r="R191" s="133"/>
      <c r="S191" s="138"/>
      <c r="T191" s="6"/>
      <c r="U191" s="133"/>
    </row>
    <row r="192" spans="1:21">
      <c r="A192" s="133"/>
      <c r="B192" s="138"/>
      <c r="C192" s="138"/>
      <c r="D192" s="138"/>
      <c r="E192" s="138"/>
      <c r="F192" s="138"/>
      <c r="G192" s="138"/>
      <c r="H192" s="138"/>
      <c r="I192" s="138"/>
      <c r="J192" s="138"/>
      <c r="K192" s="138"/>
      <c r="L192" s="138"/>
      <c r="M192" s="138"/>
      <c r="N192" s="138"/>
      <c r="O192" s="138"/>
      <c r="P192" s="138"/>
      <c r="Q192" s="6"/>
      <c r="R192" s="133"/>
      <c r="S192" s="138"/>
      <c r="T192" s="6"/>
      <c r="U192" s="133"/>
    </row>
    <row r="193" spans="1:21">
      <c r="A193" s="133"/>
      <c r="B193" s="138"/>
      <c r="C193" s="138"/>
      <c r="D193" s="138"/>
      <c r="E193" s="138"/>
      <c r="F193" s="138"/>
      <c r="G193" s="138"/>
      <c r="H193" s="138"/>
      <c r="I193" s="138"/>
      <c r="J193" s="138"/>
      <c r="K193" s="138"/>
      <c r="L193" s="138"/>
      <c r="M193" s="138"/>
      <c r="N193" s="138"/>
      <c r="O193" s="138"/>
      <c r="P193" s="138"/>
      <c r="Q193" s="6"/>
      <c r="R193" s="133"/>
      <c r="S193" s="138"/>
      <c r="T193" s="6"/>
      <c r="U193" s="133"/>
    </row>
    <row r="194" spans="1:21">
      <c r="A194" s="133"/>
      <c r="B194" s="138"/>
      <c r="C194" s="138"/>
      <c r="D194" s="138"/>
      <c r="E194" s="138"/>
      <c r="F194" s="138"/>
      <c r="G194" s="138"/>
      <c r="H194" s="138"/>
      <c r="I194" s="138"/>
      <c r="J194" s="138"/>
      <c r="K194" s="138"/>
      <c r="L194" s="138"/>
      <c r="M194" s="138"/>
      <c r="N194" s="138"/>
      <c r="O194" s="138"/>
      <c r="P194" s="138"/>
      <c r="Q194" s="6"/>
      <c r="R194" s="133"/>
      <c r="S194" s="138"/>
      <c r="T194" s="6"/>
      <c r="U194" s="133"/>
    </row>
    <row r="195" spans="1:21">
      <c r="A195" s="133"/>
      <c r="B195" s="138"/>
      <c r="C195" s="138"/>
      <c r="D195" s="138"/>
      <c r="E195" s="138"/>
      <c r="F195" s="138"/>
      <c r="G195" s="138"/>
      <c r="H195" s="138"/>
      <c r="I195" s="138"/>
      <c r="J195" s="138"/>
      <c r="K195" s="138"/>
      <c r="L195" s="138"/>
      <c r="M195" s="138"/>
      <c r="N195" s="138"/>
      <c r="O195" s="138"/>
      <c r="P195" s="138"/>
      <c r="Q195" s="6"/>
      <c r="R195" s="133"/>
      <c r="S195" s="138"/>
      <c r="T195" s="6"/>
      <c r="U195" s="133"/>
    </row>
    <row r="196" spans="1:21">
      <c r="A196" s="133"/>
      <c r="B196" s="138"/>
      <c r="C196" s="138"/>
      <c r="D196" s="138"/>
      <c r="E196" s="138"/>
      <c r="F196" s="138"/>
      <c r="G196" s="138"/>
      <c r="H196" s="138"/>
      <c r="I196" s="138"/>
      <c r="J196" s="138"/>
      <c r="K196" s="138"/>
      <c r="L196" s="138"/>
      <c r="M196" s="138"/>
      <c r="N196" s="138"/>
      <c r="O196" s="138"/>
      <c r="P196" s="138"/>
      <c r="Q196" s="6"/>
      <c r="R196" s="133"/>
      <c r="S196" s="138"/>
      <c r="T196" s="6"/>
      <c r="U196" s="133"/>
    </row>
    <row r="197" spans="1:21">
      <c r="A197" s="133"/>
      <c r="B197" s="138"/>
      <c r="C197" s="138"/>
      <c r="D197" s="138"/>
      <c r="E197" s="138"/>
      <c r="F197" s="138"/>
      <c r="G197" s="138"/>
      <c r="H197" s="138"/>
      <c r="I197" s="138"/>
      <c r="J197" s="138"/>
      <c r="K197" s="138"/>
      <c r="L197" s="138"/>
      <c r="M197" s="138"/>
      <c r="N197" s="138"/>
      <c r="O197" s="138"/>
      <c r="P197" s="138"/>
      <c r="Q197" s="6"/>
      <c r="R197" s="133"/>
      <c r="S197" s="138"/>
      <c r="T197" s="6"/>
      <c r="U197" s="133"/>
    </row>
    <row r="198" spans="1:21">
      <c r="A198" s="133"/>
      <c r="B198" s="138"/>
      <c r="C198" s="138"/>
      <c r="D198" s="138"/>
      <c r="E198" s="138"/>
      <c r="F198" s="138"/>
      <c r="G198" s="138"/>
      <c r="H198" s="138"/>
      <c r="I198" s="138"/>
      <c r="J198" s="138"/>
      <c r="K198" s="138"/>
      <c r="L198" s="138"/>
      <c r="M198" s="138"/>
      <c r="N198" s="138"/>
      <c r="O198" s="138"/>
      <c r="P198" s="138"/>
      <c r="Q198" s="6"/>
      <c r="R198" s="133"/>
      <c r="S198" s="138"/>
      <c r="T198" s="6"/>
      <c r="U198" s="133"/>
    </row>
    <row r="199" spans="1:21">
      <c r="A199" s="133"/>
      <c r="B199" s="138"/>
      <c r="C199" s="138"/>
      <c r="D199" s="138"/>
      <c r="E199" s="138"/>
      <c r="F199" s="138"/>
      <c r="G199" s="138"/>
      <c r="H199" s="138"/>
      <c r="I199" s="138"/>
      <c r="J199" s="138"/>
      <c r="K199" s="138"/>
      <c r="L199" s="138"/>
      <c r="M199" s="138"/>
      <c r="N199" s="138"/>
      <c r="O199" s="138"/>
      <c r="P199" s="138"/>
      <c r="Q199" s="6"/>
      <c r="R199" s="133"/>
      <c r="S199" s="138"/>
      <c r="T199" s="6"/>
      <c r="U199" s="133"/>
    </row>
    <row r="200" spans="1:21">
      <c r="A200" s="133"/>
      <c r="B200" s="138"/>
      <c r="C200" s="138"/>
      <c r="D200" s="138"/>
      <c r="E200" s="138"/>
      <c r="F200" s="138"/>
      <c r="G200" s="138"/>
      <c r="H200" s="138"/>
      <c r="I200" s="138"/>
      <c r="J200" s="138"/>
      <c r="K200" s="138"/>
      <c r="L200" s="138"/>
      <c r="M200" s="138"/>
      <c r="N200" s="138"/>
      <c r="O200" s="138"/>
      <c r="P200" s="138"/>
      <c r="Q200" s="6"/>
      <c r="R200" s="133"/>
      <c r="S200" s="138"/>
      <c r="T200" s="6"/>
      <c r="U200" s="133"/>
    </row>
    <row r="201" spans="1:21">
      <c r="A201" s="133"/>
      <c r="B201" s="138"/>
      <c r="C201" s="138"/>
      <c r="D201" s="138"/>
      <c r="E201" s="138"/>
      <c r="F201" s="138"/>
      <c r="G201" s="138"/>
      <c r="H201" s="138"/>
      <c r="I201" s="138"/>
      <c r="J201" s="138"/>
      <c r="K201" s="138"/>
      <c r="L201" s="138"/>
      <c r="M201" s="138"/>
      <c r="N201" s="138"/>
      <c r="O201" s="138"/>
      <c r="P201" s="138"/>
      <c r="Q201" s="6"/>
      <c r="R201" s="133"/>
      <c r="S201" s="138"/>
      <c r="T201" s="6"/>
      <c r="U201" s="133"/>
    </row>
    <row r="202" spans="1:21">
      <c r="A202" s="133"/>
      <c r="B202" s="138"/>
      <c r="C202" s="138"/>
      <c r="D202" s="138"/>
      <c r="E202" s="138"/>
      <c r="F202" s="138"/>
      <c r="G202" s="138"/>
      <c r="H202" s="138"/>
      <c r="I202" s="138"/>
      <c r="J202" s="138"/>
      <c r="K202" s="138"/>
      <c r="L202" s="138"/>
      <c r="M202" s="138"/>
      <c r="N202" s="138"/>
      <c r="O202" s="138"/>
      <c r="P202" s="138"/>
      <c r="Q202" s="6"/>
      <c r="R202" s="133"/>
      <c r="S202" s="138"/>
      <c r="T202" s="6"/>
      <c r="U202" s="133"/>
    </row>
    <row r="203" spans="1:21">
      <c r="A203" s="133"/>
      <c r="B203" s="138"/>
      <c r="C203" s="138"/>
      <c r="D203" s="138"/>
      <c r="E203" s="138"/>
      <c r="F203" s="138"/>
      <c r="G203" s="138"/>
      <c r="H203" s="138"/>
      <c r="I203" s="138"/>
      <c r="J203" s="138"/>
      <c r="K203" s="138"/>
      <c r="L203" s="138"/>
      <c r="M203" s="138"/>
      <c r="N203" s="138"/>
      <c r="O203" s="138"/>
      <c r="P203" s="138"/>
      <c r="Q203" s="6"/>
      <c r="R203" s="133"/>
      <c r="S203" s="138"/>
      <c r="T203" s="6"/>
      <c r="U203" s="133"/>
    </row>
    <row r="204" spans="1:21">
      <c r="A204" s="133"/>
      <c r="B204" s="138"/>
      <c r="C204" s="138"/>
      <c r="D204" s="138"/>
      <c r="E204" s="138"/>
      <c r="F204" s="138"/>
      <c r="G204" s="138"/>
      <c r="H204" s="138"/>
      <c r="I204" s="138"/>
      <c r="J204" s="138"/>
      <c r="K204" s="138"/>
      <c r="L204" s="138"/>
      <c r="M204" s="138"/>
      <c r="N204" s="138"/>
      <c r="O204" s="138"/>
      <c r="P204" s="138"/>
      <c r="Q204" s="6"/>
      <c r="R204" s="133"/>
      <c r="S204" s="138"/>
      <c r="T204" s="6"/>
      <c r="U204" s="133"/>
    </row>
    <row r="205" spans="1:21">
      <c r="A205" s="133"/>
      <c r="B205" s="138"/>
      <c r="C205" s="138"/>
      <c r="D205" s="138"/>
      <c r="E205" s="138"/>
      <c r="F205" s="138"/>
      <c r="G205" s="138"/>
      <c r="H205" s="138"/>
      <c r="I205" s="138"/>
      <c r="J205" s="138"/>
      <c r="K205" s="138"/>
      <c r="L205" s="138"/>
      <c r="M205" s="138"/>
      <c r="N205" s="138"/>
      <c r="O205" s="138"/>
      <c r="P205" s="138"/>
      <c r="Q205" s="6"/>
      <c r="R205" s="133"/>
      <c r="S205" s="138"/>
      <c r="T205" s="6"/>
      <c r="U205" s="133"/>
    </row>
    <row r="206" spans="1:21">
      <c r="A206" s="133"/>
      <c r="B206" s="138"/>
      <c r="C206" s="138"/>
      <c r="D206" s="138"/>
      <c r="E206" s="138"/>
      <c r="F206" s="138"/>
      <c r="G206" s="138"/>
      <c r="H206" s="138"/>
      <c r="I206" s="138"/>
      <c r="J206" s="138"/>
      <c r="K206" s="138"/>
      <c r="L206" s="138"/>
      <c r="M206" s="138"/>
      <c r="N206" s="138"/>
      <c r="O206" s="138"/>
      <c r="P206" s="138"/>
      <c r="Q206" s="6"/>
      <c r="R206" s="133"/>
      <c r="S206" s="138"/>
      <c r="T206" s="6"/>
      <c r="U206" s="133"/>
    </row>
    <row r="207" spans="1:21">
      <c r="A207" s="133"/>
      <c r="B207" s="138"/>
      <c r="C207" s="138"/>
      <c r="D207" s="138"/>
      <c r="E207" s="138"/>
      <c r="F207" s="138"/>
      <c r="G207" s="138"/>
      <c r="H207" s="138"/>
      <c r="I207" s="138"/>
      <c r="J207" s="138"/>
      <c r="K207" s="138"/>
      <c r="L207" s="138"/>
      <c r="M207" s="138"/>
      <c r="N207" s="138"/>
      <c r="O207" s="138"/>
      <c r="P207" s="138"/>
      <c r="Q207" s="6"/>
      <c r="R207" s="133"/>
      <c r="S207" s="138"/>
      <c r="T207" s="6"/>
      <c r="U207" s="133"/>
    </row>
    <row r="208" spans="1:21">
      <c r="A208" s="133"/>
      <c r="B208" s="138"/>
      <c r="C208" s="138"/>
      <c r="D208" s="138"/>
      <c r="E208" s="138"/>
      <c r="F208" s="138"/>
      <c r="G208" s="138"/>
      <c r="H208" s="138"/>
      <c r="I208" s="138"/>
      <c r="J208" s="138"/>
      <c r="K208" s="138"/>
      <c r="L208" s="138"/>
      <c r="M208" s="138"/>
      <c r="N208" s="138"/>
      <c r="O208" s="138"/>
      <c r="P208" s="138"/>
      <c r="Q208" s="6"/>
      <c r="R208" s="133"/>
      <c r="S208" s="138"/>
      <c r="T208" s="6"/>
      <c r="U208" s="133"/>
    </row>
    <row r="209" spans="1:21">
      <c r="A209" s="133"/>
      <c r="B209" s="138"/>
      <c r="C209" s="138"/>
      <c r="D209" s="138"/>
      <c r="E209" s="138"/>
      <c r="F209" s="138"/>
      <c r="G209" s="138"/>
      <c r="H209" s="138"/>
      <c r="I209" s="138"/>
      <c r="J209" s="138"/>
      <c r="K209" s="138"/>
      <c r="L209" s="138"/>
      <c r="M209" s="138"/>
      <c r="N209" s="138"/>
      <c r="O209" s="138"/>
      <c r="P209" s="138"/>
      <c r="Q209" s="6"/>
      <c r="R209" s="133"/>
      <c r="S209" s="138"/>
      <c r="T209" s="6"/>
      <c r="U209" s="133"/>
    </row>
    <row r="210" spans="1:21">
      <c r="A210" s="133"/>
      <c r="B210" s="138"/>
      <c r="C210" s="138"/>
      <c r="D210" s="138"/>
      <c r="E210" s="138"/>
      <c r="F210" s="138"/>
      <c r="G210" s="138"/>
      <c r="H210" s="138"/>
      <c r="I210" s="138"/>
      <c r="J210" s="138"/>
      <c r="K210" s="138"/>
      <c r="L210" s="138"/>
      <c r="M210" s="138"/>
      <c r="N210" s="138"/>
      <c r="O210" s="138"/>
      <c r="P210" s="138"/>
      <c r="Q210" s="6"/>
      <c r="R210" s="133"/>
      <c r="S210" s="138"/>
      <c r="T210" s="6"/>
      <c r="U210" s="133"/>
    </row>
    <row r="211" spans="1:21">
      <c r="A211" s="133"/>
      <c r="B211" s="138"/>
      <c r="C211" s="138"/>
      <c r="D211" s="138"/>
      <c r="E211" s="138"/>
      <c r="F211" s="138"/>
      <c r="G211" s="138"/>
      <c r="H211" s="138"/>
      <c r="I211" s="138"/>
      <c r="J211" s="138"/>
      <c r="K211" s="138"/>
      <c r="L211" s="138"/>
      <c r="M211" s="138"/>
      <c r="N211" s="138"/>
      <c r="O211" s="138"/>
      <c r="P211" s="138"/>
      <c r="Q211" s="6"/>
      <c r="R211" s="133"/>
      <c r="S211" s="138"/>
      <c r="T211" s="6"/>
      <c r="U211" s="133"/>
    </row>
    <row r="212" spans="1:21">
      <c r="A212" s="133"/>
      <c r="B212" s="138"/>
      <c r="C212" s="138"/>
      <c r="D212" s="138"/>
      <c r="E212" s="138"/>
      <c r="F212" s="138"/>
      <c r="G212" s="138"/>
      <c r="H212" s="138"/>
      <c r="I212" s="138"/>
      <c r="J212" s="138"/>
      <c r="K212" s="138"/>
      <c r="L212" s="138"/>
      <c r="M212" s="138"/>
      <c r="N212" s="138"/>
      <c r="O212" s="138"/>
      <c r="P212" s="138"/>
      <c r="Q212" s="6"/>
      <c r="R212" s="133"/>
      <c r="S212" s="138"/>
      <c r="T212" s="6"/>
      <c r="U212" s="133"/>
    </row>
    <row r="213" spans="1:21">
      <c r="A213" s="133"/>
      <c r="B213" s="138"/>
      <c r="C213" s="138"/>
      <c r="D213" s="138"/>
      <c r="E213" s="138"/>
      <c r="F213" s="138"/>
      <c r="G213" s="138"/>
      <c r="H213" s="138"/>
      <c r="I213" s="138"/>
      <c r="J213" s="138"/>
      <c r="K213" s="138"/>
      <c r="L213" s="138"/>
      <c r="M213" s="138"/>
      <c r="N213" s="138"/>
      <c r="O213" s="138"/>
      <c r="P213" s="138"/>
      <c r="Q213" s="6"/>
      <c r="R213" s="133"/>
      <c r="S213" s="138"/>
      <c r="T213" s="6"/>
      <c r="U213" s="133"/>
    </row>
    <row r="214" spans="1:21">
      <c r="A214" s="133"/>
      <c r="B214" s="138"/>
      <c r="C214" s="138"/>
      <c r="D214" s="138"/>
      <c r="E214" s="138"/>
      <c r="F214" s="138"/>
      <c r="G214" s="138"/>
      <c r="H214" s="138"/>
      <c r="I214" s="138"/>
      <c r="J214" s="138"/>
      <c r="K214" s="138"/>
      <c r="L214" s="138"/>
      <c r="M214" s="138"/>
      <c r="N214" s="138"/>
      <c r="O214" s="138"/>
      <c r="P214" s="138"/>
      <c r="Q214" s="6"/>
      <c r="R214" s="133"/>
      <c r="S214" s="138"/>
      <c r="T214" s="6"/>
      <c r="U214" s="133"/>
    </row>
    <row r="215" spans="1:21">
      <c r="A215" s="133"/>
      <c r="B215" s="138"/>
      <c r="C215" s="138"/>
      <c r="D215" s="138"/>
      <c r="E215" s="138"/>
      <c r="F215" s="138"/>
      <c r="G215" s="138"/>
      <c r="H215" s="138"/>
      <c r="I215" s="138"/>
      <c r="J215" s="138"/>
      <c r="K215" s="138"/>
      <c r="L215" s="138"/>
      <c r="M215" s="138"/>
      <c r="N215" s="138"/>
      <c r="O215" s="138"/>
      <c r="P215" s="138"/>
      <c r="Q215" s="6"/>
      <c r="R215" s="133"/>
      <c r="S215" s="138"/>
      <c r="T215" s="6"/>
      <c r="U215" s="133"/>
    </row>
    <row r="216" spans="1:21">
      <c r="A216" s="133"/>
      <c r="B216" s="138"/>
      <c r="C216" s="138"/>
      <c r="D216" s="138"/>
      <c r="E216" s="138"/>
      <c r="F216" s="138"/>
      <c r="G216" s="138"/>
      <c r="H216" s="138"/>
      <c r="I216" s="138"/>
      <c r="J216" s="138"/>
      <c r="K216" s="138"/>
      <c r="L216" s="138"/>
      <c r="M216" s="138"/>
      <c r="N216" s="138"/>
      <c r="O216" s="138"/>
      <c r="P216" s="138"/>
      <c r="Q216" s="6"/>
      <c r="R216" s="133"/>
      <c r="S216" s="138"/>
      <c r="T216" s="6"/>
      <c r="U216" s="133"/>
    </row>
    <row r="217" spans="1:21">
      <c r="A217" s="133"/>
      <c r="B217" s="138"/>
      <c r="C217" s="138"/>
      <c r="D217" s="138"/>
      <c r="E217" s="138"/>
      <c r="F217" s="138"/>
      <c r="G217" s="138"/>
      <c r="H217" s="138"/>
      <c r="I217" s="138"/>
      <c r="J217" s="138"/>
      <c r="K217" s="138"/>
      <c r="L217" s="138"/>
      <c r="M217" s="138"/>
      <c r="N217" s="138"/>
      <c r="O217" s="138"/>
      <c r="P217" s="138"/>
      <c r="Q217" s="6"/>
      <c r="R217" s="133"/>
      <c r="S217" s="138"/>
      <c r="T217" s="6"/>
      <c r="U217" s="133"/>
    </row>
    <row r="218" spans="1:21">
      <c r="A218" s="133"/>
      <c r="B218" s="138"/>
      <c r="C218" s="138"/>
      <c r="D218" s="138"/>
      <c r="E218" s="138"/>
      <c r="F218" s="138"/>
      <c r="G218" s="138"/>
      <c r="H218" s="138"/>
      <c r="I218" s="138"/>
      <c r="J218" s="138"/>
      <c r="K218" s="138"/>
      <c r="L218" s="138"/>
      <c r="M218" s="138"/>
      <c r="N218" s="138"/>
      <c r="O218" s="138"/>
      <c r="P218" s="138"/>
      <c r="Q218" s="6"/>
      <c r="R218" s="133"/>
      <c r="S218" s="138"/>
      <c r="T218" s="6"/>
      <c r="U218" s="133"/>
    </row>
    <row r="219" spans="1:21">
      <c r="A219" s="133"/>
      <c r="B219" s="138"/>
      <c r="C219" s="138"/>
      <c r="D219" s="138"/>
      <c r="E219" s="138"/>
      <c r="F219" s="138"/>
      <c r="G219" s="138"/>
      <c r="H219" s="138"/>
      <c r="I219" s="138"/>
      <c r="J219" s="138"/>
      <c r="K219" s="138"/>
      <c r="L219" s="138"/>
      <c r="M219" s="138"/>
      <c r="N219" s="138"/>
      <c r="O219" s="138"/>
      <c r="P219" s="138"/>
      <c r="Q219" s="6"/>
      <c r="R219" s="133"/>
      <c r="S219" s="138"/>
      <c r="T219" s="6"/>
      <c r="U219" s="133"/>
    </row>
    <row r="220" spans="1:21">
      <c r="A220" s="133"/>
      <c r="B220" s="138"/>
      <c r="C220" s="138"/>
      <c r="D220" s="138"/>
      <c r="E220" s="138"/>
      <c r="F220" s="138"/>
      <c r="G220" s="138"/>
      <c r="H220" s="138"/>
      <c r="I220" s="138"/>
      <c r="J220" s="138"/>
      <c r="K220" s="138"/>
      <c r="L220" s="138"/>
      <c r="M220" s="138"/>
      <c r="N220" s="138"/>
      <c r="O220" s="138"/>
      <c r="P220" s="138"/>
      <c r="Q220" s="6"/>
      <c r="R220" s="133"/>
      <c r="S220" s="138"/>
      <c r="T220" s="6"/>
      <c r="U220" s="133"/>
    </row>
    <row r="221" spans="1:21">
      <c r="A221" s="133"/>
      <c r="B221" s="138"/>
      <c r="C221" s="138"/>
      <c r="D221" s="138"/>
      <c r="E221" s="138"/>
      <c r="F221" s="138"/>
      <c r="G221" s="138"/>
      <c r="H221" s="138"/>
      <c r="I221" s="138"/>
      <c r="J221" s="138"/>
      <c r="K221" s="138"/>
      <c r="L221" s="138"/>
      <c r="M221" s="138"/>
      <c r="N221" s="138"/>
      <c r="O221" s="138"/>
      <c r="P221" s="138"/>
      <c r="Q221" s="6"/>
      <c r="R221" s="133"/>
      <c r="S221" s="138"/>
      <c r="T221" s="6"/>
      <c r="U221" s="133"/>
    </row>
    <row r="222" spans="1:21">
      <c r="A222" s="133"/>
      <c r="B222" s="138"/>
      <c r="C222" s="138"/>
      <c r="D222" s="138"/>
      <c r="E222" s="138"/>
      <c r="F222" s="138"/>
      <c r="G222" s="138"/>
      <c r="H222" s="138"/>
      <c r="I222" s="138"/>
      <c r="J222" s="138"/>
      <c r="K222" s="138"/>
      <c r="L222" s="138"/>
      <c r="M222" s="138"/>
      <c r="N222" s="138"/>
      <c r="O222" s="138"/>
      <c r="P222" s="138"/>
      <c r="Q222" s="6"/>
      <c r="R222" s="133"/>
      <c r="S222" s="138"/>
      <c r="T222" s="6"/>
      <c r="U222" s="133"/>
    </row>
    <row r="223" spans="1:21">
      <c r="A223" s="133"/>
      <c r="B223" s="138"/>
      <c r="C223" s="138"/>
      <c r="D223" s="138"/>
      <c r="E223" s="138"/>
      <c r="F223" s="138"/>
      <c r="G223" s="138"/>
      <c r="H223" s="138"/>
      <c r="I223" s="138"/>
      <c r="J223" s="138"/>
      <c r="K223" s="138"/>
      <c r="L223" s="138"/>
      <c r="M223" s="138"/>
      <c r="N223" s="138"/>
      <c r="O223" s="138"/>
      <c r="P223" s="138"/>
      <c r="Q223" s="6"/>
      <c r="R223" s="133"/>
      <c r="S223" s="138"/>
      <c r="T223" s="6"/>
      <c r="U223" s="133"/>
    </row>
    <row r="224" spans="1:21">
      <c r="A224" s="133"/>
      <c r="B224" s="138"/>
      <c r="C224" s="138"/>
      <c r="D224" s="138"/>
      <c r="E224" s="138"/>
      <c r="F224" s="138"/>
      <c r="G224" s="138"/>
      <c r="H224" s="138"/>
      <c r="I224" s="138"/>
      <c r="J224" s="138"/>
      <c r="K224" s="138"/>
      <c r="L224" s="138"/>
      <c r="M224" s="138"/>
      <c r="N224" s="138"/>
      <c r="O224" s="138"/>
      <c r="P224" s="138"/>
      <c r="Q224" s="6"/>
      <c r="R224" s="133"/>
      <c r="S224" s="138"/>
      <c r="T224" s="6"/>
      <c r="U224" s="133"/>
    </row>
    <row r="225" spans="1:21">
      <c r="A225" s="133"/>
      <c r="B225" s="138"/>
      <c r="C225" s="138"/>
      <c r="D225" s="138"/>
      <c r="E225" s="138"/>
      <c r="F225" s="138"/>
      <c r="G225" s="138"/>
      <c r="H225" s="138"/>
      <c r="I225" s="138"/>
      <c r="J225" s="138"/>
      <c r="K225" s="138"/>
      <c r="L225" s="138"/>
      <c r="M225" s="138"/>
      <c r="N225" s="138"/>
      <c r="O225" s="138"/>
      <c r="P225" s="138"/>
      <c r="Q225" s="6"/>
      <c r="R225" s="133"/>
      <c r="S225" s="138"/>
      <c r="T225" s="6"/>
      <c r="U225" s="133"/>
    </row>
    <row r="226" spans="1:21">
      <c r="A226" s="133"/>
      <c r="B226" s="138"/>
      <c r="C226" s="138"/>
      <c r="D226" s="138"/>
      <c r="E226" s="138"/>
      <c r="F226" s="138"/>
      <c r="G226" s="138"/>
      <c r="H226" s="138"/>
      <c r="I226" s="138"/>
      <c r="J226" s="138"/>
      <c r="K226" s="138"/>
      <c r="L226" s="138"/>
      <c r="M226" s="138"/>
      <c r="N226" s="138"/>
      <c r="O226" s="138"/>
      <c r="P226" s="138"/>
      <c r="Q226" s="6"/>
      <c r="R226" s="133"/>
      <c r="S226" s="138"/>
      <c r="T226" s="6"/>
      <c r="U226" s="133"/>
    </row>
    <row r="227" spans="1:21">
      <c r="A227" s="133"/>
      <c r="B227" s="138"/>
      <c r="C227" s="138"/>
      <c r="D227" s="138"/>
      <c r="E227" s="138"/>
      <c r="F227" s="138"/>
      <c r="G227" s="138"/>
      <c r="H227" s="138"/>
      <c r="I227" s="138"/>
      <c r="J227" s="138"/>
      <c r="K227" s="138"/>
      <c r="L227" s="138"/>
      <c r="M227" s="138"/>
      <c r="N227" s="138"/>
      <c r="O227" s="138"/>
      <c r="P227" s="138"/>
      <c r="Q227" s="6"/>
      <c r="R227" s="133"/>
      <c r="S227" s="138"/>
      <c r="T227" s="6"/>
      <c r="U227" s="133"/>
    </row>
    <row r="228" spans="1:21">
      <c r="A228" s="133"/>
      <c r="B228" s="138"/>
      <c r="C228" s="138"/>
      <c r="D228" s="138"/>
      <c r="E228" s="138"/>
      <c r="F228" s="138"/>
      <c r="G228" s="138"/>
      <c r="H228" s="138"/>
      <c r="I228" s="138"/>
      <c r="J228" s="138"/>
      <c r="K228" s="138"/>
      <c r="L228" s="138"/>
      <c r="M228" s="138"/>
      <c r="N228" s="138"/>
      <c r="O228" s="138"/>
      <c r="P228" s="138"/>
      <c r="Q228" s="6"/>
      <c r="R228" s="133"/>
      <c r="S228" s="138"/>
      <c r="T228" s="6"/>
      <c r="U228" s="133"/>
    </row>
    <row r="229" spans="1:21">
      <c r="A229" s="133"/>
      <c r="B229" s="138"/>
      <c r="C229" s="138"/>
      <c r="D229" s="138"/>
      <c r="E229" s="138"/>
      <c r="F229" s="138"/>
      <c r="G229" s="138"/>
      <c r="H229" s="138"/>
      <c r="I229" s="138"/>
      <c r="J229" s="138"/>
      <c r="K229" s="138"/>
      <c r="L229" s="138"/>
      <c r="M229" s="138"/>
      <c r="N229" s="138"/>
      <c r="O229" s="138"/>
      <c r="P229" s="138"/>
      <c r="Q229" s="6"/>
      <c r="R229" s="133"/>
      <c r="S229" s="138"/>
      <c r="T229" s="6"/>
      <c r="U229" s="133"/>
    </row>
    <row r="230" spans="1:21">
      <c r="A230" s="133"/>
      <c r="B230" s="138"/>
      <c r="C230" s="138"/>
      <c r="D230" s="138"/>
      <c r="E230" s="138"/>
      <c r="F230" s="138"/>
      <c r="G230" s="138"/>
      <c r="H230" s="138"/>
      <c r="I230" s="138"/>
      <c r="J230" s="138"/>
      <c r="K230" s="138"/>
      <c r="L230" s="138"/>
      <c r="M230" s="138"/>
      <c r="N230" s="138"/>
      <c r="O230" s="138"/>
      <c r="P230" s="138"/>
      <c r="Q230" s="6"/>
      <c r="R230" s="133"/>
      <c r="S230" s="138"/>
      <c r="T230" s="6"/>
      <c r="U230" s="133"/>
    </row>
    <row r="231" spans="1:21">
      <c r="A231" s="133"/>
      <c r="B231" s="138"/>
      <c r="C231" s="138"/>
      <c r="D231" s="138"/>
      <c r="E231" s="138"/>
      <c r="F231" s="138"/>
      <c r="G231" s="138"/>
      <c r="H231" s="138"/>
      <c r="I231" s="138"/>
      <c r="J231" s="138"/>
      <c r="K231" s="138"/>
      <c r="L231" s="138"/>
      <c r="M231" s="138"/>
      <c r="N231" s="138"/>
      <c r="O231" s="138"/>
      <c r="P231" s="138"/>
      <c r="Q231" s="6"/>
      <c r="R231" s="133"/>
      <c r="S231" s="138"/>
      <c r="T231" s="6"/>
      <c r="U231" s="133"/>
    </row>
    <row r="232" spans="1:21">
      <c r="A232" s="133"/>
      <c r="B232" s="138"/>
      <c r="C232" s="138"/>
      <c r="D232" s="138"/>
      <c r="E232" s="138"/>
      <c r="F232" s="138"/>
      <c r="G232" s="138"/>
      <c r="H232" s="138"/>
      <c r="I232" s="138"/>
      <c r="J232" s="138"/>
      <c r="K232" s="138"/>
      <c r="L232" s="138"/>
      <c r="M232" s="138"/>
      <c r="N232" s="138"/>
      <c r="O232" s="138"/>
      <c r="P232" s="138"/>
      <c r="Q232" s="6"/>
      <c r="R232" s="133"/>
      <c r="S232" s="138"/>
      <c r="T232" s="6"/>
      <c r="U232" s="133"/>
    </row>
    <row r="233" spans="1:21">
      <c r="A233" s="133"/>
      <c r="B233" s="138"/>
      <c r="C233" s="138"/>
      <c r="D233" s="138"/>
      <c r="E233" s="138"/>
      <c r="F233" s="138"/>
      <c r="G233" s="138"/>
      <c r="H233" s="138"/>
      <c r="I233" s="138"/>
      <c r="J233" s="138"/>
      <c r="K233" s="138"/>
      <c r="L233" s="138"/>
      <c r="M233" s="138"/>
      <c r="N233" s="138"/>
      <c r="O233" s="138"/>
      <c r="P233" s="138"/>
      <c r="Q233" s="6"/>
      <c r="R233" s="133"/>
      <c r="S233" s="138"/>
      <c r="T233" s="6"/>
      <c r="U233" s="133"/>
    </row>
    <row r="234" spans="1:21">
      <c r="A234" s="133"/>
      <c r="B234" s="138"/>
      <c r="C234" s="138"/>
      <c r="D234" s="138"/>
      <c r="E234" s="138"/>
      <c r="F234" s="138"/>
      <c r="G234" s="138"/>
      <c r="H234" s="138"/>
      <c r="I234" s="138"/>
      <c r="J234" s="138"/>
      <c r="K234" s="138"/>
      <c r="L234" s="138"/>
      <c r="M234" s="138"/>
      <c r="N234" s="138"/>
      <c r="O234" s="138"/>
      <c r="P234" s="138"/>
      <c r="Q234" s="6"/>
      <c r="R234" s="133"/>
      <c r="S234" s="138"/>
      <c r="T234" s="6"/>
      <c r="U234" s="133"/>
    </row>
    <row r="235" spans="1:21">
      <c r="A235" s="133"/>
      <c r="B235" s="138"/>
      <c r="C235" s="138"/>
      <c r="D235" s="138"/>
      <c r="E235" s="138"/>
      <c r="F235" s="138"/>
      <c r="G235" s="138"/>
      <c r="H235" s="138"/>
      <c r="I235" s="138"/>
      <c r="J235" s="138"/>
      <c r="K235" s="138"/>
      <c r="L235" s="138"/>
      <c r="M235" s="138"/>
      <c r="N235" s="138"/>
      <c r="O235" s="138"/>
      <c r="P235" s="138"/>
      <c r="Q235" s="6"/>
      <c r="R235" s="133"/>
      <c r="S235" s="138"/>
      <c r="T235" s="6"/>
      <c r="U235" s="133"/>
    </row>
    <row r="236" spans="1:21">
      <c r="A236" s="133"/>
      <c r="B236" s="138"/>
      <c r="C236" s="138"/>
      <c r="D236" s="138"/>
      <c r="E236" s="138"/>
      <c r="F236" s="138"/>
      <c r="G236" s="138"/>
      <c r="H236" s="138"/>
      <c r="I236" s="138"/>
      <c r="J236" s="138"/>
      <c r="K236" s="138"/>
      <c r="L236" s="138"/>
      <c r="M236" s="138"/>
      <c r="N236" s="138"/>
      <c r="O236" s="138"/>
      <c r="P236" s="138"/>
      <c r="Q236" s="6"/>
      <c r="R236" s="133"/>
      <c r="S236" s="138"/>
      <c r="T236" s="6"/>
      <c r="U236" s="133"/>
    </row>
    <row r="237" spans="1:21">
      <c r="A237" s="133"/>
      <c r="B237" s="138"/>
      <c r="C237" s="138"/>
      <c r="D237" s="138"/>
      <c r="E237" s="138"/>
      <c r="F237" s="138"/>
      <c r="G237" s="138"/>
      <c r="H237" s="138"/>
      <c r="I237" s="138"/>
      <c r="J237" s="138"/>
      <c r="K237" s="138"/>
      <c r="L237" s="138"/>
      <c r="M237" s="138"/>
      <c r="N237" s="138"/>
      <c r="O237" s="138"/>
      <c r="P237" s="138"/>
      <c r="Q237" s="6"/>
      <c r="R237" s="133"/>
      <c r="S237" s="138"/>
      <c r="T237" s="6"/>
      <c r="U237" s="133"/>
    </row>
    <row r="238" spans="1:21">
      <c r="A238" s="133"/>
      <c r="B238" s="138"/>
      <c r="C238" s="138"/>
      <c r="D238" s="138"/>
      <c r="E238" s="138"/>
      <c r="F238" s="138"/>
      <c r="G238" s="138"/>
      <c r="H238" s="138"/>
      <c r="I238" s="138"/>
      <c r="J238" s="138"/>
      <c r="K238" s="138"/>
      <c r="L238" s="138"/>
      <c r="M238" s="138"/>
      <c r="N238" s="138"/>
      <c r="O238" s="138"/>
      <c r="P238" s="138"/>
      <c r="Q238" s="6"/>
      <c r="R238" s="133"/>
      <c r="S238" s="138"/>
      <c r="T238" s="6"/>
      <c r="U238" s="133"/>
    </row>
    <row r="239" spans="1:21">
      <c r="A239" s="133"/>
      <c r="B239" s="138"/>
      <c r="C239" s="138"/>
      <c r="D239" s="138"/>
      <c r="E239" s="138"/>
      <c r="F239" s="138"/>
      <c r="G239" s="138"/>
      <c r="H239" s="138"/>
      <c r="I239" s="138"/>
      <c r="J239" s="138"/>
      <c r="K239" s="138"/>
      <c r="L239" s="138"/>
      <c r="M239" s="138"/>
      <c r="N239" s="138"/>
      <c r="O239" s="138"/>
      <c r="P239" s="138"/>
      <c r="Q239" s="6"/>
      <c r="R239" s="133"/>
      <c r="S239" s="138"/>
      <c r="T239" s="6"/>
      <c r="U239" s="133"/>
    </row>
    <row r="240" spans="1:21">
      <c r="A240" s="133"/>
      <c r="B240" s="138"/>
      <c r="C240" s="138"/>
      <c r="D240" s="138"/>
      <c r="E240" s="138"/>
      <c r="F240" s="138"/>
      <c r="G240" s="138"/>
      <c r="H240" s="138"/>
      <c r="I240" s="138"/>
      <c r="J240" s="138"/>
      <c r="K240" s="138"/>
      <c r="L240" s="138"/>
      <c r="M240" s="138"/>
      <c r="N240" s="138"/>
      <c r="O240" s="138"/>
      <c r="P240" s="138"/>
      <c r="Q240" s="6"/>
      <c r="R240" s="133"/>
      <c r="S240" s="138"/>
      <c r="T240" s="6"/>
      <c r="U240" s="133"/>
    </row>
    <row r="241" spans="1:21">
      <c r="A241" s="133"/>
      <c r="B241" s="138"/>
      <c r="C241" s="138"/>
      <c r="D241" s="138"/>
      <c r="E241" s="138"/>
      <c r="F241" s="138"/>
      <c r="G241" s="138"/>
      <c r="H241" s="138"/>
      <c r="I241" s="138"/>
      <c r="J241" s="138"/>
      <c r="K241" s="138"/>
      <c r="L241" s="138"/>
      <c r="M241" s="138"/>
      <c r="N241" s="138"/>
      <c r="O241" s="138"/>
      <c r="P241" s="138"/>
      <c r="Q241" s="6"/>
      <c r="R241" s="133"/>
      <c r="S241" s="138"/>
      <c r="T241" s="6"/>
      <c r="U241" s="133"/>
    </row>
    <row r="242" spans="1:21">
      <c r="A242" s="133"/>
      <c r="B242" s="138"/>
      <c r="C242" s="138"/>
      <c r="D242" s="138"/>
      <c r="E242" s="138"/>
      <c r="F242" s="138"/>
      <c r="G242" s="138"/>
      <c r="H242" s="138"/>
      <c r="I242" s="138"/>
      <c r="J242" s="138"/>
      <c r="K242" s="138"/>
      <c r="L242" s="138"/>
      <c r="M242" s="138"/>
      <c r="N242" s="138"/>
      <c r="O242" s="138"/>
      <c r="P242" s="138"/>
      <c r="Q242" s="6"/>
      <c r="R242" s="133"/>
      <c r="S242" s="138"/>
      <c r="T242" s="6"/>
      <c r="U242" s="133"/>
    </row>
    <row r="243" spans="1:21">
      <c r="A243" s="133"/>
      <c r="B243" s="138"/>
      <c r="C243" s="138"/>
      <c r="D243" s="138"/>
      <c r="E243" s="138"/>
      <c r="F243" s="138"/>
      <c r="G243" s="138"/>
      <c r="H243" s="138"/>
      <c r="I243" s="138"/>
      <c r="J243" s="138"/>
      <c r="K243" s="138"/>
      <c r="L243" s="138"/>
      <c r="M243" s="138"/>
      <c r="N243" s="138"/>
      <c r="O243" s="138"/>
      <c r="P243" s="138"/>
      <c r="Q243" s="6"/>
      <c r="R243" s="133"/>
      <c r="S243" s="138"/>
      <c r="T243" s="6"/>
      <c r="U243" s="133"/>
    </row>
    <row r="244" spans="1:21">
      <c r="A244" s="133"/>
      <c r="B244" s="138"/>
      <c r="C244" s="138"/>
      <c r="D244" s="138"/>
      <c r="E244" s="138"/>
      <c r="F244" s="138"/>
      <c r="G244" s="138"/>
      <c r="H244" s="138"/>
      <c r="I244" s="138"/>
      <c r="J244" s="138"/>
      <c r="K244" s="138"/>
      <c r="L244" s="138"/>
      <c r="M244" s="138"/>
      <c r="N244" s="138"/>
      <c r="O244" s="138"/>
      <c r="P244" s="138"/>
      <c r="Q244" s="6"/>
      <c r="R244" s="133"/>
      <c r="S244" s="138"/>
      <c r="T244" s="6"/>
      <c r="U244" s="133"/>
    </row>
    <row r="245" spans="1:21">
      <c r="A245" s="133"/>
      <c r="B245" s="138"/>
      <c r="C245" s="138"/>
      <c r="D245" s="138"/>
      <c r="E245" s="138"/>
      <c r="F245" s="138"/>
      <c r="G245" s="138"/>
      <c r="H245" s="138"/>
      <c r="I245" s="138"/>
      <c r="J245" s="138"/>
      <c r="K245" s="138"/>
      <c r="L245" s="138"/>
      <c r="M245" s="138"/>
      <c r="N245" s="138"/>
      <c r="O245" s="138"/>
      <c r="P245" s="138"/>
      <c r="Q245" s="6"/>
      <c r="R245" s="133"/>
      <c r="S245" s="138"/>
      <c r="T245" s="6"/>
      <c r="U245" s="133"/>
    </row>
    <row r="246" spans="1:21">
      <c r="A246" s="133"/>
      <c r="B246" s="138"/>
      <c r="C246" s="138"/>
      <c r="D246" s="138"/>
      <c r="E246" s="138"/>
      <c r="F246" s="138"/>
      <c r="G246" s="138"/>
      <c r="H246" s="138"/>
      <c r="I246" s="138"/>
      <c r="J246" s="138"/>
      <c r="K246" s="138"/>
      <c r="L246" s="138"/>
      <c r="M246" s="138"/>
      <c r="N246" s="138"/>
      <c r="O246" s="138"/>
      <c r="P246" s="138"/>
      <c r="Q246" s="6"/>
      <c r="R246" s="133"/>
      <c r="S246" s="138"/>
      <c r="T246" s="6"/>
      <c r="U246" s="133"/>
    </row>
    <row r="247" spans="1:21">
      <c r="A247" s="133"/>
      <c r="B247" s="138"/>
      <c r="C247" s="138"/>
      <c r="D247" s="138"/>
      <c r="E247" s="138"/>
      <c r="F247" s="138"/>
      <c r="G247" s="138"/>
      <c r="H247" s="138"/>
      <c r="I247" s="138"/>
      <c r="J247" s="138"/>
      <c r="K247" s="138"/>
      <c r="L247" s="138"/>
      <c r="M247" s="138"/>
      <c r="N247" s="138"/>
      <c r="O247" s="138"/>
      <c r="P247" s="138"/>
      <c r="Q247" s="6"/>
      <c r="R247" s="133"/>
      <c r="S247" s="138"/>
      <c r="T247" s="6"/>
      <c r="U247" s="133"/>
    </row>
    <row r="248" spans="1:21">
      <c r="A248" s="133"/>
      <c r="B248" s="138"/>
      <c r="C248" s="138"/>
      <c r="D248" s="138"/>
      <c r="E248" s="138"/>
      <c r="F248" s="138"/>
      <c r="G248" s="138"/>
      <c r="H248" s="138"/>
      <c r="I248" s="138"/>
      <c r="J248" s="138"/>
      <c r="K248" s="138"/>
      <c r="L248" s="138"/>
      <c r="M248" s="138"/>
      <c r="N248" s="138"/>
      <c r="O248" s="138"/>
      <c r="P248" s="138"/>
      <c r="Q248" s="6"/>
      <c r="R248" s="133"/>
      <c r="S248" s="138"/>
      <c r="T248" s="6"/>
      <c r="U248" s="133"/>
    </row>
    <row r="249" spans="1:21">
      <c r="A249" s="133"/>
      <c r="B249" s="138"/>
      <c r="C249" s="138"/>
      <c r="D249" s="138"/>
      <c r="E249" s="138"/>
      <c r="F249" s="138"/>
      <c r="G249" s="138"/>
      <c r="H249" s="138"/>
      <c r="I249" s="138"/>
      <c r="J249" s="138"/>
      <c r="K249" s="138"/>
      <c r="L249" s="138"/>
      <c r="M249" s="138"/>
      <c r="N249" s="138"/>
      <c r="O249" s="138"/>
      <c r="P249" s="138"/>
      <c r="Q249" s="6"/>
      <c r="R249" s="133"/>
      <c r="S249" s="138"/>
      <c r="T249" s="6"/>
      <c r="U249" s="133"/>
    </row>
    <row r="250" spans="1:21">
      <c r="A250" s="133"/>
      <c r="B250" s="138"/>
      <c r="C250" s="138"/>
      <c r="D250" s="138"/>
      <c r="E250" s="138"/>
      <c r="F250" s="138"/>
      <c r="G250" s="138"/>
      <c r="H250" s="138"/>
      <c r="I250" s="138"/>
      <c r="J250" s="138"/>
      <c r="K250" s="138"/>
      <c r="L250" s="138"/>
      <c r="M250" s="138"/>
      <c r="N250" s="138"/>
      <c r="O250" s="138"/>
      <c r="P250" s="138"/>
      <c r="Q250" s="6"/>
      <c r="R250" s="133"/>
      <c r="S250" s="138"/>
      <c r="T250" s="6"/>
      <c r="U250" s="133"/>
    </row>
    <row r="251" spans="1:21">
      <c r="A251" s="133"/>
      <c r="B251" s="138"/>
      <c r="C251" s="138"/>
      <c r="D251" s="138"/>
      <c r="E251" s="138"/>
      <c r="F251" s="138"/>
      <c r="G251" s="138"/>
      <c r="H251" s="138"/>
      <c r="I251" s="138"/>
      <c r="J251" s="138"/>
      <c r="K251" s="138"/>
      <c r="L251" s="138"/>
      <c r="M251" s="138"/>
      <c r="N251" s="138"/>
      <c r="O251" s="138"/>
      <c r="P251" s="138"/>
      <c r="Q251" s="6"/>
      <c r="R251" s="133"/>
      <c r="S251" s="138"/>
      <c r="T251" s="6"/>
      <c r="U251" s="133"/>
    </row>
    <row r="252" spans="1:21">
      <c r="A252" s="133"/>
      <c r="B252" s="138"/>
      <c r="C252" s="138"/>
      <c r="D252" s="138"/>
      <c r="E252" s="138"/>
      <c r="F252" s="138"/>
      <c r="G252" s="138"/>
      <c r="H252" s="138"/>
      <c r="I252" s="138"/>
      <c r="J252" s="138"/>
      <c r="K252" s="138"/>
      <c r="L252" s="138"/>
      <c r="M252" s="138"/>
      <c r="N252" s="138"/>
      <c r="O252" s="138"/>
      <c r="P252" s="138"/>
      <c r="Q252" s="6"/>
      <c r="R252" s="133"/>
      <c r="S252" s="138"/>
      <c r="T252" s="6"/>
      <c r="U252" s="133"/>
    </row>
    <row r="253" spans="1:21">
      <c r="A253" s="133"/>
      <c r="B253" s="138"/>
      <c r="C253" s="138"/>
      <c r="D253" s="138"/>
      <c r="E253" s="138"/>
      <c r="F253" s="138"/>
      <c r="G253" s="138"/>
      <c r="H253" s="138"/>
      <c r="I253" s="138"/>
      <c r="J253" s="138"/>
      <c r="K253" s="138"/>
      <c r="L253" s="138"/>
      <c r="M253" s="138"/>
      <c r="N253" s="138"/>
      <c r="O253" s="138"/>
      <c r="P253" s="138"/>
      <c r="Q253" s="6"/>
      <c r="R253" s="133"/>
      <c r="S253" s="138"/>
      <c r="T253" s="6"/>
      <c r="U253" s="133"/>
    </row>
    <row r="254" spans="1:21">
      <c r="A254" s="133"/>
      <c r="B254" s="138"/>
      <c r="C254" s="138"/>
      <c r="D254" s="138"/>
      <c r="E254" s="138"/>
      <c r="F254" s="138"/>
      <c r="G254" s="138"/>
      <c r="H254" s="138"/>
      <c r="I254" s="138"/>
      <c r="J254" s="138"/>
      <c r="K254" s="138"/>
      <c r="L254" s="138"/>
      <c r="M254" s="138"/>
      <c r="N254" s="138"/>
      <c r="O254" s="138"/>
      <c r="P254" s="138"/>
      <c r="Q254" s="6"/>
      <c r="R254" s="133"/>
      <c r="S254" s="138"/>
      <c r="T254" s="6"/>
      <c r="U254" s="133"/>
    </row>
    <row r="255" spans="1:21">
      <c r="A255" s="133"/>
      <c r="B255" s="138"/>
      <c r="C255" s="138"/>
      <c r="D255" s="138"/>
      <c r="E255" s="138"/>
      <c r="F255" s="138"/>
      <c r="G255" s="138"/>
      <c r="H255" s="138"/>
      <c r="I255" s="138"/>
      <c r="J255" s="138"/>
      <c r="K255" s="138"/>
      <c r="L255" s="138"/>
      <c r="M255" s="138"/>
      <c r="N255" s="138"/>
      <c r="O255" s="138"/>
      <c r="P255" s="138"/>
      <c r="Q255" s="6"/>
      <c r="R255" s="133"/>
      <c r="S255" s="138"/>
      <c r="T255" s="6"/>
      <c r="U255" s="133"/>
    </row>
  </sheetData>
  <mergeCells count="9">
    <mergeCell ref="U2:U3"/>
    <mergeCell ref="G3:J3"/>
    <mergeCell ref="L3:P3"/>
    <mergeCell ref="K1:Q1"/>
    <mergeCell ref="B2:B3"/>
    <mergeCell ref="C2:J2"/>
    <mergeCell ref="K2:P2"/>
    <mergeCell ref="Q2:Q3"/>
    <mergeCell ref="T2:T3"/>
  </mergeCells>
  <phoneticPr fontId="2"/>
  <pageMargins left="0.52" right="0.42" top="0.74803149606299213" bottom="0.74803149606299213" header="0.28000000000000003" footer="0.31496062992125984"/>
  <pageSetup paperSize="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4"/>
  <sheetViews>
    <sheetView tabSelected="1" workbookViewId="0">
      <pane ySplit="3" topLeftCell="A42" activePane="bottomLeft" state="frozen"/>
      <selection pane="bottomLeft" activeCell="Q44" sqref="Q44"/>
    </sheetView>
  </sheetViews>
  <sheetFormatPr defaultColWidth="12.625" defaultRowHeight="18.75"/>
  <cols>
    <col min="1" max="1" width="3.375" style="11" customWidth="1"/>
    <col min="2" max="2" width="3.5" style="11" customWidth="1"/>
    <col min="3" max="3" width="3.25" style="11" customWidth="1"/>
    <col min="4" max="4" width="2.375" style="11" customWidth="1"/>
    <col min="5" max="5" width="3.375" style="11" customWidth="1"/>
    <col min="6" max="6" width="3" style="11" customWidth="1"/>
    <col min="7" max="7" width="5.125" style="11" customWidth="1"/>
    <col min="8" max="8" width="1.625" style="11" customWidth="1"/>
    <col min="9" max="9" width="3.25" style="11" customWidth="1"/>
    <col min="10" max="10" width="3.875" style="11" customWidth="1"/>
    <col min="11" max="11" width="6" style="11" customWidth="1"/>
    <col min="12" max="16" width="1.625" style="11" customWidth="1"/>
    <col min="17" max="17" width="58.875" style="11" customWidth="1"/>
    <col min="18" max="18" width="4.125" style="11" customWidth="1"/>
    <col min="19" max="19" width="12.5" style="11" customWidth="1"/>
    <col min="20" max="20" width="53.625" style="11" customWidth="1"/>
    <col min="21" max="21" width="5.875" style="11" customWidth="1"/>
    <col min="22" max="16384" width="12.625" style="11"/>
  </cols>
  <sheetData>
    <row r="1" spans="1:21" ht="19.5" thickBot="1">
      <c r="A1" s="184"/>
      <c r="B1" s="440"/>
      <c r="C1" s="441"/>
      <c r="D1" s="441"/>
      <c r="E1" s="488"/>
      <c r="F1" s="488"/>
      <c r="G1" s="488"/>
      <c r="H1" s="488"/>
      <c r="I1" s="489"/>
      <c r="J1" s="489"/>
      <c r="K1" s="468"/>
      <c r="L1" s="444"/>
      <c r="M1" s="444"/>
      <c r="N1" s="444"/>
      <c r="O1" s="444"/>
      <c r="P1" s="444"/>
      <c r="Q1" s="126"/>
      <c r="R1" s="133"/>
      <c r="S1" s="509"/>
      <c r="T1" s="5"/>
      <c r="U1" s="133"/>
    </row>
    <row r="2" spans="1:21" ht="18.75" customHeight="1">
      <c r="A2" s="184"/>
      <c r="B2" s="791" t="s">
        <v>0</v>
      </c>
      <c r="C2" s="793" t="s">
        <v>1</v>
      </c>
      <c r="D2" s="794"/>
      <c r="E2" s="794"/>
      <c r="F2" s="794"/>
      <c r="G2" s="794"/>
      <c r="H2" s="794"/>
      <c r="I2" s="794"/>
      <c r="J2" s="190"/>
      <c r="K2" s="796" t="s">
        <v>2</v>
      </c>
      <c r="L2" s="794"/>
      <c r="M2" s="794"/>
      <c r="N2" s="794"/>
      <c r="O2" s="794"/>
      <c r="P2" s="794"/>
      <c r="Q2" s="816" t="s">
        <v>3</v>
      </c>
      <c r="R2" s="518"/>
      <c r="S2" s="564" t="s">
        <v>4</v>
      </c>
      <c r="T2" s="816" t="s">
        <v>5</v>
      </c>
      <c r="U2" s="825" t="s">
        <v>6</v>
      </c>
    </row>
    <row r="3" spans="1:21" ht="34.5" thickBot="1">
      <c r="A3" s="520" t="s">
        <v>7</v>
      </c>
      <c r="B3" s="792"/>
      <c r="C3" s="18" t="s">
        <v>8</v>
      </c>
      <c r="D3" s="18" t="s">
        <v>9</v>
      </c>
      <c r="E3" s="18" t="s">
        <v>10</v>
      </c>
      <c r="F3" s="18" t="s">
        <v>11</v>
      </c>
      <c r="G3" s="800" t="s">
        <v>12</v>
      </c>
      <c r="H3" s="801"/>
      <c r="I3" s="801"/>
      <c r="J3" s="801"/>
      <c r="K3" s="19" t="s">
        <v>13</v>
      </c>
      <c r="L3" s="802" t="s">
        <v>12</v>
      </c>
      <c r="M3" s="803"/>
      <c r="N3" s="803"/>
      <c r="O3" s="803"/>
      <c r="P3" s="803"/>
      <c r="Q3" s="798"/>
      <c r="R3" s="522" t="s">
        <v>7</v>
      </c>
      <c r="S3" s="574" t="s">
        <v>909</v>
      </c>
      <c r="T3" s="798"/>
      <c r="U3" s="798"/>
    </row>
    <row r="4" spans="1:21" ht="213.75">
      <c r="A4" s="520">
        <v>1</v>
      </c>
      <c r="B4" s="575"/>
      <c r="C4" s="576"/>
      <c r="D4" s="576"/>
      <c r="E4" s="576"/>
      <c r="F4" s="576"/>
      <c r="G4" s="577"/>
      <c r="H4" s="578"/>
      <c r="I4" s="578"/>
      <c r="J4" s="578"/>
      <c r="K4" s="575"/>
      <c r="L4" s="577"/>
      <c r="M4" s="578"/>
      <c r="N4" s="578"/>
      <c r="O4" s="578"/>
      <c r="P4" s="578"/>
      <c r="Q4" s="157"/>
      <c r="R4" s="522">
        <v>1</v>
      </c>
      <c r="S4" s="483" t="s">
        <v>3796</v>
      </c>
      <c r="T4" s="579" t="s">
        <v>3797</v>
      </c>
      <c r="U4" s="518"/>
    </row>
    <row r="5" spans="1:21" ht="225">
      <c r="A5" s="580">
        <f>(A4+1)</f>
        <v>2</v>
      </c>
      <c r="B5" s="581"/>
      <c r="C5" s="582"/>
      <c r="D5" s="582"/>
      <c r="E5" s="582"/>
      <c r="F5" s="582"/>
      <c r="G5" s="583"/>
      <c r="H5" s="583"/>
      <c r="I5" s="583"/>
      <c r="J5" s="584"/>
      <c r="K5" s="581"/>
      <c r="L5" s="583"/>
      <c r="M5" s="583"/>
      <c r="N5" s="583"/>
      <c r="O5" s="583"/>
      <c r="P5" s="584"/>
      <c r="Q5" s="227"/>
      <c r="R5" s="836">
        <v>2</v>
      </c>
      <c r="S5" s="228" t="s">
        <v>3798</v>
      </c>
      <c r="T5" s="512" t="s">
        <v>3799</v>
      </c>
      <c r="U5" s="585"/>
    </row>
    <row r="6" spans="1:21" ht="180">
      <c r="A6" s="580"/>
      <c r="B6" s="575"/>
      <c r="C6" s="576"/>
      <c r="D6" s="576"/>
      <c r="E6" s="576"/>
      <c r="F6" s="576"/>
      <c r="G6" s="577"/>
      <c r="H6" s="578"/>
      <c r="I6" s="578"/>
      <c r="J6" s="578"/>
      <c r="K6" s="575"/>
      <c r="L6" s="577"/>
      <c r="M6" s="578"/>
      <c r="N6" s="578"/>
      <c r="O6" s="578"/>
      <c r="P6" s="578"/>
      <c r="Q6" s="157"/>
      <c r="R6" s="807"/>
      <c r="S6" s="157"/>
      <c r="T6" s="579" t="s">
        <v>3800</v>
      </c>
      <c r="U6" s="518"/>
    </row>
    <row r="7" spans="1:21" ht="191.25">
      <c r="A7" s="580"/>
      <c r="B7" s="575"/>
      <c r="C7" s="576"/>
      <c r="D7" s="576"/>
      <c r="E7" s="576"/>
      <c r="F7" s="576"/>
      <c r="G7" s="577"/>
      <c r="H7" s="578"/>
      <c r="I7" s="578"/>
      <c r="J7" s="578"/>
      <c r="K7" s="575"/>
      <c r="L7" s="577"/>
      <c r="M7" s="578"/>
      <c r="N7" s="578"/>
      <c r="O7" s="578"/>
      <c r="P7" s="578"/>
      <c r="Q7" s="157"/>
      <c r="R7" s="807"/>
      <c r="S7" s="157"/>
      <c r="T7" s="579" t="s">
        <v>3801</v>
      </c>
      <c r="U7" s="518"/>
    </row>
    <row r="8" spans="1:21" ht="45">
      <c r="A8" s="184">
        <f>(A5+1)</f>
        <v>3</v>
      </c>
      <c r="B8" s="220" t="s">
        <v>3802</v>
      </c>
      <c r="C8" s="56">
        <v>8</v>
      </c>
      <c r="D8" s="56">
        <v>1</v>
      </c>
      <c r="E8" s="56" t="s">
        <v>151</v>
      </c>
      <c r="F8" s="56"/>
      <c r="G8" s="57"/>
      <c r="H8" s="58"/>
      <c r="I8" s="231"/>
      <c r="J8" s="231"/>
      <c r="K8" s="55" t="s">
        <v>3803</v>
      </c>
      <c r="L8" s="230" t="s">
        <v>25</v>
      </c>
      <c r="M8" s="159"/>
      <c r="N8" s="159"/>
      <c r="O8" s="159"/>
      <c r="P8" s="231"/>
      <c r="Q8" s="61" t="s">
        <v>3804</v>
      </c>
      <c r="R8" s="522">
        <f>(R5+1)</f>
        <v>3</v>
      </c>
      <c r="S8" s="61"/>
      <c r="T8" s="41" t="s">
        <v>3805</v>
      </c>
      <c r="U8" s="586"/>
    </row>
    <row r="9" spans="1:21" ht="123.75">
      <c r="A9" s="6">
        <f t="shared" ref="A9:A20" si="0">(A8+1)</f>
        <v>4</v>
      </c>
      <c r="B9" s="37" t="s">
        <v>3802</v>
      </c>
      <c r="C9" s="176">
        <v>8</v>
      </c>
      <c r="D9" s="176">
        <v>1</v>
      </c>
      <c r="E9" s="176" t="s">
        <v>151</v>
      </c>
      <c r="F9" s="176" t="s">
        <v>27</v>
      </c>
      <c r="G9" s="35"/>
      <c r="H9" s="36"/>
      <c r="I9" s="160"/>
      <c r="J9" s="160"/>
      <c r="K9" s="477" t="s">
        <v>3803</v>
      </c>
      <c r="L9" s="170" t="s">
        <v>25</v>
      </c>
      <c r="M9" s="159"/>
      <c r="N9" s="159"/>
      <c r="O9" s="159"/>
      <c r="P9" s="160"/>
      <c r="Q9" s="167" t="s">
        <v>3806</v>
      </c>
      <c r="R9" s="254">
        <f t="shared" ref="R9:R11" si="1">(R8+1)</f>
        <v>4</v>
      </c>
      <c r="S9" s="40"/>
      <c r="T9" s="179" t="s">
        <v>3807</v>
      </c>
      <c r="U9" s="587"/>
    </row>
    <row r="10" spans="1:21" ht="33.75">
      <c r="A10" s="184">
        <f t="shared" si="0"/>
        <v>5</v>
      </c>
      <c r="B10" s="37" t="s">
        <v>3802</v>
      </c>
      <c r="C10" s="34">
        <v>8</v>
      </c>
      <c r="D10" s="34">
        <v>1</v>
      </c>
      <c r="E10" s="34" t="s">
        <v>151</v>
      </c>
      <c r="F10" s="34" t="s">
        <v>27</v>
      </c>
      <c r="G10" s="35" t="s">
        <v>163</v>
      </c>
      <c r="H10" s="36"/>
      <c r="I10" s="160"/>
      <c r="J10" s="160"/>
      <c r="K10" s="33" t="s">
        <v>3803</v>
      </c>
      <c r="L10" s="159" t="s">
        <v>25</v>
      </c>
      <c r="M10" s="159"/>
      <c r="N10" s="159"/>
      <c r="O10" s="159"/>
      <c r="P10" s="160"/>
      <c r="Q10" s="40" t="s">
        <v>3808</v>
      </c>
      <c r="R10" s="523">
        <f t="shared" si="1"/>
        <v>5</v>
      </c>
      <c r="S10" s="40" t="s">
        <v>3809</v>
      </c>
      <c r="T10" s="41" t="s">
        <v>3810</v>
      </c>
      <c r="U10" s="569"/>
    </row>
    <row r="11" spans="1:21" ht="22.5">
      <c r="A11" s="184">
        <f t="shared" si="0"/>
        <v>6</v>
      </c>
      <c r="B11" s="37" t="s">
        <v>3802</v>
      </c>
      <c r="C11" s="34">
        <v>8</v>
      </c>
      <c r="D11" s="34">
        <v>1</v>
      </c>
      <c r="E11" s="34" t="s">
        <v>151</v>
      </c>
      <c r="F11" s="34" t="s">
        <v>27</v>
      </c>
      <c r="G11" s="35" t="s">
        <v>165</v>
      </c>
      <c r="H11" s="36"/>
      <c r="I11" s="160"/>
      <c r="J11" s="160"/>
      <c r="K11" s="33" t="s">
        <v>3803</v>
      </c>
      <c r="L11" s="159" t="s">
        <v>25</v>
      </c>
      <c r="M11" s="159"/>
      <c r="N11" s="159"/>
      <c r="O11" s="159"/>
      <c r="P11" s="160"/>
      <c r="Q11" s="40" t="s">
        <v>3811</v>
      </c>
      <c r="R11" s="523">
        <f t="shared" si="1"/>
        <v>6</v>
      </c>
      <c r="S11" s="40" t="s">
        <v>3812</v>
      </c>
      <c r="T11" s="41" t="s">
        <v>3813</v>
      </c>
      <c r="U11" s="569"/>
    </row>
    <row r="12" spans="1:21" ht="22.5">
      <c r="A12" s="184">
        <f t="shared" si="0"/>
        <v>7</v>
      </c>
      <c r="B12" s="37" t="s">
        <v>3802</v>
      </c>
      <c r="C12" s="34">
        <v>8</v>
      </c>
      <c r="D12" s="34">
        <v>1</v>
      </c>
      <c r="E12" s="34" t="s">
        <v>151</v>
      </c>
      <c r="F12" s="34" t="s">
        <v>27</v>
      </c>
      <c r="G12" s="35" t="s">
        <v>169</v>
      </c>
      <c r="H12" s="36"/>
      <c r="I12" s="160"/>
      <c r="J12" s="160"/>
      <c r="K12" s="33" t="s">
        <v>3803</v>
      </c>
      <c r="L12" s="159" t="s">
        <v>25</v>
      </c>
      <c r="M12" s="159"/>
      <c r="N12" s="159"/>
      <c r="O12" s="159"/>
      <c r="P12" s="160"/>
      <c r="Q12" s="40" t="s">
        <v>3814</v>
      </c>
      <c r="R12" s="523">
        <f t="shared" ref="R12:R20" si="2">A12</f>
        <v>7</v>
      </c>
      <c r="S12" s="40" t="s">
        <v>3815</v>
      </c>
      <c r="T12" s="41" t="s">
        <v>3816</v>
      </c>
      <c r="U12" s="437"/>
    </row>
    <row r="13" spans="1:21" ht="56.25">
      <c r="A13" s="184">
        <f t="shared" si="0"/>
        <v>8</v>
      </c>
      <c r="B13" s="37" t="s">
        <v>3802</v>
      </c>
      <c r="C13" s="34">
        <v>8</v>
      </c>
      <c r="D13" s="34">
        <v>1</v>
      </c>
      <c r="E13" s="34" t="s">
        <v>151</v>
      </c>
      <c r="F13" s="34" t="s">
        <v>27</v>
      </c>
      <c r="G13" s="35" t="s">
        <v>173</v>
      </c>
      <c r="H13" s="36"/>
      <c r="I13" s="160"/>
      <c r="J13" s="160"/>
      <c r="K13" s="33" t="s">
        <v>3803</v>
      </c>
      <c r="L13" s="159" t="s">
        <v>25</v>
      </c>
      <c r="M13" s="159"/>
      <c r="N13" s="159"/>
      <c r="O13" s="159"/>
      <c r="P13" s="160"/>
      <c r="Q13" s="40" t="s">
        <v>3817</v>
      </c>
      <c r="R13" s="523">
        <f t="shared" si="2"/>
        <v>8</v>
      </c>
      <c r="S13" s="40" t="s">
        <v>3818</v>
      </c>
      <c r="T13" s="41" t="s">
        <v>3819</v>
      </c>
      <c r="U13" s="437"/>
    </row>
    <row r="14" spans="1:21" ht="22.5">
      <c r="A14" s="184">
        <f t="shared" si="0"/>
        <v>9</v>
      </c>
      <c r="B14" s="37" t="s">
        <v>3802</v>
      </c>
      <c r="C14" s="34">
        <v>8</v>
      </c>
      <c r="D14" s="34">
        <v>1</v>
      </c>
      <c r="E14" s="34" t="s">
        <v>151</v>
      </c>
      <c r="F14" s="34" t="s">
        <v>27</v>
      </c>
      <c r="G14" s="35" t="s">
        <v>177</v>
      </c>
      <c r="H14" s="36"/>
      <c r="I14" s="160"/>
      <c r="J14" s="160"/>
      <c r="K14" s="33" t="s">
        <v>3803</v>
      </c>
      <c r="L14" s="159" t="s">
        <v>25</v>
      </c>
      <c r="M14" s="159"/>
      <c r="N14" s="159"/>
      <c r="O14" s="159"/>
      <c r="P14" s="160"/>
      <c r="Q14" s="40" t="s">
        <v>3820</v>
      </c>
      <c r="R14" s="523">
        <f t="shared" si="2"/>
        <v>9</v>
      </c>
      <c r="S14" s="40" t="s">
        <v>3821</v>
      </c>
      <c r="T14" s="41" t="s">
        <v>3822</v>
      </c>
      <c r="U14" s="437"/>
    </row>
    <row r="15" spans="1:21" ht="22.5">
      <c r="A15" s="184">
        <f t="shared" si="0"/>
        <v>10</v>
      </c>
      <c r="B15" s="37" t="s">
        <v>3802</v>
      </c>
      <c r="C15" s="34">
        <v>8</v>
      </c>
      <c r="D15" s="34">
        <v>1</v>
      </c>
      <c r="E15" s="34" t="s">
        <v>151</v>
      </c>
      <c r="F15" s="34" t="s">
        <v>27</v>
      </c>
      <c r="G15" s="35" t="s">
        <v>179</v>
      </c>
      <c r="H15" s="36"/>
      <c r="I15" s="160"/>
      <c r="J15" s="160"/>
      <c r="K15" s="33" t="s">
        <v>3803</v>
      </c>
      <c r="L15" s="159" t="s">
        <v>25</v>
      </c>
      <c r="M15" s="159"/>
      <c r="N15" s="159"/>
      <c r="O15" s="159"/>
      <c r="P15" s="160"/>
      <c r="Q15" s="40" t="s">
        <v>3823</v>
      </c>
      <c r="R15" s="523">
        <f t="shared" si="2"/>
        <v>10</v>
      </c>
      <c r="S15" s="40" t="s">
        <v>3824</v>
      </c>
      <c r="T15" s="41" t="s">
        <v>3825</v>
      </c>
      <c r="U15" s="437"/>
    </row>
    <row r="16" spans="1:21">
      <c r="A16" s="184">
        <f t="shared" si="0"/>
        <v>11</v>
      </c>
      <c r="B16" s="37" t="s">
        <v>3802</v>
      </c>
      <c r="C16" s="34">
        <v>8</v>
      </c>
      <c r="D16" s="34">
        <v>1</v>
      </c>
      <c r="E16" s="34" t="s">
        <v>151</v>
      </c>
      <c r="F16" s="34" t="s">
        <v>27</v>
      </c>
      <c r="G16" s="35" t="s">
        <v>3345</v>
      </c>
      <c r="H16" s="36"/>
      <c r="I16" s="160"/>
      <c r="J16" s="160"/>
      <c r="K16" s="33" t="s">
        <v>3803</v>
      </c>
      <c r="L16" s="159" t="s">
        <v>25</v>
      </c>
      <c r="M16" s="159" t="s">
        <v>609</v>
      </c>
      <c r="N16" s="159"/>
      <c r="O16" s="159"/>
      <c r="P16" s="160"/>
      <c r="Q16" s="40" t="s">
        <v>3826</v>
      </c>
      <c r="R16" s="523">
        <f t="shared" si="2"/>
        <v>11</v>
      </c>
      <c r="S16" s="40"/>
      <c r="T16" s="41" t="s">
        <v>3827</v>
      </c>
      <c r="U16" s="437"/>
    </row>
    <row r="17" spans="1:21" ht="22.5">
      <c r="A17" s="184">
        <f t="shared" si="0"/>
        <v>12</v>
      </c>
      <c r="B17" s="37" t="s">
        <v>3802</v>
      </c>
      <c r="C17" s="34">
        <v>8</v>
      </c>
      <c r="D17" s="34">
        <v>1</v>
      </c>
      <c r="E17" s="34" t="s">
        <v>151</v>
      </c>
      <c r="F17" s="34" t="s">
        <v>27</v>
      </c>
      <c r="G17" s="35" t="s">
        <v>3828</v>
      </c>
      <c r="H17" s="36"/>
      <c r="I17" s="160"/>
      <c r="J17" s="160"/>
      <c r="K17" s="33" t="s">
        <v>3803</v>
      </c>
      <c r="L17" s="159" t="s">
        <v>25</v>
      </c>
      <c r="M17" s="159" t="s">
        <v>582</v>
      </c>
      <c r="N17" s="159"/>
      <c r="O17" s="159"/>
      <c r="P17" s="160"/>
      <c r="Q17" s="40" t="s">
        <v>3829</v>
      </c>
      <c r="R17" s="523">
        <f t="shared" si="2"/>
        <v>12</v>
      </c>
      <c r="S17" s="40"/>
      <c r="T17" s="41" t="s">
        <v>3830</v>
      </c>
      <c r="U17" s="437"/>
    </row>
    <row r="18" spans="1:21" ht="45">
      <c r="A18" s="184">
        <f t="shared" si="0"/>
        <v>13</v>
      </c>
      <c r="B18" s="37" t="s">
        <v>3802</v>
      </c>
      <c r="C18" s="34">
        <v>8</v>
      </c>
      <c r="D18" s="34">
        <v>1</v>
      </c>
      <c r="E18" s="34" t="s">
        <v>151</v>
      </c>
      <c r="F18" s="34" t="s">
        <v>27</v>
      </c>
      <c r="G18" s="35" t="s">
        <v>3831</v>
      </c>
      <c r="H18" s="36"/>
      <c r="I18" s="160"/>
      <c r="J18" s="160"/>
      <c r="K18" s="33" t="s">
        <v>3803</v>
      </c>
      <c r="L18" s="159" t="s">
        <v>25</v>
      </c>
      <c r="M18" s="159" t="s">
        <v>423</v>
      </c>
      <c r="N18" s="159"/>
      <c r="O18" s="159"/>
      <c r="P18" s="160"/>
      <c r="Q18" s="40" t="s">
        <v>3832</v>
      </c>
      <c r="R18" s="523">
        <f t="shared" si="2"/>
        <v>13</v>
      </c>
      <c r="S18" s="40"/>
      <c r="T18" s="41" t="s">
        <v>3833</v>
      </c>
      <c r="U18" s="437"/>
    </row>
    <row r="19" spans="1:21" ht="101.25" customHeight="1">
      <c r="A19" s="184">
        <f t="shared" si="0"/>
        <v>14</v>
      </c>
      <c r="B19" s="37" t="s">
        <v>3802</v>
      </c>
      <c r="C19" s="34">
        <v>8</v>
      </c>
      <c r="D19" s="176">
        <v>1</v>
      </c>
      <c r="E19" s="176" t="s">
        <v>151</v>
      </c>
      <c r="F19" s="176" t="s">
        <v>27</v>
      </c>
      <c r="G19" s="169" t="s">
        <v>3834</v>
      </c>
      <c r="H19" s="36"/>
      <c r="I19" s="160"/>
      <c r="J19" s="160"/>
      <c r="K19" s="33" t="s">
        <v>3803</v>
      </c>
      <c r="L19" s="159" t="s">
        <v>25</v>
      </c>
      <c r="M19" s="159" t="s">
        <v>375</v>
      </c>
      <c r="N19" s="159"/>
      <c r="O19" s="159"/>
      <c r="P19" s="160"/>
      <c r="Q19" s="167" t="s">
        <v>3835</v>
      </c>
      <c r="R19" s="523">
        <f t="shared" si="2"/>
        <v>14</v>
      </c>
      <c r="S19" s="40"/>
      <c r="T19" s="41" t="s">
        <v>3836</v>
      </c>
      <c r="U19" s="437"/>
    </row>
    <row r="20" spans="1:21" ht="45">
      <c r="A20" s="184">
        <f t="shared" si="0"/>
        <v>15</v>
      </c>
      <c r="B20" s="37" t="s">
        <v>3802</v>
      </c>
      <c r="C20" s="34">
        <v>8</v>
      </c>
      <c r="D20" s="34">
        <v>1</v>
      </c>
      <c r="E20" s="34" t="s">
        <v>151</v>
      </c>
      <c r="F20" s="34" t="s">
        <v>27</v>
      </c>
      <c r="G20" s="35" t="s">
        <v>3837</v>
      </c>
      <c r="H20" s="36"/>
      <c r="I20" s="160"/>
      <c r="J20" s="160"/>
      <c r="K20" s="33" t="s">
        <v>3803</v>
      </c>
      <c r="L20" s="159" t="s">
        <v>25</v>
      </c>
      <c r="M20" s="159"/>
      <c r="N20" s="159"/>
      <c r="O20" s="159"/>
      <c r="P20" s="160"/>
      <c r="Q20" s="40" t="s">
        <v>3838</v>
      </c>
      <c r="R20" s="523">
        <f t="shared" si="2"/>
        <v>15</v>
      </c>
      <c r="S20" s="40" t="s">
        <v>3839</v>
      </c>
      <c r="T20" s="41" t="s">
        <v>3840</v>
      </c>
      <c r="U20" s="437"/>
    </row>
    <row r="21" spans="1:21" ht="22.5">
      <c r="A21" s="184"/>
      <c r="B21" s="37" t="s">
        <v>3802</v>
      </c>
      <c r="C21" s="34">
        <v>8</v>
      </c>
      <c r="D21" s="34">
        <v>1</v>
      </c>
      <c r="E21" s="34" t="s">
        <v>151</v>
      </c>
      <c r="F21" s="34" t="s">
        <v>27</v>
      </c>
      <c r="G21" s="35" t="s">
        <v>3837</v>
      </c>
      <c r="H21" s="36" t="s">
        <v>609</v>
      </c>
      <c r="I21" s="160"/>
      <c r="J21" s="160"/>
      <c r="K21" s="33"/>
      <c r="L21" s="159"/>
      <c r="M21" s="159"/>
      <c r="N21" s="159"/>
      <c r="O21" s="159"/>
      <c r="P21" s="160"/>
      <c r="Q21" s="40" t="s">
        <v>3841</v>
      </c>
      <c r="R21" s="523"/>
      <c r="S21" s="40" t="s">
        <v>3842</v>
      </c>
      <c r="T21" s="41" t="s">
        <v>3843</v>
      </c>
      <c r="U21" s="437"/>
    </row>
    <row r="22" spans="1:21" ht="22.5">
      <c r="A22" s="184"/>
      <c r="B22" s="37" t="s">
        <v>3802</v>
      </c>
      <c r="C22" s="34">
        <v>8</v>
      </c>
      <c r="D22" s="34">
        <v>1</v>
      </c>
      <c r="E22" s="34" t="s">
        <v>151</v>
      </c>
      <c r="F22" s="34" t="s">
        <v>27</v>
      </c>
      <c r="G22" s="35" t="s">
        <v>3837</v>
      </c>
      <c r="H22" s="36" t="s">
        <v>609</v>
      </c>
      <c r="I22" s="160" t="s">
        <v>17</v>
      </c>
      <c r="J22" s="160"/>
      <c r="K22" s="33"/>
      <c r="L22" s="159"/>
      <c r="M22" s="159"/>
      <c r="N22" s="159"/>
      <c r="O22" s="159"/>
      <c r="P22" s="160"/>
      <c r="Q22" s="40" t="s">
        <v>3844</v>
      </c>
      <c r="R22" s="523"/>
      <c r="S22" s="40" t="s">
        <v>3845</v>
      </c>
      <c r="T22" s="41" t="s">
        <v>3846</v>
      </c>
      <c r="U22" s="437"/>
    </row>
    <row r="23" spans="1:21" ht="22.5">
      <c r="A23" s="184"/>
      <c r="B23" s="37" t="s">
        <v>3802</v>
      </c>
      <c r="C23" s="34">
        <v>8</v>
      </c>
      <c r="D23" s="34">
        <v>1</v>
      </c>
      <c r="E23" s="34" t="s">
        <v>151</v>
      </c>
      <c r="F23" s="34" t="s">
        <v>27</v>
      </c>
      <c r="G23" s="35" t="s">
        <v>3837</v>
      </c>
      <c r="H23" s="36" t="s">
        <v>609</v>
      </c>
      <c r="I23" s="160" t="s">
        <v>17</v>
      </c>
      <c r="J23" s="160" t="s">
        <v>27</v>
      </c>
      <c r="K23" s="33"/>
      <c r="L23" s="159"/>
      <c r="M23" s="159"/>
      <c r="N23" s="159"/>
      <c r="O23" s="159"/>
      <c r="P23" s="160"/>
      <c r="Q23" s="40" t="s">
        <v>3847</v>
      </c>
      <c r="R23" s="523"/>
      <c r="S23" s="40" t="s">
        <v>3848</v>
      </c>
      <c r="T23" s="41" t="s">
        <v>3849</v>
      </c>
      <c r="U23" s="437"/>
    </row>
    <row r="24" spans="1:21" ht="33.75">
      <c r="A24" s="184"/>
      <c r="B24" s="37" t="s">
        <v>3802</v>
      </c>
      <c r="C24" s="34">
        <v>8</v>
      </c>
      <c r="D24" s="34">
        <v>1</v>
      </c>
      <c r="E24" s="34" t="s">
        <v>151</v>
      </c>
      <c r="F24" s="34" t="s">
        <v>27</v>
      </c>
      <c r="G24" s="35" t="s">
        <v>3837</v>
      </c>
      <c r="H24" s="36" t="s">
        <v>609</v>
      </c>
      <c r="I24" s="160" t="s">
        <v>17</v>
      </c>
      <c r="J24" s="160" t="s">
        <v>34</v>
      </c>
      <c r="K24" s="33"/>
      <c r="L24" s="159"/>
      <c r="M24" s="159"/>
      <c r="N24" s="159"/>
      <c r="O24" s="159"/>
      <c r="P24" s="160"/>
      <c r="Q24" s="40" t="s">
        <v>3850</v>
      </c>
      <c r="R24" s="523"/>
      <c r="S24" s="40" t="s">
        <v>3851</v>
      </c>
      <c r="T24" s="41" t="s">
        <v>3852</v>
      </c>
      <c r="U24" s="437"/>
    </row>
    <row r="25" spans="1:21" ht="45">
      <c r="A25" s="184"/>
      <c r="B25" s="37" t="s">
        <v>3802</v>
      </c>
      <c r="C25" s="34">
        <v>8</v>
      </c>
      <c r="D25" s="34">
        <v>1</v>
      </c>
      <c r="E25" s="34" t="s">
        <v>151</v>
      </c>
      <c r="F25" s="34" t="s">
        <v>27</v>
      </c>
      <c r="G25" s="35" t="s">
        <v>3837</v>
      </c>
      <c r="H25" s="36" t="s">
        <v>609</v>
      </c>
      <c r="I25" s="160" t="s">
        <v>17</v>
      </c>
      <c r="J25" s="160" t="s">
        <v>36</v>
      </c>
      <c r="K25" s="33"/>
      <c r="L25" s="159"/>
      <c r="M25" s="159"/>
      <c r="N25" s="159"/>
      <c r="O25" s="159"/>
      <c r="P25" s="160"/>
      <c r="Q25" s="40" t="s">
        <v>3853</v>
      </c>
      <c r="R25" s="523"/>
      <c r="S25" s="40" t="s">
        <v>3854</v>
      </c>
      <c r="T25" s="41" t="s">
        <v>3855</v>
      </c>
      <c r="U25" s="437"/>
    </row>
    <row r="26" spans="1:21" ht="205.5" customHeight="1">
      <c r="A26" s="184"/>
      <c r="B26" s="37" t="s">
        <v>3802</v>
      </c>
      <c r="C26" s="34">
        <v>8</v>
      </c>
      <c r="D26" s="34">
        <v>1</v>
      </c>
      <c r="E26" s="34" t="s">
        <v>151</v>
      </c>
      <c r="F26" s="34" t="s">
        <v>27</v>
      </c>
      <c r="G26" s="35" t="s">
        <v>3837</v>
      </c>
      <c r="H26" s="36" t="s">
        <v>609</v>
      </c>
      <c r="I26" s="160" t="s">
        <v>53</v>
      </c>
      <c r="J26" s="160"/>
      <c r="K26" s="33"/>
      <c r="L26" s="159"/>
      <c r="M26" s="159"/>
      <c r="N26" s="159"/>
      <c r="O26" s="159"/>
      <c r="P26" s="160"/>
      <c r="Q26" s="40" t="s">
        <v>3856</v>
      </c>
      <c r="R26" s="523"/>
      <c r="S26" s="40" t="s">
        <v>3857</v>
      </c>
      <c r="T26" s="41" t="s">
        <v>3858</v>
      </c>
      <c r="U26" s="437"/>
    </row>
    <row r="27" spans="1:21" ht="56.25">
      <c r="A27" s="184"/>
      <c r="B27" s="37" t="s">
        <v>3802</v>
      </c>
      <c r="C27" s="34">
        <v>8</v>
      </c>
      <c r="D27" s="34">
        <v>1</v>
      </c>
      <c r="E27" s="34" t="s">
        <v>151</v>
      </c>
      <c r="F27" s="34" t="s">
        <v>27</v>
      </c>
      <c r="G27" s="35" t="s">
        <v>3837</v>
      </c>
      <c r="H27" s="36" t="s">
        <v>582</v>
      </c>
      <c r="I27" s="160"/>
      <c r="J27" s="160"/>
      <c r="K27" s="33"/>
      <c r="L27" s="159"/>
      <c r="M27" s="159"/>
      <c r="N27" s="159"/>
      <c r="O27" s="159"/>
      <c r="P27" s="160"/>
      <c r="Q27" s="40" t="s">
        <v>3859</v>
      </c>
      <c r="R27" s="523"/>
      <c r="S27" s="40" t="s">
        <v>3860</v>
      </c>
      <c r="T27" s="41" t="s">
        <v>3861</v>
      </c>
      <c r="U27" s="437"/>
    </row>
    <row r="28" spans="1:21" ht="45">
      <c r="A28" s="184">
        <f>(A20+1)</f>
        <v>16</v>
      </c>
      <c r="B28" s="37" t="s">
        <v>3802</v>
      </c>
      <c r="C28" s="34">
        <v>8</v>
      </c>
      <c r="D28" s="34">
        <v>1</v>
      </c>
      <c r="E28" s="34" t="s">
        <v>151</v>
      </c>
      <c r="F28" s="34" t="s">
        <v>27</v>
      </c>
      <c r="G28" s="35" t="s">
        <v>3862</v>
      </c>
      <c r="H28" s="36"/>
      <c r="I28" s="160"/>
      <c r="J28" s="160"/>
      <c r="K28" s="33" t="s">
        <v>3803</v>
      </c>
      <c r="L28" s="159" t="s">
        <v>25</v>
      </c>
      <c r="M28" s="159"/>
      <c r="N28" s="159"/>
      <c r="O28" s="159"/>
      <c r="P28" s="160"/>
      <c r="Q28" s="40" t="s">
        <v>3863</v>
      </c>
      <c r="R28" s="523">
        <f t="shared" ref="R28:R64" si="3">A28</f>
        <v>16</v>
      </c>
      <c r="S28" s="40" t="s">
        <v>3864</v>
      </c>
      <c r="T28" s="41" t="s">
        <v>3865</v>
      </c>
      <c r="U28" s="437"/>
    </row>
    <row r="29" spans="1:21" ht="90">
      <c r="A29" s="184">
        <f t="shared" ref="A29:A35" si="4">(A28+1)</f>
        <v>17</v>
      </c>
      <c r="B29" s="37" t="s">
        <v>3802</v>
      </c>
      <c r="C29" s="34">
        <v>8</v>
      </c>
      <c r="D29" s="34">
        <v>1</v>
      </c>
      <c r="E29" s="34" t="s">
        <v>151</v>
      </c>
      <c r="F29" s="34" t="s">
        <v>27</v>
      </c>
      <c r="G29" s="35" t="s">
        <v>3866</v>
      </c>
      <c r="H29" s="36"/>
      <c r="I29" s="160"/>
      <c r="J29" s="160"/>
      <c r="K29" s="33" t="s">
        <v>3803</v>
      </c>
      <c r="L29" s="159" t="s">
        <v>25</v>
      </c>
      <c r="M29" s="159"/>
      <c r="N29" s="159"/>
      <c r="O29" s="159"/>
      <c r="P29" s="160"/>
      <c r="Q29" s="40" t="s">
        <v>3867</v>
      </c>
      <c r="R29" s="523">
        <f t="shared" si="3"/>
        <v>17</v>
      </c>
      <c r="S29" s="40" t="s">
        <v>3868</v>
      </c>
      <c r="T29" s="41" t="s">
        <v>3869</v>
      </c>
      <c r="U29" s="437"/>
    </row>
    <row r="30" spans="1:21" ht="45">
      <c r="A30" s="184">
        <f t="shared" si="4"/>
        <v>18</v>
      </c>
      <c r="B30" s="37" t="s">
        <v>3802</v>
      </c>
      <c r="C30" s="34">
        <v>8</v>
      </c>
      <c r="D30" s="34">
        <v>1</v>
      </c>
      <c r="E30" s="34" t="s">
        <v>151</v>
      </c>
      <c r="F30" s="34" t="s">
        <v>27</v>
      </c>
      <c r="G30" s="35" t="s">
        <v>3870</v>
      </c>
      <c r="H30" s="36"/>
      <c r="I30" s="160"/>
      <c r="J30" s="160"/>
      <c r="K30" s="33" t="s">
        <v>3803</v>
      </c>
      <c r="L30" s="159" t="s">
        <v>25</v>
      </c>
      <c r="M30" s="159"/>
      <c r="N30" s="159"/>
      <c r="O30" s="159"/>
      <c r="P30" s="160"/>
      <c r="Q30" s="40" t="s">
        <v>3871</v>
      </c>
      <c r="R30" s="523">
        <f t="shared" si="3"/>
        <v>18</v>
      </c>
      <c r="S30" s="40" t="s">
        <v>3872</v>
      </c>
      <c r="T30" s="41" t="s">
        <v>3873</v>
      </c>
      <c r="U30" s="437"/>
    </row>
    <row r="31" spans="1:21" ht="84.75" customHeight="1">
      <c r="A31" s="184">
        <f t="shared" si="4"/>
        <v>19</v>
      </c>
      <c r="B31" s="37" t="s">
        <v>3802</v>
      </c>
      <c r="C31" s="34">
        <v>8</v>
      </c>
      <c r="D31" s="34">
        <v>1</v>
      </c>
      <c r="E31" s="34" t="s">
        <v>151</v>
      </c>
      <c r="F31" s="34" t="s">
        <v>27</v>
      </c>
      <c r="G31" s="35" t="s">
        <v>3874</v>
      </c>
      <c r="H31" s="36"/>
      <c r="I31" s="160"/>
      <c r="J31" s="160"/>
      <c r="K31" s="33" t="s">
        <v>3803</v>
      </c>
      <c r="L31" s="159" t="s">
        <v>25</v>
      </c>
      <c r="M31" s="159"/>
      <c r="N31" s="159"/>
      <c r="O31" s="159"/>
      <c r="P31" s="160"/>
      <c r="Q31" s="40" t="s">
        <v>3875</v>
      </c>
      <c r="R31" s="523">
        <f t="shared" si="3"/>
        <v>19</v>
      </c>
      <c r="S31" s="40" t="s">
        <v>3876</v>
      </c>
      <c r="T31" s="41" t="s">
        <v>3877</v>
      </c>
      <c r="U31" s="437"/>
    </row>
    <row r="32" spans="1:21" ht="33.75">
      <c r="A32" s="184">
        <f t="shared" si="4"/>
        <v>20</v>
      </c>
      <c r="B32" s="37" t="s">
        <v>3802</v>
      </c>
      <c r="C32" s="176">
        <v>8</v>
      </c>
      <c r="D32" s="176">
        <v>1</v>
      </c>
      <c r="E32" s="176" t="s">
        <v>151</v>
      </c>
      <c r="F32" s="176" t="s">
        <v>27</v>
      </c>
      <c r="G32" s="169" t="s">
        <v>3878</v>
      </c>
      <c r="H32" s="36"/>
      <c r="I32" s="160"/>
      <c r="J32" s="160"/>
      <c r="K32" s="477" t="s">
        <v>3803</v>
      </c>
      <c r="L32" s="170" t="s">
        <v>25</v>
      </c>
      <c r="M32" s="159"/>
      <c r="N32" s="159"/>
      <c r="O32" s="159"/>
      <c r="P32" s="160"/>
      <c r="Q32" s="167" t="s">
        <v>3879</v>
      </c>
      <c r="R32" s="523">
        <f t="shared" si="3"/>
        <v>20</v>
      </c>
      <c r="S32" s="40" t="s">
        <v>3880</v>
      </c>
      <c r="T32" s="179" t="s">
        <v>3881</v>
      </c>
      <c r="U32" s="437"/>
    </row>
    <row r="33" spans="1:21" ht="45">
      <c r="A33" s="184">
        <f t="shared" si="4"/>
        <v>21</v>
      </c>
      <c r="B33" s="37" t="s">
        <v>3802</v>
      </c>
      <c r="C33" s="34">
        <v>8</v>
      </c>
      <c r="D33" s="34">
        <v>1</v>
      </c>
      <c r="E33" s="34" t="s">
        <v>151</v>
      </c>
      <c r="F33" s="34" t="s">
        <v>27</v>
      </c>
      <c r="G33" s="35" t="s">
        <v>3882</v>
      </c>
      <c r="H33" s="36"/>
      <c r="I33" s="160"/>
      <c r="J33" s="160"/>
      <c r="K33" s="33" t="s">
        <v>3803</v>
      </c>
      <c r="L33" s="159" t="s">
        <v>25</v>
      </c>
      <c r="M33" s="159"/>
      <c r="N33" s="159"/>
      <c r="O33" s="159"/>
      <c r="P33" s="160"/>
      <c r="Q33" s="40" t="s">
        <v>3883</v>
      </c>
      <c r="R33" s="523">
        <f t="shared" si="3"/>
        <v>21</v>
      </c>
      <c r="S33" s="40" t="s">
        <v>3884</v>
      </c>
      <c r="T33" s="41" t="s">
        <v>3885</v>
      </c>
      <c r="U33" s="437"/>
    </row>
    <row r="34" spans="1:21" ht="45">
      <c r="A34" s="184">
        <f t="shared" si="4"/>
        <v>22</v>
      </c>
      <c r="B34" s="37" t="s">
        <v>3802</v>
      </c>
      <c r="C34" s="176">
        <v>8</v>
      </c>
      <c r="D34" s="176">
        <v>1</v>
      </c>
      <c r="E34" s="176" t="s">
        <v>151</v>
      </c>
      <c r="F34" s="176" t="s">
        <v>27</v>
      </c>
      <c r="G34" s="169" t="s">
        <v>3886</v>
      </c>
      <c r="H34" s="36"/>
      <c r="I34" s="160"/>
      <c r="J34" s="160"/>
      <c r="K34" s="477" t="s">
        <v>3803</v>
      </c>
      <c r="L34" s="170" t="s">
        <v>25</v>
      </c>
      <c r="M34" s="159"/>
      <c r="N34" s="159"/>
      <c r="O34" s="159"/>
      <c r="P34" s="160"/>
      <c r="Q34" s="167" t="s">
        <v>3887</v>
      </c>
      <c r="R34" s="523">
        <f t="shared" si="3"/>
        <v>22</v>
      </c>
      <c r="S34" s="40" t="s">
        <v>3888</v>
      </c>
      <c r="T34" s="179" t="s">
        <v>3889</v>
      </c>
      <c r="U34" s="437"/>
    </row>
    <row r="35" spans="1:21" ht="22.5">
      <c r="A35" s="184">
        <f t="shared" si="4"/>
        <v>23</v>
      </c>
      <c r="B35" s="37" t="s">
        <v>3802</v>
      </c>
      <c r="C35" s="34">
        <v>8</v>
      </c>
      <c r="D35" s="34">
        <v>1</v>
      </c>
      <c r="E35" s="34" t="s">
        <v>151</v>
      </c>
      <c r="F35" s="34" t="s">
        <v>27</v>
      </c>
      <c r="G35" s="35" t="s">
        <v>3890</v>
      </c>
      <c r="H35" s="36"/>
      <c r="I35" s="160"/>
      <c r="J35" s="160"/>
      <c r="K35" s="33" t="s">
        <v>3803</v>
      </c>
      <c r="L35" s="159" t="s">
        <v>25</v>
      </c>
      <c r="M35" s="159"/>
      <c r="N35" s="159"/>
      <c r="O35" s="159"/>
      <c r="P35" s="160"/>
      <c r="Q35" s="40" t="s">
        <v>3891</v>
      </c>
      <c r="R35" s="523">
        <f t="shared" si="3"/>
        <v>23</v>
      </c>
      <c r="S35" s="40" t="s">
        <v>3892</v>
      </c>
      <c r="T35" s="41" t="s">
        <v>3893</v>
      </c>
      <c r="U35" s="437"/>
    </row>
    <row r="36" spans="1:21">
      <c r="A36" s="184"/>
      <c r="B36" s="37" t="s">
        <v>3802</v>
      </c>
      <c r="C36" s="34">
        <v>8</v>
      </c>
      <c r="D36" s="34">
        <v>1</v>
      </c>
      <c r="E36" s="34" t="s">
        <v>151</v>
      </c>
      <c r="F36" s="34" t="s">
        <v>27</v>
      </c>
      <c r="G36" s="35" t="s">
        <v>3890</v>
      </c>
      <c r="H36" s="36" t="s">
        <v>609</v>
      </c>
      <c r="I36" s="160"/>
      <c r="J36" s="160"/>
      <c r="K36" s="33" t="s">
        <v>3803</v>
      </c>
      <c r="L36" s="159" t="s">
        <v>25</v>
      </c>
      <c r="M36" s="159"/>
      <c r="N36" s="159"/>
      <c r="O36" s="159"/>
      <c r="P36" s="160"/>
      <c r="Q36" s="40" t="s">
        <v>3894</v>
      </c>
      <c r="R36" s="523">
        <f t="shared" si="3"/>
        <v>0</v>
      </c>
      <c r="S36" s="40" t="s">
        <v>3895</v>
      </c>
      <c r="T36" s="41" t="s">
        <v>3896</v>
      </c>
      <c r="U36" s="437"/>
    </row>
    <row r="37" spans="1:21" ht="76.5" customHeight="1">
      <c r="A37" s="184"/>
      <c r="B37" s="37" t="s">
        <v>3802</v>
      </c>
      <c r="C37" s="176">
        <v>8</v>
      </c>
      <c r="D37" s="176">
        <v>1</v>
      </c>
      <c r="E37" s="176" t="s">
        <v>151</v>
      </c>
      <c r="F37" s="176" t="s">
        <v>27</v>
      </c>
      <c r="G37" s="169" t="s">
        <v>3890</v>
      </c>
      <c r="H37" s="588" t="s">
        <v>582</v>
      </c>
      <c r="I37" s="160"/>
      <c r="J37" s="160"/>
      <c r="K37" s="33" t="s">
        <v>3803</v>
      </c>
      <c r="L37" s="159" t="s">
        <v>25</v>
      </c>
      <c r="M37" s="159"/>
      <c r="N37" s="159"/>
      <c r="O37" s="159"/>
      <c r="P37" s="160"/>
      <c r="Q37" s="167" t="s">
        <v>3897</v>
      </c>
      <c r="R37" s="523">
        <f t="shared" si="3"/>
        <v>0</v>
      </c>
      <c r="S37" s="40" t="s">
        <v>3898</v>
      </c>
      <c r="T37" s="41" t="s">
        <v>3899</v>
      </c>
      <c r="U37" s="437"/>
    </row>
    <row r="38" spans="1:21" ht="22.5">
      <c r="A38" s="184">
        <f>A35+1</f>
        <v>24</v>
      </c>
      <c r="B38" s="37" t="s">
        <v>3802</v>
      </c>
      <c r="C38" s="34">
        <v>8</v>
      </c>
      <c r="D38" s="34">
        <v>1</v>
      </c>
      <c r="E38" s="34" t="s">
        <v>151</v>
      </c>
      <c r="F38" s="34" t="s">
        <v>27</v>
      </c>
      <c r="G38" s="35" t="s">
        <v>3900</v>
      </c>
      <c r="H38" s="36"/>
      <c r="I38" s="160"/>
      <c r="J38" s="160"/>
      <c r="K38" s="33" t="s">
        <v>3803</v>
      </c>
      <c r="L38" s="159" t="s">
        <v>25</v>
      </c>
      <c r="M38" s="159"/>
      <c r="N38" s="159"/>
      <c r="O38" s="159"/>
      <c r="P38" s="160"/>
      <c r="Q38" s="40" t="s">
        <v>3901</v>
      </c>
      <c r="R38" s="523">
        <f t="shared" si="3"/>
        <v>24</v>
      </c>
      <c r="S38" s="40" t="s">
        <v>3902</v>
      </c>
      <c r="T38" s="41" t="s">
        <v>3903</v>
      </c>
      <c r="U38" s="437"/>
    </row>
    <row r="39" spans="1:21">
      <c r="A39" s="184"/>
      <c r="B39" s="37" t="s">
        <v>3802</v>
      </c>
      <c r="C39" s="34">
        <v>8</v>
      </c>
      <c r="D39" s="34">
        <v>1</v>
      </c>
      <c r="E39" s="34" t="s">
        <v>151</v>
      </c>
      <c r="F39" s="34" t="s">
        <v>27</v>
      </c>
      <c r="G39" s="35" t="s">
        <v>3900</v>
      </c>
      <c r="H39" s="36" t="s">
        <v>609</v>
      </c>
      <c r="I39" s="160"/>
      <c r="J39" s="160"/>
      <c r="K39" s="33" t="s">
        <v>3803</v>
      </c>
      <c r="L39" s="159" t="s">
        <v>25</v>
      </c>
      <c r="M39" s="159"/>
      <c r="N39" s="159"/>
      <c r="O39" s="159"/>
      <c r="P39" s="160"/>
      <c r="Q39" s="40" t="s">
        <v>3904</v>
      </c>
      <c r="R39" s="523">
        <f t="shared" si="3"/>
        <v>0</v>
      </c>
      <c r="S39" s="40" t="s">
        <v>3905</v>
      </c>
      <c r="T39" s="41" t="s">
        <v>3906</v>
      </c>
      <c r="U39" s="437"/>
    </row>
    <row r="40" spans="1:21" ht="67.5">
      <c r="A40" s="184"/>
      <c r="B40" s="37" t="s">
        <v>3802</v>
      </c>
      <c r="C40" s="34">
        <v>8</v>
      </c>
      <c r="D40" s="34">
        <v>1</v>
      </c>
      <c r="E40" s="34" t="s">
        <v>151</v>
      </c>
      <c r="F40" s="34" t="s">
        <v>27</v>
      </c>
      <c r="G40" s="35" t="s">
        <v>3900</v>
      </c>
      <c r="H40" s="36" t="s">
        <v>609</v>
      </c>
      <c r="I40" s="160" t="s">
        <v>17</v>
      </c>
      <c r="J40" s="160"/>
      <c r="K40" s="33" t="s">
        <v>3803</v>
      </c>
      <c r="L40" s="159" t="s">
        <v>25</v>
      </c>
      <c r="M40" s="159"/>
      <c r="N40" s="159"/>
      <c r="O40" s="159"/>
      <c r="P40" s="160"/>
      <c r="Q40" s="40" t="s">
        <v>3907</v>
      </c>
      <c r="R40" s="523">
        <f t="shared" si="3"/>
        <v>0</v>
      </c>
      <c r="S40" s="40" t="s">
        <v>3908</v>
      </c>
      <c r="T40" s="41" t="s">
        <v>3909</v>
      </c>
      <c r="U40" s="437"/>
    </row>
    <row r="41" spans="1:21" ht="78.75">
      <c r="A41" s="184"/>
      <c r="B41" s="37" t="s">
        <v>3802</v>
      </c>
      <c r="C41" s="34">
        <v>8</v>
      </c>
      <c r="D41" s="34">
        <v>1</v>
      </c>
      <c r="E41" s="34" t="s">
        <v>151</v>
      </c>
      <c r="F41" s="34" t="s">
        <v>27</v>
      </c>
      <c r="G41" s="35" t="s">
        <v>3900</v>
      </c>
      <c r="H41" s="36" t="s">
        <v>609</v>
      </c>
      <c r="I41" s="160" t="s">
        <v>53</v>
      </c>
      <c r="J41" s="160"/>
      <c r="K41" s="33" t="s">
        <v>3803</v>
      </c>
      <c r="L41" s="159" t="s">
        <v>25</v>
      </c>
      <c r="M41" s="159"/>
      <c r="N41" s="159"/>
      <c r="O41" s="159"/>
      <c r="P41" s="160"/>
      <c r="Q41" s="40" t="s">
        <v>3910</v>
      </c>
      <c r="R41" s="523">
        <f t="shared" si="3"/>
        <v>0</v>
      </c>
      <c r="S41" s="40" t="s">
        <v>3911</v>
      </c>
      <c r="T41" s="41" t="s">
        <v>3912</v>
      </c>
      <c r="U41" s="437"/>
    </row>
    <row r="42" spans="1:21" ht="33.75">
      <c r="A42" s="184"/>
      <c r="B42" s="37" t="s">
        <v>3802</v>
      </c>
      <c r="C42" s="34">
        <v>8</v>
      </c>
      <c r="D42" s="34">
        <v>1</v>
      </c>
      <c r="E42" s="34" t="s">
        <v>151</v>
      </c>
      <c r="F42" s="34" t="s">
        <v>27</v>
      </c>
      <c r="G42" s="35" t="s">
        <v>3900</v>
      </c>
      <c r="H42" s="36" t="s">
        <v>582</v>
      </c>
      <c r="I42" s="160"/>
      <c r="J42" s="160"/>
      <c r="K42" s="33" t="s">
        <v>3803</v>
      </c>
      <c r="L42" s="159" t="s">
        <v>25</v>
      </c>
      <c r="M42" s="159"/>
      <c r="N42" s="159"/>
      <c r="O42" s="159"/>
      <c r="P42" s="160"/>
      <c r="Q42" s="40" t="s">
        <v>3913</v>
      </c>
      <c r="R42" s="523">
        <f t="shared" si="3"/>
        <v>0</v>
      </c>
      <c r="S42" s="40" t="s">
        <v>3914</v>
      </c>
      <c r="T42" s="41" t="s">
        <v>3915</v>
      </c>
      <c r="U42" s="437"/>
    </row>
    <row r="43" spans="1:21" ht="33.75">
      <c r="A43" s="6">
        <f>A38+1</f>
        <v>25</v>
      </c>
      <c r="B43" s="37" t="s">
        <v>3802</v>
      </c>
      <c r="C43" s="34">
        <v>8</v>
      </c>
      <c r="D43" s="34">
        <v>1</v>
      </c>
      <c r="E43" s="34" t="s">
        <v>151</v>
      </c>
      <c r="F43" s="34" t="s">
        <v>34</v>
      </c>
      <c r="G43" s="35"/>
      <c r="H43" s="36"/>
      <c r="I43" s="160"/>
      <c r="J43" s="160"/>
      <c r="K43" s="33" t="s">
        <v>3803</v>
      </c>
      <c r="L43" s="159" t="s">
        <v>107</v>
      </c>
      <c r="M43" s="159"/>
      <c r="N43" s="159"/>
      <c r="O43" s="159"/>
      <c r="P43" s="160"/>
      <c r="Q43" s="40" t="s">
        <v>3916</v>
      </c>
      <c r="R43" s="523">
        <f t="shared" si="3"/>
        <v>25</v>
      </c>
      <c r="S43" s="40"/>
      <c r="T43" s="41" t="s">
        <v>3917</v>
      </c>
      <c r="U43" s="243"/>
    </row>
    <row r="44" spans="1:21" ht="69.75" customHeight="1">
      <c r="A44" s="184"/>
      <c r="B44" s="37" t="s">
        <v>3802</v>
      </c>
      <c r="C44" s="363">
        <v>8</v>
      </c>
      <c r="D44" s="363">
        <v>1</v>
      </c>
      <c r="E44" s="363" t="s">
        <v>151</v>
      </c>
      <c r="F44" s="363" t="s">
        <v>34</v>
      </c>
      <c r="G44" s="849" t="s">
        <v>360</v>
      </c>
      <c r="H44" s="850"/>
      <c r="I44" s="851"/>
      <c r="J44" s="851"/>
      <c r="K44" s="852" t="s">
        <v>3803</v>
      </c>
      <c r="L44" s="853" t="s">
        <v>107</v>
      </c>
      <c r="M44" s="853" t="s">
        <v>609</v>
      </c>
      <c r="N44" s="853"/>
      <c r="O44" s="853"/>
      <c r="P44" s="851"/>
      <c r="Q44" s="854" t="s">
        <v>3918</v>
      </c>
      <c r="R44" s="523">
        <f t="shared" si="3"/>
        <v>0</v>
      </c>
      <c r="S44" s="40"/>
      <c r="T44" s="41" t="s">
        <v>3919</v>
      </c>
      <c r="U44" s="437"/>
    </row>
    <row r="45" spans="1:21" ht="60.75" customHeight="1">
      <c r="A45" s="184"/>
      <c r="B45" s="37" t="s">
        <v>3802</v>
      </c>
      <c r="C45" s="363">
        <v>8</v>
      </c>
      <c r="D45" s="363">
        <v>1</v>
      </c>
      <c r="E45" s="363" t="s">
        <v>151</v>
      </c>
      <c r="F45" s="363" t="s">
        <v>34</v>
      </c>
      <c r="G45" s="849" t="s">
        <v>289</v>
      </c>
      <c r="H45" s="850"/>
      <c r="I45" s="851"/>
      <c r="J45" s="851"/>
      <c r="K45" s="852" t="s">
        <v>3803</v>
      </c>
      <c r="L45" s="853" t="s">
        <v>107</v>
      </c>
      <c r="M45" s="853" t="s">
        <v>582</v>
      </c>
      <c r="N45" s="853"/>
      <c r="O45" s="853"/>
      <c r="P45" s="851"/>
      <c r="Q45" s="854" t="s">
        <v>3920</v>
      </c>
      <c r="R45" s="523">
        <f t="shared" si="3"/>
        <v>0</v>
      </c>
      <c r="S45" s="40"/>
      <c r="T45" s="41" t="s">
        <v>3921</v>
      </c>
      <c r="U45" s="437"/>
    </row>
    <row r="46" spans="1:21" ht="33.75">
      <c r="A46" s="6">
        <f>A43+1</f>
        <v>26</v>
      </c>
      <c r="B46" s="37" t="s">
        <v>3802</v>
      </c>
      <c r="C46" s="34">
        <v>8</v>
      </c>
      <c r="D46" s="34">
        <v>1</v>
      </c>
      <c r="E46" s="34" t="s">
        <v>151</v>
      </c>
      <c r="F46" s="34" t="s">
        <v>36</v>
      </c>
      <c r="G46" s="35"/>
      <c r="H46" s="36"/>
      <c r="I46" s="160"/>
      <c r="J46" s="160"/>
      <c r="K46" s="33" t="s">
        <v>3803</v>
      </c>
      <c r="L46" s="159" t="s">
        <v>104</v>
      </c>
      <c r="M46" s="159"/>
      <c r="N46" s="159"/>
      <c r="O46" s="159"/>
      <c r="P46" s="160"/>
      <c r="Q46" s="40" t="s">
        <v>3922</v>
      </c>
      <c r="R46" s="523">
        <f t="shared" si="3"/>
        <v>26</v>
      </c>
      <c r="S46" s="40"/>
      <c r="T46" s="41" t="s">
        <v>3923</v>
      </c>
      <c r="U46" s="243"/>
    </row>
    <row r="47" spans="1:21" ht="45">
      <c r="A47" s="6">
        <f t="shared" ref="A47:A64" si="5">(A46+1)</f>
        <v>27</v>
      </c>
      <c r="B47" s="37" t="s">
        <v>3802</v>
      </c>
      <c r="C47" s="34">
        <v>8</v>
      </c>
      <c r="D47" s="34">
        <v>1</v>
      </c>
      <c r="E47" s="34" t="s">
        <v>151</v>
      </c>
      <c r="F47" s="34" t="s">
        <v>53</v>
      </c>
      <c r="G47" s="35"/>
      <c r="H47" s="36"/>
      <c r="I47" s="160"/>
      <c r="J47" s="160"/>
      <c r="K47" s="33" t="s">
        <v>3803</v>
      </c>
      <c r="L47" s="159" t="s">
        <v>110</v>
      </c>
      <c r="M47" s="159"/>
      <c r="N47" s="159"/>
      <c r="O47" s="159"/>
      <c r="P47" s="160"/>
      <c r="Q47" s="40" t="s">
        <v>3924</v>
      </c>
      <c r="R47" s="523">
        <f t="shared" si="3"/>
        <v>27</v>
      </c>
      <c r="S47" s="40"/>
      <c r="T47" s="41" t="s">
        <v>3925</v>
      </c>
      <c r="U47" s="243"/>
    </row>
    <row r="48" spans="1:21">
      <c r="A48" s="6">
        <f t="shared" si="5"/>
        <v>28</v>
      </c>
      <c r="B48" s="37" t="s">
        <v>3802</v>
      </c>
      <c r="C48" s="34">
        <v>8</v>
      </c>
      <c r="D48" s="34">
        <v>1</v>
      </c>
      <c r="E48" s="34" t="s">
        <v>151</v>
      </c>
      <c r="F48" s="34" t="s">
        <v>53</v>
      </c>
      <c r="G48" s="35" t="s">
        <v>163</v>
      </c>
      <c r="H48" s="36"/>
      <c r="I48" s="160"/>
      <c r="J48" s="160"/>
      <c r="K48" s="33" t="s">
        <v>3803</v>
      </c>
      <c r="L48" s="159" t="s">
        <v>110</v>
      </c>
      <c r="M48" s="159" t="s">
        <v>609</v>
      </c>
      <c r="N48" s="159"/>
      <c r="O48" s="159"/>
      <c r="P48" s="160"/>
      <c r="Q48" s="40" t="s">
        <v>3926</v>
      </c>
      <c r="R48" s="523">
        <f t="shared" si="3"/>
        <v>28</v>
      </c>
      <c r="S48" s="40"/>
      <c r="T48" s="41" t="s">
        <v>3927</v>
      </c>
      <c r="U48" s="243"/>
    </row>
    <row r="49" spans="1:21">
      <c r="A49" s="6">
        <f t="shared" si="5"/>
        <v>29</v>
      </c>
      <c r="B49" s="37" t="s">
        <v>3802</v>
      </c>
      <c r="C49" s="34">
        <v>8</v>
      </c>
      <c r="D49" s="34">
        <v>1</v>
      </c>
      <c r="E49" s="34" t="s">
        <v>151</v>
      </c>
      <c r="F49" s="34" t="s">
        <v>53</v>
      </c>
      <c r="G49" s="35" t="s">
        <v>165</v>
      </c>
      <c r="H49" s="36"/>
      <c r="I49" s="160"/>
      <c r="J49" s="160"/>
      <c r="K49" s="33" t="s">
        <v>3803</v>
      </c>
      <c r="L49" s="159" t="s">
        <v>110</v>
      </c>
      <c r="M49" s="159" t="s">
        <v>582</v>
      </c>
      <c r="N49" s="159"/>
      <c r="O49" s="159"/>
      <c r="P49" s="160"/>
      <c r="Q49" s="40" t="s">
        <v>3928</v>
      </c>
      <c r="R49" s="523">
        <f t="shared" si="3"/>
        <v>29</v>
      </c>
      <c r="S49" s="40"/>
      <c r="T49" s="41" t="s">
        <v>3929</v>
      </c>
      <c r="U49" s="243"/>
    </row>
    <row r="50" spans="1:21" ht="33.75">
      <c r="A50" s="6">
        <f t="shared" si="5"/>
        <v>30</v>
      </c>
      <c r="B50" s="37" t="s">
        <v>3802</v>
      </c>
      <c r="C50" s="34">
        <v>8</v>
      </c>
      <c r="D50" s="34">
        <v>1</v>
      </c>
      <c r="E50" s="34" t="s">
        <v>151</v>
      </c>
      <c r="F50" s="34" t="s">
        <v>114</v>
      </c>
      <c r="G50" s="35"/>
      <c r="H50" s="36"/>
      <c r="I50" s="160"/>
      <c r="J50" s="160"/>
      <c r="K50" s="33" t="s">
        <v>3803</v>
      </c>
      <c r="L50" s="159" t="s">
        <v>116</v>
      </c>
      <c r="M50" s="159"/>
      <c r="N50" s="159"/>
      <c r="O50" s="159"/>
      <c r="P50" s="160"/>
      <c r="Q50" s="40" t="s">
        <v>3930</v>
      </c>
      <c r="R50" s="523">
        <f t="shared" si="3"/>
        <v>30</v>
      </c>
      <c r="S50" s="40"/>
      <c r="T50" s="41" t="s">
        <v>3931</v>
      </c>
      <c r="U50" s="243"/>
    </row>
    <row r="51" spans="1:21" ht="45">
      <c r="A51" s="184">
        <f t="shared" si="5"/>
        <v>31</v>
      </c>
      <c r="B51" s="37" t="s">
        <v>3802</v>
      </c>
      <c r="C51" s="34">
        <v>8</v>
      </c>
      <c r="D51" s="34">
        <v>1</v>
      </c>
      <c r="E51" s="34" t="s">
        <v>151</v>
      </c>
      <c r="F51" s="34" t="s">
        <v>644</v>
      </c>
      <c r="G51" s="35"/>
      <c r="H51" s="36"/>
      <c r="I51" s="160"/>
      <c r="J51" s="160"/>
      <c r="K51" s="235" t="s">
        <v>3803</v>
      </c>
      <c r="L51" s="159"/>
      <c r="M51" s="159"/>
      <c r="N51" s="159"/>
      <c r="O51" s="159"/>
      <c r="P51" s="160"/>
      <c r="Q51" s="40" t="s">
        <v>3932</v>
      </c>
      <c r="R51" s="523">
        <f t="shared" si="3"/>
        <v>31</v>
      </c>
      <c r="S51" s="40" t="s">
        <v>3933</v>
      </c>
      <c r="T51" s="41" t="s">
        <v>3934</v>
      </c>
      <c r="U51" s="437"/>
    </row>
    <row r="52" spans="1:21" ht="139.5" customHeight="1">
      <c r="A52" s="184">
        <f t="shared" si="5"/>
        <v>32</v>
      </c>
      <c r="B52" s="37" t="s">
        <v>3802</v>
      </c>
      <c r="C52" s="34">
        <v>8</v>
      </c>
      <c r="D52" s="34">
        <v>1</v>
      </c>
      <c r="E52" s="34" t="s">
        <v>151</v>
      </c>
      <c r="F52" s="34" t="s">
        <v>644</v>
      </c>
      <c r="G52" s="35" t="s">
        <v>360</v>
      </c>
      <c r="H52" s="36"/>
      <c r="I52" s="160"/>
      <c r="J52" s="160"/>
      <c r="K52" s="235" t="s">
        <v>3803</v>
      </c>
      <c r="L52" s="159"/>
      <c r="M52" s="159"/>
      <c r="N52" s="159"/>
      <c r="O52" s="159"/>
      <c r="P52" s="160"/>
      <c r="Q52" s="40" t="s">
        <v>3935</v>
      </c>
      <c r="R52" s="523">
        <f t="shared" si="3"/>
        <v>32</v>
      </c>
      <c r="S52" s="40" t="s">
        <v>3936</v>
      </c>
      <c r="T52" s="41" t="s">
        <v>3937</v>
      </c>
      <c r="U52" s="437"/>
    </row>
    <row r="53" spans="1:21" ht="117" customHeight="1">
      <c r="A53" s="184">
        <f t="shared" si="5"/>
        <v>33</v>
      </c>
      <c r="B53" s="37" t="s">
        <v>3802</v>
      </c>
      <c r="C53" s="34">
        <v>8</v>
      </c>
      <c r="D53" s="34">
        <v>1</v>
      </c>
      <c r="E53" s="34" t="s">
        <v>151</v>
      </c>
      <c r="F53" s="34" t="s">
        <v>644</v>
      </c>
      <c r="G53" s="35" t="s">
        <v>165</v>
      </c>
      <c r="H53" s="36"/>
      <c r="I53" s="160"/>
      <c r="J53" s="160"/>
      <c r="K53" s="235" t="s">
        <v>3803</v>
      </c>
      <c r="L53" s="159"/>
      <c r="M53" s="159"/>
      <c r="N53" s="159"/>
      <c r="O53" s="159"/>
      <c r="P53" s="160"/>
      <c r="Q53" s="40" t="s">
        <v>3938</v>
      </c>
      <c r="R53" s="523">
        <f t="shared" si="3"/>
        <v>33</v>
      </c>
      <c r="S53" s="40" t="s">
        <v>3939</v>
      </c>
      <c r="T53" s="41" t="s">
        <v>3940</v>
      </c>
      <c r="U53" s="437"/>
    </row>
    <row r="54" spans="1:21" ht="22.5">
      <c r="A54" s="184">
        <f t="shared" si="5"/>
        <v>34</v>
      </c>
      <c r="B54" s="37" t="s">
        <v>3941</v>
      </c>
      <c r="C54" s="34">
        <v>8</v>
      </c>
      <c r="D54" s="34">
        <v>1</v>
      </c>
      <c r="E54" s="34" t="s">
        <v>156</v>
      </c>
      <c r="F54" s="34"/>
      <c r="G54" s="35"/>
      <c r="H54" s="36"/>
      <c r="I54" s="160"/>
      <c r="J54" s="160"/>
      <c r="K54" s="235" t="s">
        <v>3942</v>
      </c>
      <c r="L54" s="159"/>
      <c r="M54" s="159"/>
      <c r="N54" s="159"/>
      <c r="O54" s="159"/>
      <c r="P54" s="160"/>
      <c r="Q54" s="40" t="s">
        <v>3943</v>
      </c>
      <c r="R54" s="523">
        <f t="shared" si="3"/>
        <v>34</v>
      </c>
      <c r="S54" s="40"/>
      <c r="T54" s="41" t="s">
        <v>3944</v>
      </c>
      <c r="U54" s="437"/>
    </row>
    <row r="55" spans="1:21" ht="56.25">
      <c r="A55" s="6">
        <f t="shared" si="5"/>
        <v>35</v>
      </c>
      <c r="B55" s="37" t="s">
        <v>3941</v>
      </c>
      <c r="C55" s="34">
        <v>8</v>
      </c>
      <c r="D55" s="34">
        <v>1</v>
      </c>
      <c r="E55" s="34" t="s">
        <v>156</v>
      </c>
      <c r="F55" s="34" t="s">
        <v>27</v>
      </c>
      <c r="G55" s="35"/>
      <c r="H55" s="36"/>
      <c r="I55" s="160"/>
      <c r="J55" s="160"/>
      <c r="K55" s="235" t="s">
        <v>3942</v>
      </c>
      <c r="L55" s="159" t="s">
        <v>25</v>
      </c>
      <c r="M55" s="159"/>
      <c r="N55" s="159"/>
      <c r="O55" s="159"/>
      <c r="P55" s="160"/>
      <c r="Q55" s="40" t="s">
        <v>3945</v>
      </c>
      <c r="R55" s="523">
        <f t="shared" si="3"/>
        <v>35</v>
      </c>
      <c r="S55" s="40"/>
      <c r="T55" s="41" t="s">
        <v>3946</v>
      </c>
      <c r="U55" s="243"/>
    </row>
    <row r="56" spans="1:21" ht="73.5" customHeight="1">
      <c r="A56" s="6">
        <f t="shared" si="5"/>
        <v>36</v>
      </c>
      <c r="B56" s="37" t="s">
        <v>3947</v>
      </c>
      <c r="C56" s="34">
        <v>8</v>
      </c>
      <c r="D56" s="34">
        <v>1</v>
      </c>
      <c r="E56" s="34" t="s">
        <v>156</v>
      </c>
      <c r="F56" s="34" t="s">
        <v>34</v>
      </c>
      <c r="G56" s="35"/>
      <c r="H56" s="36"/>
      <c r="I56" s="160"/>
      <c r="J56" s="160"/>
      <c r="K56" s="235" t="s">
        <v>3942</v>
      </c>
      <c r="L56" s="159" t="s">
        <v>107</v>
      </c>
      <c r="M56" s="159"/>
      <c r="N56" s="159"/>
      <c r="O56" s="159"/>
      <c r="P56" s="160"/>
      <c r="Q56" s="40" t="s">
        <v>3948</v>
      </c>
      <c r="R56" s="523">
        <f t="shared" si="3"/>
        <v>36</v>
      </c>
      <c r="S56" s="40"/>
      <c r="T56" s="41" t="s">
        <v>3949</v>
      </c>
      <c r="U56" s="243"/>
    </row>
    <row r="57" spans="1:21" ht="33.75">
      <c r="A57" s="6">
        <f t="shared" si="5"/>
        <v>37</v>
      </c>
      <c r="B57" s="37" t="s">
        <v>3802</v>
      </c>
      <c r="C57" s="176">
        <v>8</v>
      </c>
      <c r="D57" s="176">
        <v>1</v>
      </c>
      <c r="E57" s="176" t="s">
        <v>219</v>
      </c>
      <c r="F57" s="176"/>
      <c r="G57" s="169"/>
      <c r="H57" s="588"/>
      <c r="I57" s="171"/>
      <c r="J57" s="171"/>
      <c r="K57" s="235" t="s">
        <v>3950</v>
      </c>
      <c r="L57" s="159"/>
      <c r="M57" s="159"/>
      <c r="N57" s="159"/>
      <c r="O57" s="159"/>
      <c r="P57" s="160"/>
      <c r="Q57" s="167" t="s">
        <v>3951</v>
      </c>
      <c r="R57" s="523">
        <f t="shared" si="3"/>
        <v>37</v>
      </c>
      <c r="S57" s="40"/>
      <c r="T57" s="41" t="s">
        <v>3952</v>
      </c>
      <c r="U57" s="243"/>
    </row>
    <row r="58" spans="1:21" ht="95.25" customHeight="1">
      <c r="A58" s="6">
        <f t="shared" si="5"/>
        <v>38</v>
      </c>
      <c r="B58" s="37"/>
      <c r="C58" s="176">
        <v>8</v>
      </c>
      <c r="D58" s="176">
        <v>1</v>
      </c>
      <c r="E58" s="176" t="s">
        <v>219</v>
      </c>
      <c r="F58" s="176" t="s">
        <v>27</v>
      </c>
      <c r="G58" s="169"/>
      <c r="H58" s="588"/>
      <c r="I58" s="171"/>
      <c r="J58" s="171"/>
      <c r="K58" s="235" t="s">
        <v>3950</v>
      </c>
      <c r="L58" s="159" t="s">
        <v>5576</v>
      </c>
      <c r="M58" s="159"/>
      <c r="N58" s="159"/>
      <c r="O58" s="159"/>
      <c r="P58" s="160"/>
      <c r="Q58" s="167" t="s">
        <v>3953</v>
      </c>
      <c r="R58" s="523">
        <f t="shared" si="3"/>
        <v>38</v>
      </c>
      <c r="S58" s="40"/>
      <c r="T58" s="41" t="s">
        <v>3954</v>
      </c>
      <c r="U58" s="243"/>
    </row>
    <row r="59" spans="1:21" ht="144.75" customHeight="1">
      <c r="A59" s="6">
        <f t="shared" si="5"/>
        <v>39</v>
      </c>
      <c r="B59" s="37"/>
      <c r="C59" s="176">
        <v>8</v>
      </c>
      <c r="D59" s="176">
        <v>1</v>
      </c>
      <c r="E59" s="176" t="s">
        <v>219</v>
      </c>
      <c r="F59" s="176" t="s">
        <v>34</v>
      </c>
      <c r="G59" s="169"/>
      <c r="H59" s="588"/>
      <c r="I59" s="171"/>
      <c r="J59" s="171"/>
      <c r="K59" s="248" t="s">
        <v>3950</v>
      </c>
      <c r="L59" s="170" t="s">
        <v>107</v>
      </c>
      <c r="M59" s="159"/>
      <c r="N59" s="159"/>
      <c r="O59" s="159"/>
      <c r="P59" s="160"/>
      <c r="Q59" s="167" t="s">
        <v>3955</v>
      </c>
      <c r="R59" s="523">
        <f t="shared" si="3"/>
        <v>39</v>
      </c>
      <c r="S59" s="40"/>
      <c r="T59" s="179" t="s">
        <v>3956</v>
      </c>
      <c r="U59" s="243"/>
    </row>
    <row r="60" spans="1:21" ht="22.5">
      <c r="A60" s="6">
        <f t="shared" si="5"/>
        <v>40</v>
      </c>
      <c r="B60" s="37"/>
      <c r="C60" s="176">
        <v>8</v>
      </c>
      <c r="D60" s="176">
        <v>1</v>
      </c>
      <c r="E60" s="176" t="s">
        <v>219</v>
      </c>
      <c r="F60" s="176" t="s">
        <v>34</v>
      </c>
      <c r="G60" s="463" t="s">
        <v>360</v>
      </c>
      <c r="H60" s="588"/>
      <c r="I60" s="171"/>
      <c r="J60" s="171"/>
      <c r="K60" s="248" t="s">
        <v>3950</v>
      </c>
      <c r="L60" s="170" t="s">
        <v>107</v>
      </c>
      <c r="M60" s="159"/>
      <c r="N60" s="159"/>
      <c r="O60" s="159"/>
      <c r="P60" s="160"/>
      <c r="Q60" s="167" t="s">
        <v>3957</v>
      </c>
      <c r="R60" s="523">
        <f t="shared" si="3"/>
        <v>40</v>
      </c>
      <c r="S60" s="40"/>
      <c r="T60" s="179" t="s">
        <v>3958</v>
      </c>
      <c r="U60" s="243"/>
    </row>
    <row r="61" spans="1:21" ht="22.5">
      <c r="A61" s="6">
        <f t="shared" si="5"/>
        <v>41</v>
      </c>
      <c r="B61" s="37"/>
      <c r="C61" s="176">
        <v>8</v>
      </c>
      <c r="D61" s="176">
        <v>1</v>
      </c>
      <c r="E61" s="176" t="s">
        <v>219</v>
      </c>
      <c r="F61" s="176" t="s">
        <v>34</v>
      </c>
      <c r="G61" s="463" t="s">
        <v>289</v>
      </c>
      <c r="H61" s="588"/>
      <c r="I61" s="171"/>
      <c r="J61" s="171"/>
      <c r="K61" s="248" t="s">
        <v>3950</v>
      </c>
      <c r="L61" s="170" t="s">
        <v>107</v>
      </c>
      <c r="M61" s="159"/>
      <c r="N61" s="159"/>
      <c r="O61" s="159"/>
      <c r="P61" s="160"/>
      <c r="Q61" s="167" t="s">
        <v>3959</v>
      </c>
      <c r="R61" s="523">
        <f t="shared" si="3"/>
        <v>41</v>
      </c>
      <c r="S61" s="40"/>
      <c r="T61" s="179" t="s">
        <v>3960</v>
      </c>
      <c r="U61" s="243"/>
    </row>
    <row r="62" spans="1:21" ht="22.5">
      <c r="A62" s="6">
        <f t="shared" si="5"/>
        <v>42</v>
      </c>
      <c r="B62" s="37"/>
      <c r="C62" s="176">
        <v>8</v>
      </c>
      <c r="D62" s="176">
        <v>1</v>
      </c>
      <c r="E62" s="176" t="s">
        <v>219</v>
      </c>
      <c r="F62" s="176" t="s">
        <v>34</v>
      </c>
      <c r="G62" s="463" t="s">
        <v>292</v>
      </c>
      <c r="H62" s="588"/>
      <c r="I62" s="171"/>
      <c r="J62" s="171"/>
      <c r="K62" s="248" t="s">
        <v>3950</v>
      </c>
      <c r="L62" s="170" t="s">
        <v>107</v>
      </c>
      <c r="M62" s="159"/>
      <c r="N62" s="159"/>
      <c r="O62" s="159"/>
      <c r="P62" s="160"/>
      <c r="Q62" s="167" t="s">
        <v>3961</v>
      </c>
      <c r="R62" s="523">
        <f t="shared" si="3"/>
        <v>42</v>
      </c>
      <c r="S62" s="40"/>
      <c r="T62" s="179" t="s">
        <v>3962</v>
      </c>
      <c r="U62" s="243"/>
    </row>
    <row r="63" spans="1:21" ht="22.5">
      <c r="A63" s="6">
        <f t="shared" si="5"/>
        <v>43</v>
      </c>
      <c r="B63" s="37"/>
      <c r="C63" s="176">
        <v>8</v>
      </c>
      <c r="D63" s="176">
        <v>1</v>
      </c>
      <c r="E63" s="176" t="s">
        <v>219</v>
      </c>
      <c r="F63" s="176" t="s">
        <v>34</v>
      </c>
      <c r="G63" s="463" t="s">
        <v>401</v>
      </c>
      <c r="H63" s="588"/>
      <c r="I63" s="171"/>
      <c r="J63" s="171"/>
      <c r="K63" s="248" t="s">
        <v>3950</v>
      </c>
      <c r="L63" s="170" t="s">
        <v>107</v>
      </c>
      <c r="M63" s="159"/>
      <c r="N63" s="159"/>
      <c r="O63" s="159"/>
      <c r="P63" s="160"/>
      <c r="Q63" s="167" t="s">
        <v>3963</v>
      </c>
      <c r="R63" s="523">
        <f t="shared" si="3"/>
        <v>43</v>
      </c>
      <c r="S63" s="40"/>
      <c r="T63" s="179" t="s">
        <v>3964</v>
      </c>
      <c r="U63" s="243"/>
    </row>
    <row r="64" spans="1:21" ht="78.75">
      <c r="A64" s="6">
        <f t="shared" si="5"/>
        <v>44</v>
      </c>
      <c r="B64" s="37" t="s">
        <v>3965</v>
      </c>
      <c r="C64" s="176">
        <v>8</v>
      </c>
      <c r="D64" s="176">
        <v>1</v>
      </c>
      <c r="E64" s="176" t="s">
        <v>233</v>
      </c>
      <c r="F64" s="176"/>
      <c r="G64" s="169"/>
      <c r="H64" s="588"/>
      <c r="I64" s="171"/>
      <c r="J64" s="171"/>
      <c r="K64" s="235" t="s">
        <v>3966</v>
      </c>
      <c r="L64" s="159"/>
      <c r="M64" s="159"/>
      <c r="N64" s="159"/>
      <c r="O64" s="159"/>
      <c r="P64" s="160"/>
      <c r="Q64" s="167" t="s">
        <v>3967</v>
      </c>
      <c r="R64" s="523">
        <f t="shared" si="3"/>
        <v>44</v>
      </c>
      <c r="S64" s="40"/>
      <c r="T64" s="41" t="s">
        <v>3968</v>
      </c>
      <c r="U64" s="437"/>
    </row>
    <row r="65" spans="1:21">
      <c r="A65" s="184"/>
      <c r="B65" s="37"/>
      <c r="C65" s="34"/>
      <c r="D65" s="34"/>
      <c r="E65" s="34"/>
      <c r="F65" s="34"/>
      <c r="G65" s="35"/>
      <c r="H65" s="36"/>
      <c r="I65" s="160"/>
      <c r="J65" s="160"/>
      <c r="K65" s="235"/>
      <c r="L65" s="158"/>
      <c r="M65" s="460"/>
      <c r="N65" s="460"/>
      <c r="O65" s="460"/>
      <c r="P65" s="160"/>
      <c r="Q65" s="40"/>
      <c r="R65" s="523"/>
      <c r="S65" s="40"/>
      <c r="T65" s="41"/>
      <c r="U65" s="437"/>
    </row>
    <row r="66" spans="1:21">
      <c r="A66" s="184"/>
      <c r="B66" s="473"/>
      <c r="C66" s="510"/>
      <c r="D66" s="510"/>
      <c r="E66" s="510"/>
      <c r="F66" s="510"/>
      <c r="G66" s="511"/>
      <c r="H66" s="511"/>
      <c r="I66" s="444"/>
      <c r="J66" s="444"/>
      <c r="K66" s="444"/>
      <c r="L66" s="444"/>
      <c r="M66" s="444"/>
      <c r="N66" s="444"/>
      <c r="O66" s="444"/>
      <c r="P66" s="444"/>
      <c r="Q66" s="5"/>
      <c r="R66" s="133"/>
      <c r="S66" s="509"/>
      <c r="T66" s="5"/>
      <c r="U66" s="133"/>
    </row>
    <row r="67" spans="1:21">
      <c r="A67" s="133"/>
      <c r="B67" s="138"/>
      <c r="C67" s="138"/>
      <c r="D67" s="138"/>
      <c r="E67" s="138"/>
      <c r="F67" s="138"/>
      <c r="G67" s="138"/>
      <c r="H67" s="138"/>
      <c r="I67" s="138"/>
      <c r="J67" s="138"/>
      <c r="K67" s="138"/>
      <c r="L67" s="138"/>
      <c r="M67" s="138"/>
      <c r="N67" s="138"/>
      <c r="O67" s="138"/>
      <c r="P67" s="138"/>
      <c r="Q67" s="6"/>
      <c r="R67" s="133"/>
      <c r="S67" s="138"/>
      <c r="T67" s="6"/>
      <c r="U67" s="133"/>
    </row>
    <row r="68" spans="1:21">
      <c r="A68" s="133"/>
      <c r="B68" s="138"/>
      <c r="C68" s="138"/>
      <c r="D68" s="138"/>
      <c r="E68" s="138"/>
      <c r="F68" s="138"/>
      <c r="G68" s="138"/>
      <c r="H68" s="138"/>
      <c r="I68" s="138"/>
      <c r="J68" s="138"/>
      <c r="K68" s="138"/>
      <c r="L68" s="138"/>
      <c r="M68" s="138"/>
      <c r="N68" s="138"/>
      <c r="O68" s="138"/>
      <c r="P68" s="138"/>
      <c r="Q68" s="6"/>
      <c r="R68" s="133"/>
      <c r="S68" s="138"/>
      <c r="T68" s="6"/>
      <c r="U68" s="133"/>
    </row>
    <row r="69" spans="1:21">
      <c r="A69" s="133"/>
      <c r="B69" s="138"/>
      <c r="C69" s="138"/>
      <c r="D69" s="138"/>
      <c r="E69" s="138"/>
      <c r="F69" s="138"/>
      <c r="G69" s="138"/>
      <c r="H69" s="138"/>
      <c r="I69" s="138"/>
      <c r="J69" s="138"/>
      <c r="K69" s="138"/>
      <c r="L69" s="138"/>
      <c r="M69" s="138"/>
      <c r="N69" s="138"/>
      <c r="O69" s="138"/>
      <c r="P69" s="138"/>
      <c r="Q69" s="6"/>
      <c r="R69" s="133"/>
      <c r="S69" s="138"/>
      <c r="T69" s="6"/>
      <c r="U69" s="133"/>
    </row>
    <row r="70" spans="1:21">
      <c r="A70" s="133"/>
      <c r="B70" s="138"/>
      <c r="C70" s="138"/>
      <c r="D70" s="138"/>
      <c r="E70" s="138"/>
      <c r="F70" s="138"/>
      <c r="G70" s="138"/>
      <c r="H70" s="138"/>
      <c r="I70" s="138"/>
      <c r="J70" s="138"/>
      <c r="K70" s="138"/>
      <c r="L70" s="138"/>
      <c r="M70" s="138"/>
      <c r="N70" s="138"/>
      <c r="O70" s="138"/>
      <c r="P70" s="138"/>
      <c r="Q70" s="6"/>
      <c r="R70" s="133"/>
      <c r="S70" s="138"/>
      <c r="T70" s="6"/>
      <c r="U70" s="133"/>
    </row>
    <row r="71" spans="1:21">
      <c r="A71" s="133"/>
      <c r="B71" s="138"/>
      <c r="C71" s="138"/>
      <c r="D71" s="138"/>
      <c r="E71" s="138"/>
      <c r="F71" s="138"/>
      <c r="G71" s="138"/>
      <c r="H71" s="138"/>
      <c r="I71" s="138"/>
      <c r="J71" s="138"/>
      <c r="K71" s="138"/>
      <c r="L71" s="138"/>
      <c r="M71" s="138"/>
      <c r="N71" s="138"/>
      <c r="O71" s="138"/>
      <c r="P71" s="138"/>
      <c r="Q71" s="6"/>
      <c r="R71" s="133"/>
      <c r="S71" s="138"/>
      <c r="T71" s="6"/>
      <c r="U71" s="133"/>
    </row>
    <row r="72" spans="1:21">
      <c r="A72" s="133"/>
      <c r="B72" s="138"/>
      <c r="C72" s="138"/>
      <c r="D72" s="138"/>
      <c r="E72" s="138"/>
      <c r="F72" s="138"/>
      <c r="G72" s="138"/>
      <c r="H72" s="138"/>
      <c r="I72" s="138"/>
      <c r="J72" s="138"/>
      <c r="K72" s="138"/>
      <c r="L72" s="138"/>
      <c r="M72" s="138"/>
      <c r="N72" s="138"/>
      <c r="O72" s="138"/>
      <c r="P72" s="138"/>
      <c r="Q72" s="6"/>
      <c r="R72" s="133"/>
      <c r="S72" s="138"/>
      <c r="T72" s="6"/>
      <c r="U72" s="133"/>
    </row>
    <row r="73" spans="1:21">
      <c r="A73" s="133"/>
      <c r="B73" s="138"/>
      <c r="C73" s="138"/>
      <c r="D73" s="138"/>
      <c r="E73" s="138"/>
      <c r="F73" s="138"/>
      <c r="G73" s="138"/>
      <c r="H73" s="138"/>
      <c r="I73" s="138"/>
      <c r="J73" s="138"/>
      <c r="K73" s="138"/>
      <c r="L73" s="138"/>
      <c r="M73" s="138"/>
      <c r="N73" s="138"/>
      <c r="O73" s="138"/>
      <c r="P73" s="138"/>
      <c r="Q73" s="6"/>
      <c r="R73" s="133"/>
      <c r="S73" s="138"/>
      <c r="T73" s="6"/>
      <c r="U73" s="133"/>
    </row>
    <row r="74" spans="1:21">
      <c r="A74" s="133"/>
      <c r="B74" s="138"/>
      <c r="C74" s="138"/>
      <c r="D74" s="138"/>
      <c r="E74" s="138"/>
      <c r="F74" s="138"/>
      <c r="G74" s="138"/>
      <c r="H74" s="138"/>
      <c r="I74" s="138"/>
      <c r="J74" s="138"/>
      <c r="K74" s="138"/>
      <c r="L74" s="138"/>
      <c r="M74" s="138"/>
      <c r="N74" s="138"/>
      <c r="O74" s="138"/>
      <c r="P74" s="138"/>
      <c r="Q74" s="6"/>
      <c r="R74" s="133"/>
      <c r="S74" s="138"/>
      <c r="T74" s="6"/>
      <c r="U74" s="133"/>
    </row>
    <row r="75" spans="1:21">
      <c r="A75" s="133"/>
      <c r="B75" s="138"/>
      <c r="C75" s="138"/>
      <c r="D75" s="138"/>
      <c r="E75" s="138"/>
      <c r="F75" s="138"/>
      <c r="G75" s="138"/>
      <c r="H75" s="138"/>
      <c r="I75" s="138"/>
      <c r="J75" s="138"/>
      <c r="K75" s="138"/>
      <c r="L75" s="138"/>
      <c r="M75" s="138"/>
      <c r="N75" s="138"/>
      <c r="O75" s="138"/>
      <c r="P75" s="138"/>
      <c r="Q75" s="6"/>
      <c r="R75" s="133"/>
      <c r="S75" s="138"/>
      <c r="T75" s="6"/>
      <c r="U75" s="133"/>
    </row>
    <row r="76" spans="1:21">
      <c r="A76" s="133"/>
      <c r="B76" s="138"/>
      <c r="C76" s="138"/>
      <c r="D76" s="138"/>
      <c r="E76" s="138"/>
      <c r="F76" s="138"/>
      <c r="G76" s="138"/>
      <c r="H76" s="138"/>
      <c r="I76" s="138"/>
      <c r="J76" s="138"/>
      <c r="K76" s="138"/>
      <c r="L76" s="138"/>
      <c r="M76" s="138"/>
      <c r="N76" s="138"/>
      <c r="O76" s="138"/>
      <c r="P76" s="138"/>
      <c r="Q76" s="6"/>
      <c r="R76" s="133"/>
      <c r="S76" s="138"/>
      <c r="T76" s="6"/>
      <c r="U76" s="133"/>
    </row>
    <row r="77" spans="1:21">
      <c r="A77" s="133"/>
      <c r="B77" s="138"/>
      <c r="C77" s="138"/>
      <c r="D77" s="138"/>
      <c r="E77" s="138"/>
      <c r="F77" s="138"/>
      <c r="G77" s="138"/>
      <c r="H77" s="138"/>
      <c r="I77" s="138"/>
      <c r="J77" s="138"/>
      <c r="K77" s="138"/>
      <c r="L77" s="138"/>
      <c r="M77" s="138"/>
      <c r="N77" s="138"/>
      <c r="O77" s="138"/>
      <c r="P77" s="138"/>
      <c r="Q77" s="6"/>
      <c r="R77" s="133"/>
      <c r="S77" s="138"/>
      <c r="T77" s="298"/>
      <c r="U77" s="133"/>
    </row>
    <row r="78" spans="1:21">
      <c r="A78" s="133"/>
      <c r="B78" s="138"/>
      <c r="C78" s="138"/>
      <c r="D78" s="138"/>
      <c r="E78" s="138"/>
      <c r="F78" s="138"/>
      <c r="G78" s="138"/>
      <c r="H78" s="138"/>
      <c r="I78" s="138"/>
      <c r="J78" s="138"/>
      <c r="K78" s="138"/>
      <c r="L78" s="138"/>
      <c r="M78" s="138"/>
      <c r="N78" s="138"/>
      <c r="O78" s="138"/>
      <c r="P78" s="138"/>
      <c r="Q78" s="6"/>
      <c r="R78" s="133"/>
      <c r="S78" s="138"/>
      <c r="T78" s="6"/>
      <c r="U78" s="133"/>
    </row>
    <row r="79" spans="1:21">
      <c r="A79" s="133"/>
      <c r="B79" s="138"/>
      <c r="C79" s="138"/>
      <c r="D79" s="138"/>
      <c r="E79" s="138"/>
      <c r="F79" s="138"/>
      <c r="G79" s="138"/>
      <c r="H79" s="138"/>
      <c r="I79" s="138"/>
      <c r="J79" s="138"/>
      <c r="K79" s="138"/>
      <c r="L79" s="138"/>
      <c r="M79" s="138"/>
      <c r="N79" s="138"/>
      <c r="O79" s="138"/>
      <c r="P79" s="138"/>
      <c r="Q79" s="6"/>
      <c r="R79" s="133"/>
      <c r="S79" s="138"/>
      <c r="T79" s="6"/>
      <c r="U79" s="133"/>
    </row>
    <row r="80" spans="1:21">
      <c r="A80" s="133"/>
      <c r="B80" s="138"/>
      <c r="C80" s="138"/>
      <c r="D80" s="138"/>
      <c r="E80" s="138"/>
      <c r="F80" s="138"/>
      <c r="G80" s="138"/>
      <c r="H80" s="138"/>
      <c r="I80" s="138"/>
      <c r="J80" s="138"/>
      <c r="K80" s="138"/>
      <c r="L80" s="138"/>
      <c r="M80" s="138"/>
      <c r="N80" s="138"/>
      <c r="O80" s="138"/>
      <c r="P80" s="138"/>
      <c r="Q80" s="6"/>
      <c r="R80" s="133"/>
      <c r="S80" s="138"/>
      <c r="T80" s="6"/>
      <c r="U80" s="133"/>
    </row>
    <row r="81" spans="1:21">
      <c r="A81" s="133"/>
      <c r="B81" s="138"/>
      <c r="C81" s="138"/>
      <c r="D81" s="138"/>
      <c r="E81" s="138"/>
      <c r="F81" s="138"/>
      <c r="G81" s="138"/>
      <c r="H81" s="138"/>
      <c r="I81" s="138"/>
      <c r="J81" s="138"/>
      <c r="K81" s="138"/>
      <c r="L81" s="138"/>
      <c r="M81" s="138"/>
      <c r="N81" s="138"/>
      <c r="O81" s="138"/>
      <c r="P81" s="138"/>
      <c r="Q81" s="6"/>
      <c r="R81" s="133"/>
      <c r="S81" s="138"/>
      <c r="T81" s="6"/>
      <c r="U81" s="133"/>
    </row>
    <row r="82" spans="1:21">
      <c r="A82" s="133"/>
      <c r="B82" s="138"/>
      <c r="C82" s="138"/>
      <c r="D82" s="138"/>
      <c r="E82" s="138"/>
      <c r="F82" s="138"/>
      <c r="G82" s="138"/>
      <c r="H82" s="138"/>
      <c r="I82" s="138"/>
      <c r="J82" s="138"/>
      <c r="K82" s="138"/>
      <c r="L82" s="138"/>
      <c r="M82" s="138"/>
      <c r="N82" s="138"/>
      <c r="O82" s="138"/>
      <c r="P82" s="138"/>
      <c r="Q82" s="6"/>
      <c r="R82" s="133"/>
      <c r="S82" s="138"/>
      <c r="T82" s="6"/>
      <c r="U82" s="133"/>
    </row>
    <row r="83" spans="1:21">
      <c r="A83" s="133"/>
      <c r="B83" s="138"/>
      <c r="C83" s="138"/>
      <c r="D83" s="138"/>
      <c r="E83" s="138"/>
      <c r="F83" s="138"/>
      <c r="G83" s="138"/>
      <c r="H83" s="138"/>
      <c r="I83" s="138"/>
      <c r="J83" s="138"/>
      <c r="K83" s="138"/>
      <c r="L83" s="138"/>
      <c r="M83" s="138"/>
      <c r="N83" s="138"/>
      <c r="O83" s="138"/>
      <c r="P83" s="138"/>
      <c r="Q83" s="6"/>
      <c r="R83" s="133"/>
      <c r="S83" s="138"/>
      <c r="T83" s="6"/>
      <c r="U83" s="133"/>
    </row>
    <row r="84" spans="1:21">
      <c r="A84" s="133"/>
      <c r="B84" s="138"/>
      <c r="C84" s="138"/>
      <c r="D84" s="138"/>
      <c r="E84" s="138"/>
      <c r="F84" s="138"/>
      <c r="G84" s="138"/>
      <c r="H84" s="138"/>
      <c r="I84" s="138"/>
      <c r="J84" s="138"/>
      <c r="K84" s="138"/>
      <c r="L84" s="138"/>
      <c r="M84" s="138"/>
      <c r="N84" s="138"/>
      <c r="O84" s="138"/>
      <c r="P84" s="138"/>
      <c r="Q84" s="6"/>
      <c r="R84" s="133"/>
      <c r="S84" s="138"/>
      <c r="T84" s="6"/>
      <c r="U84" s="133"/>
    </row>
    <row r="85" spans="1:21">
      <c r="A85" s="133"/>
      <c r="B85" s="138"/>
      <c r="C85" s="138"/>
      <c r="D85" s="138"/>
      <c r="E85" s="138"/>
      <c r="F85" s="138"/>
      <c r="G85" s="138"/>
      <c r="H85" s="138"/>
      <c r="I85" s="138"/>
      <c r="J85" s="138"/>
      <c r="K85" s="138"/>
      <c r="L85" s="138"/>
      <c r="M85" s="138"/>
      <c r="N85" s="138"/>
      <c r="O85" s="138"/>
      <c r="P85" s="138"/>
      <c r="Q85" s="6"/>
      <c r="R85" s="133"/>
      <c r="S85" s="138"/>
      <c r="T85" s="6"/>
      <c r="U85" s="133"/>
    </row>
    <row r="86" spans="1:21">
      <c r="A86" s="133"/>
      <c r="B86" s="138"/>
      <c r="C86" s="138"/>
      <c r="D86" s="138"/>
      <c r="E86" s="138"/>
      <c r="F86" s="138"/>
      <c r="G86" s="138"/>
      <c r="H86" s="138"/>
      <c r="I86" s="138"/>
      <c r="J86" s="138"/>
      <c r="K86" s="138"/>
      <c r="L86" s="138"/>
      <c r="M86" s="138"/>
      <c r="N86" s="138"/>
      <c r="O86" s="138"/>
      <c r="P86" s="138"/>
      <c r="Q86" s="6"/>
      <c r="R86" s="133"/>
      <c r="S86" s="138"/>
      <c r="T86" s="6"/>
      <c r="U86" s="133"/>
    </row>
    <row r="87" spans="1:21">
      <c r="A87" s="133"/>
      <c r="B87" s="138"/>
      <c r="C87" s="138"/>
      <c r="D87" s="138"/>
      <c r="E87" s="138"/>
      <c r="F87" s="138"/>
      <c r="G87" s="138"/>
      <c r="H87" s="138"/>
      <c r="I87" s="138"/>
      <c r="J87" s="138"/>
      <c r="K87" s="138"/>
      <c r="L87" s="138"/>
      <c r="M87" s="138"/>
      <c r="N87" s="138"/>
      <c r="O87" s="138"/>
      <c r="P87" s="138"/>
      <c r="Q87" s="6"/>
      <c r="R87" s="133"/>
      <c r="S87" s="138"/>
      <c r="T87" s="6"/>
      <c r="U87" s="133"/>
    </row>
    <row r="88" spans="1:21">
      <c r="A88" s="133"/>
      <c r="B88" s="138"/>
      <c r="C88" s="138"/>
      <c r="D88" s="138"/>
      <c r="E88" s="138"/>
      <c r="F88" s="138"/>
      <c r="G88" s="138"/>
      <c r="H88" s="138"/>
      <c r="I88" s="138"/>
      <c r="J88" s="138"/>
      <c r="K88" s="138"/>
      <c r="L88" s="138"/>
      <c r="M88" s="138"/>
      <c r="N88" s="138"/>
      <c r="O88" s="138"/>
      <c r="P88" s="138"/>
      <c r="Q88" s="6"/>
      <c r="R88" s="133"/>
      <c r="S88" s="138"/>
      <c r="T88" s="6"/>
      <c r="U88" s="133"/>
    </row>
    <row r="89" spans="1:21">
      <c r="A89" s="133"/>
      <c r="B89" s="138"/>
      <c r="C89" s="138"/>
      <c r="D89" s="138"/>
      <c r="E89" s="138"/>
      <c r="F89" s="138"/>
      <c r="G89" s="138"/>
      <c r="H89" s="138"/>
      <c r="I89" s="138"/>
      <c r="J89" s="138"/>
      <c r="K89" s="138"/>
      <c r="L89" s="138"/>
      <c r="M89" s="138"/>
      <c r="N89" s="138"/>
      <c r="O89" s="138"/>
      <c r="P89" s="138"/>
      <c r="Q89" s="6"/>
      <c r="R89" s="133"/>
      <c r="S89" s="138"/>
      <c r="T89" s="6"/>
      <c r="U89" s="133"/>
    </row>
    <row r="90" spans="1:21">
      <c r="A90" s="133"/>
      <c r="B90" s="138"/>
      <c r="C90" s="138"/>
      <c r="D90" s="138"/>
      <c r="E90" s="138"/>
      <c r="F90" s="138"/>
      <c r="G90" s="138"/>
      <c r="H90" s="138"/>
      <c r="I90" s="138"/>
      <c r="J90" s="138"/>
      <c r="K90" s="138"/>
      <c r="L90" s="138"/>
      <c r="M90" s="138"/>
      <c r="N90" s="138"/>
      <c r="O90" s="138"/>
      <c r="P90" s="138"/>
      <c r="Q90" s="6"/>
      <c r="R90" s="133"/>
      <c r="S90" s="138"/>
      <c r="T90" s="6"/>
      <c r="U90" s="133"/>
    </row>
    <row r="91" spans="1:21">
      <c r="A91" s="133"/>
      <c r="B91" s="138"/>
      <c r="C91" s="138"/>
      <c r="D91" s="138"/>
      <c r="E91" s="138"/>
      <c r="F91" s="138"/>
      <c r="G91" s="138"/>
      <c r="H91" s="138"/>
      <c r="I91" s="138"/>
      <c r="J91" s="138"/>
      <c r="K91" s="138"/>
      <c r="L91" s="138"/>
      <c r="M91" s="138"/>
      <c r="N91" s="138"/>
      <c r="O91" s="138"/>
      <c r="P91" s="138"/>
      <c r="Q91" s="6"/>
      <c r="R91" s="133"/>
      <c r="S91" s="138"/>
      <c r="T91" s="6"/>
      <c r="U91" s="133"/>
    </row>
    <row r="92" spans="1:21">
      <c r="A92" s="133"/>
      <c r="B92" s="138"/>
      <c r="C92" s="138"/>
      <c r="D92" s="138"/>
      <c r="E92" s="138"/>
      <c r="F92" s="138"/>
      <c r="G92" s="138"/>
      <c r="H92" s="138"/>
      <c r="I92" s="138"/>
      <c r="J92" s="138"/>
      <c r="K92" s="138"/>
      <c r="L92" s="138"/>
      <c r="M92" s="138"/>
      <c r="N92" s="138"/>
      <c r="O92" s="138"/>
      <c r="P92" s="138"/>
      <c r="Q92" s="6"/>
      <c r="R92" s="133"/>
      <c r="S92" s="138"/>
      <c r="T92" s="6"/>
      <c r="U92" s="133"/>
    </row>
    <row r="93" spans="1:21">
      <c r="A93" s="133"/>
      <c r="B93" s="138"/>
      <c r="C93" s="138"/>
      <c r="D93" s="138"/>
      <c r="E93" s="138"/>
      <c r="F93" s="138"/>
      <c r="G93" s="138"/>
      <c r="H93" s="138"/>
      <c r="I93" s="138"/>
      <c r="J93" s="138"/>
      <c r="K93" s="138"/>
      <c r="L93" s="138"/>
      <c r="M93" s="138"/>
      <c r="N93" s="138"/>
      <c r="O93" s="138"/>
      <c r="P93" s="138"/>
      <c r="Q93" s="6"/>
      <c r="R93" s="133"/>
      <c r="S93" s="138"/>
      <c r="T93" s="6"/>
      <c r="U93" s="133"/>
    </row>
    <row r="94" spans="1:21">
      <c r="A94" s="133"/>
      <c r="B94" s="138"/>
      <c r="C94" s="138"/>
      <c r="D94" s="138"/>
      <c r="E94" s="138"/>
      <c r="F94" s="138"/>
      <c r="G94" s="138"/>
      <c r="H94" s="138"/>
      <c r="I94" s="138"/>
      <c r="J94" s="138"/>
      <c r="K94" s="138"/>
      <c r="L94" s="138"/>
      <c r="M94" s="138"/>
      <c r="N94" s="138"/>
      <c r="O94" s="138"/>
      <c r="P94" s="138"/>
      <c r="Q94" s="6"/>
      <c r="R94" s="133"/>
      <c r="S94" s="138"/>
      <c r="T94" s="6"/>
      <c r="U94" s="133"/>
    </row>
    <row r="95" spans="1:21">
      <c r="A95" s="133"/>
      <c r="B95" s="138"/>
      <c r="C95" s="138"/>
      <c r="D95" s="138"/>
      <c r="E95" s="138"/>
      <c r="F95" s="138"/>
      <c r="G95" s="138"/>
      <c r="H95" s="138"/>
      <c r="I95" s="138"/>
      <c r="J95" s="138"/>
      <c r="K95" s="138"/>
      <c r="L95" s="138"/>
      <c r="M95" s="138"/>
      <c r="N95" s="138"/>
      <c r="O95" s="138"/>
      <c r="P95" s="138"/>
      <c r="Q95" s="6"/>
      <c r="R95" s="133"/>
      <c r="S95" s="138"/>
      <c r="T95" s="6"/>
      <c r="U95" s="133"/>
    </row>
    <row r="96" spans="1:21">
      <c r="A96" s="133"/>
      <c r="B96" s="138"/>
      <c r="C96" s="138"/>
      <c r="D96" s="138"/>
      <c r="E96" s="138"/>
      <c r="F96" s="138"/>
      <c r="G96" s="138"/>
      <c r="H96" s="138"/>
      <c r="I96" s="138"/>
      <c r="J96" s="138"/>
      <c r="K96" s="138"/>
      <c r="L96" s="138"/>
      <c r="M96" s="138"/>
      <c r="N96" s="138"/>
      <c r="O96" s="138"/>
      <c r="P96" s="138"/>
      <c r="Q96" s="6"/>
      <c r="R96" s="133"/>
      <c r="S96" s="138"/>
      <c r="T96" s="6"/>
      <c r="U96" s="133"/>
    </row>
    <row r="97" spans="1:21">
      <c r="A97" s="133"/>
      <c r="B97" s="138"/>
      <c r="C97" s="138"/>
      <c r="D97" s="138"/>
      <c r="E97" s="138"/>
      <c r="F97" s="138"/>
      <c r="G97" s="138"/>
      <c r="H97" s="138"/>
      <c r="I97" s="138"/>
      <c r="J97" s="138"/>
      <c r="K97" s="138"/>
      <c r="L97" s="138"/>
      <c r="M97" s="138"/>
      <c r="N97" s="138"/>
      <c r="O97" s="138"/>
      <c r="P97" s="138"/>
      <c r="Q97" s="6"/>
      <c r="R97" s="133"/>
      <c r="S97" s="138"/>
      <c r="T97" s="6"/>
      <c r="U97" s="133"/>
    </row>
    <row r="98" spans="1:21">
      <c r="A98" s="133"/>
      <c r="B98" s="138"/>
      <c r="C98" s="138"/>
      <c r="D98" s="138"/>
      <c r="E98" s="138"/>
      <c r="F98" s="138"/>
      <c r="G98" s="138"/>
      <c r="H98" s="138"/>
      <c r="I98" s="138"/>
      <c r="J98" s="138"/>
      <c r="K98" s="138"/>
      <c r="L98" s="138"/>
      <c r="M98" s="138"/>
      <c r="N98" s="138"/>
      <c r="O98" s="138"/>
      <c r="P98" s="138"/>
      <c r="Q98" s="6"/>
      <c r="R98" s="133"/>
      <c r="S98" s="138"/>
      <c r="T98" s="6"/>
      <c r="U98" s="133"/>
    </row>
    <row r="99" spans="1:21">
      <c r="A99" s="133"/>
      <c r="B99" s="138"/>
      <c r="C99" s="138"/>
      <c r="D99" s="138"/>
      <c r="E99" s="138"/>
      <c r="F99" s="138"/>
      <c r="G99" s="138"/>
      <c r="H99" s="138"/>
      <c r="I99" s="138"/>
      <c r="J99" s="138"/>
      <c r="K99" s="138"/>
      <c r="L99" s="138"/>
      <c r="M99" s="138"/>
      <c r="N99" s="138"/>
      <c r="O99" s="138"/>
      <c r="P99" s="138"/>
      <c r="Q99" s="6"/>
      <c r="R99" s="133"/>
      <c r="S99" s="138"/>
      <c r="T99" s="6"/>
      <c r="U99" s="133"/>
    </row>
    <row r="100" spans="1:21">
      <c r="A100" s="133"/>
      <c r="B100" s="138"/>
      <c r="C100" s="138"/>
      <c r="D100" s="138"/>
      <c r="E100" s="138"/>
      <c r="F100" s="138"/>
      <c r="G100" s="138"/>
      <c r="H100" s="138"/>
      <c r="I100" s="138"/>
      <c r="J100" s="138"/>
      <c r="K100" s="138"/>
      <c r="L100" s="138"/>
      <c r="M100" s="138"/>
      <c r="N100" s="138"/>
      <c r="O100" s="138"/>
      <c r="P100" s="138"/>
      <c r="Q100" s="6"/>
      <c r="R100" s="133"/>
      <c r="S100" s="138"/>
      <c r="T100" s="6"/>
      <c r="U100" s="133"/>
    </row>
    <row r="101" spans="1:21">
      <c r="A101" s="133"/>
      <c r="B101" s="138"/>
      <c r="C101" s="138"/>
      <c r="D101" s="138"/>
      <c r="E101" s="138"/>
      <c r="F101" s="138"/>
      <c r="G101" s="138"/>
      <c r="H101" s="138"/>
      <c r="I101" s="138"/>
      <c r="J101" s="138"/>
      <c r="K101" s="138"/>
      <c r="L101" s="138"/>
      <c r="M101" s="138"/>
      <c r="N101" s="138"/>
      <c r="O101" s="138"/>
      <c r="P101" s="138"/>
      <c r="Q101" s="6"/>
      <c r="R101" s="133"/>
      <c r="S101" s="138"/>
      <c r="T101" s="6"/>
      <c r="U101" s="133"/>
    </row>
    <row r="102" spans="1:21">
      <c r="A102" s="133"/>
      <c r="B102" s="138"/>
      <c r="C102" s="138"/>
      <c r="D102" s="138"/>
      <c r="E102" s="138"/>
      <c r="F102" s="138"/>
      <c r="G102" s="138"/>
      <c r="H102" s="138"/>
      <c r="I102" s="138"/>
      <c r="J102" s="138"/>
      <c r="K102" s="138"/>
      <c r="L102" s="138"/>
      <c r="M102" s="138"/>
      <c r="N102" s="138"/>
      <c r="O102" s="138"/>
      <c r="P102" s="138"/>
      <c r="Q102" s="6"/>
      <c r="R102" s="133"/>
      <c r="S102" s="138"/>
      <c r="T102" s="6"/>
      <c r="U102" s="133"/>
    </row>
    <row r="103" spans="1:21">
      <c r="A103" s="133"/>
      <c r="B103" s="138"/>
      <c r="C103" s="138"/>
      <c r="D103" s="138"/>
      <c r="E103" s="138"/>
      <c r="F103" s="138"/>
      <c r="G103" s="138"/>
      <c r="H103" s="138"/>
      <c r="I103" s="138"/>
      <c r="J103" s="138"/>
      <c r="K103" s="138"/>
      <c r="L103" s="138"/>
      <c r="M103" s="138"/>
      <c r="N103" s="138"/>
      <c r="O103" s="138"/>
      <c r="P103" s="138"/>
      <c r="Q103" s="6"/>
      <c r="R103" s="133"/>
      <c r="S103" s="138"/>
      <c r="T103" s="6"/>
      <c r="U103" s="133"/>
    </row>
    <row r="104" spans="1:21">
      <c r="A104" s="133"/>
      <c r="B104" s="138"/>
      <c r="C104" s="138"/>
      <c r="D104" s="138"/>
      <c r="E104" s="138"/>
      <c r="F104" s="138"/>
      <c r="G104" s="138"/>
      <c r="H104" s="138"/>
      <c r="I104" s="138"/>
      <c r="J104" s="138"/>
      <c r="K104" s="138"/>
      <c r="L104" s="138"/>
      <c r="M104" s="138"/>
      <c r="N104" s="138"/>
      <c r="O104" s="138"/>
      <c r="P104" s="138"/>
      <c r="Q104" s="6"/>
      <c r="R104" s="133"/>
      <c r="S104" s="138"/>
      <c r="T104" s="6"/>
      <c r="U104" s="133"/>
    </row>
    <row r="105" spans="1:21">
      <c r="A105" s="133"/>
      <c r="B105" s="138"/>
      <c r="C105" s="138"/>
      <c r="D105" s="138"/>
      <c r="E105" s="138"/>
      <c r="F105" s="138"/>
      <c r="G105" s="138"/>
      <c r="H105" s="138"/>
      <c r="I105" s="138"/>
      <c r="J105" s="138"/>
      <c r="K105" s="138"/>
      <c r="L105" s="138"/>
      <c r="M105" s="138"/>
      <c r="N105" s="138"/>
      <c r="O105" s="138"/>
      <c r="P105" s="138"/>
      <c r="Q105" s="6"/>
      <c r="R105" s="133"/>
      <c r="S105" s="138"/>
      <c r="T105" s="6"/>
      <c r="U105" s="133"/>
    </row>
    <row r="106" spans="1:21">
      <c r="A106" s="133"/>
      <c r="B106" s="138"/>
      <c r="C106" s="138"/>
      <c r="D106" s="138"/>
      <c r="E106" s="138"/>
      <c r="F106" s="138"/>
      <c r="G106" s="138"/>
      <c r="H106" s="138"/>
      <c r="I106" s="138"/>
      <c r="J106" s="138"/>
      <c r="K106" s="138"/>
      <c r="L106" s="138"/>
      <c r="M106" s="138"/>
      <c r="N106" s="138"/>
      <c r="O106" s="138"/>
      <c r="P106" s="138"/>
      <c r="Q106" s="6"/>
      <c r="R106" s="133"/>
      <c r="S106" s="138"/>
      <c r="T106" s="6"/>
      <c r="U106" s="133"/>
    </row>
    <row r="107" spans="1:21">
      <c r="A107" s="133"/>
      <c r="B107" s="138"/>
      <c r="C107" s="138"/>
      <c r="D107" s="138"/>
      <c r="E107" s="138"/>
      <c r="F107" s="138"/>
      <c r="G107" s="138"/>
      <c r="H107" s="138"/>
      <c r="I107" s="138"/>
      <c r="J107" s="138"/>
      <c r="K107" s="138"/>
      <c r="L107" s="138"/>
      <c r="M107" s="138"/>
      <c r="N107" s="138"/>
      <c r="O107" s="138"/>
      <c r="P107" s="138"/>
      <c r="Q107" s="6"/>
      <c r="R107" s="133"/>
      <c r="S107" s="138"/>
      <c r="T107" s="6"/>
      <c r="U107" s="133"/>
    </row>
    <row r="108" spans="1:21">
      <c r="A108" s="133"/>
      <c r="B108" s="138"/>
      <c r="C108" s="138"/>
      <c r="D108" s="138"/>
      <c r="E108" s="138"/>
      <c r="F108" s="138"/>
      <c r="G108" s="138"/>
      <c r="H108" s="138"/>
      <c r="I108" s="138"/>
      <c r="J108" s="138"/>
      <c r="K108" s="138"/>
      <c r="L108" s="138"/>
      <c r="M108" s="138"/>
      <c r="N108" s="138"/>
      <c r="O108" s="138"/>
      <c r="P108" s="138"/>
      <c r="Q108" s="6"/>
      <c r="R108" s="133"/>
      <c r="S108" s="138"/>
      <c r="T108" s="6"/>
      <c r="U108" s="133"/>
    </row>
    <row r="109" spans="1:21">
      <c r="A109" s="133"/>
      <c r="B109" s="138"/>
      <c r="C109" s="138"/>
      <c r="D109" s="138"/>
      <c r="E109" s="138"/>
      <c r="F109" s="138"/>
      <c r="G109" s="138"/>
      <c r="H109" s="138"/>
      <c r="I109" s="138"/>
      <c r="J109" s="138"/>
      <c r="K109" s="138"/>
      <c r="L109" s="138"/>
      <c r="M109" s="138"/>
      <c r="N109" s="138"/>
      <c r="O109" s="138"/>
      <c r="P109" s="138"/>
      <c r="Q109" s="6"/>
      <c r="R109" s="133"/>
      <c r="S109" s="138"/>
      <c r="T109" s="6"/>
      <c r="U109" s="133"/>
    </row>
    <row r="110" spans="1:21">
      <c r="A110" s="133"/>
      <c r="B110" s="138"/>
      <c r="C110" s="138"/>
      <c r="D110" s="138"/>
      <c r="E110" s="138"/>
      <c r="F110" s="138"/>
      <c r="G110" s="138"/>
      <c r="H110" s="138"/>
      <c r="I110" s="138"/>
      <c r="J110" s="138"/>
      <c r="K110" s="138"/>
      <c r="L110" s="138"/>
      <c r="M110" s="138"/>
      <c r="N110" s="138"/>
      <c r="O110" s="138"/>
      <c r="P110" s="138"/>
      <c r="Q110" s="6"/>
      <c r="R110" s="133"/>
      <c r="S110" s="138"/>
      <c r="T110" s="6"/>
      <c r="U110" s="133"/>
    </row>
    <row r="111" spans="1:21">
      <c r="A111" s="133"/>
      <c r="B111" s="138"/>
      <c r="C111" s="138"/>
      <c r="D111" s="138"/>
      <c r="E111" s="138"/>
      <c r="F111" s="138"/>
      <c r="G111" s="138"/>
      <c r="H111" s="138"/>
      <c r="I111" s="138"/>
      <c r="J111" s="138"/>
      <c r="K111" s="138"/>
      <c r="L111" s="138"/>
      <c r="M111" s="138"/>
      <c r="N111" s="138"/>
      <c r="O111" s="138"/>
      <c r="P111" s="138"/>
      <c r="Q111" s="6"/>
      <c r="R111" s="133"/>
      <c r="S111" s="138"/>
      <c r="T111" s="6"/>
      <c r="U111" s="133"/>
    </row>
    <row r="112" spans="1:21">
      <c r="A112" s="133"/>
      <c r="B112" s="138"/>
      <c r="C112" s="138"/>
      <c r="D112" s="138"/>
      <c r="E112" s="138"/>
      <c r="F112" s="138"/>
      <c r="G112" s="138"/>
      <c r="H112" s="138"/>
      <c r="I112" s="138"/>
      <c r="J112" s="138"/>
      <c r="K112" s="138"/>
      <c r="L112" s="138"/>
      <c r="M112" s="138"/>
      <c r="N112" s="138"/>
      <c r="O112" s="138"/>
      <c r="P112" s="138"/>
      <c r="Q112" s="6"/>
      <c r="R112" s="133"/>
      <c r="S112" s="138"/>
      <c r="T112" s="6"/>
      <c r="U112" s="133"/>
    </row>
    <row r="113" spans="1:21">
      <c r="A113" s="133"/>
      <c r="B113" s="138"/>
      <c r="C113" s="138"/>
      <c r="D113" s="138"/>
      <c r="E113" s="138"/>
      <c r="F113" s="138"/>
      <c r="G113" s="138"/>
      <c r="H113" s="138"/>
      <c r="I113" s="138"/>
      <c r="J113" s="138"/>
      <c r="K113" s="138"/>
      <c r="L113" s="138"/>
      <c r="M113" s="138"/>
      <c r="N113" s="138"/>
      <c r="O113" s="138"/>
      <c r="P113" s="138"/>
      <c r="Q113" s="6"/>
      <c r="R113" s="133"/>
      <c r="S113" s="138"/>
      <c r="T113" s="6"/>
      <c r="U113" s="133"/>
    </row>
    <row r="114" spans="1:21">
      <c r="A114" s="133"/>
      <c r="B114" s="138"/>
      <c r="C114" s="138"/>
      <c r="D114" s="138"/>
      <c r="E114" s="138"/>
      <c r="F114" s="138"/>
      <c r="G114" s="138"/>
      <c r="H114" s="138"/>
      <c r="I114" s="138"/>
      <c r="J114" s="138"/>
      <c r="K114" s="138"/>
      <c r="L114" s="138"/>
      <c r="M114" s="138"/>
      <c r="N114" s="138"/>
      <c r="O114" s="138"/>
      <c r="P114" s="138"/>
      <c r="Q114" s="6"/>
      <c r="R114" s="133"/>
      <c r="S114" s="138"/>
      <c r="T114" s="6"/>
      <c r="U114" s="133"/>
    </row>
    <row r="115" spans="1:21">
      <c r="A115" s="133"/>
      <c r="B115" s="138"/>
      <c r="C115" s="138"/>
      <c r="D115" s="138"/>
      <c r="E115" s="138"/>
      <c r="F115" s="138"/>
      <c r="G115" s="138"/>
      <c r="H115" s="138"/>
      <c r="I115" s="138"/>
      <c r="J115" s="138"/>
      <c r="K115" s="138"/>
      <c r="L115" s="138"/>
      <c r="M115" s="138"/>
      <c r="N115" s="138"/>
      <c r="O115" s="138"/>
      <c r="P115" s="138"/>
      <c r="Q115" s="6"/>
      <c r="R115" s="133"/>
      <c r="S115" s="138"/>
      <c r="T115" s="6"/>
      <c r="U115" s="133"/>
    </row>
    <row r="116" spans="1:21">
      <c r="A116" s="133"/>
      <c r="B116" s="138"/>
      <c r="C116" s="138"/>
      <c r="D116" s="138"/>
      <c r="E116" s="138"/>
      <c r="F116" s="138"/>
      <c r="G116" s="138"/>
      <c r="H116" s="138"/>
      <c r="I116" s="138"/>
      <c r="J116" s="138"/>
      <c r="K116" s="138"/>
      <c r="L116" s="138"/>
      <c r="M116" s="138"/>
      <c r="N116" s="138"/>
      <c r="O116" s="138"/>
      <c r="P116" s="138"/>
      <c r="Q116" s="6"/>
      <c r="R116" s="133"/>
      <c r="S116" s="138"/>
      <c r="T116" s="6"/>
      <c r="U116" s="133"/>
    </row>
    <row r="117" spans="1:21">
      <c r="A117" s="133"/>
      <c r="B117" s="138"/>
      <c r="C117" s="138"/>
      <c r="D117" s="138"/>
      <c r="E117" s="138"/>
      <c r="F117" s="138"/>
      <c r="G117" s="138"/>
      <c r="H117" s="138"/>
      <c r="I117" s="138"/>
      <c r="J117" s="138"/>
      <c r="K117" s="138"/>
      <c r="L117" s="138"/>
      <c r="M117" s="138"/>
      <c r="N117" s="138"/>
      <c r="O117" s="138"/>
      <c r="P117" s="138"/>
      <c r="Q117" s="6"/>
      <c r="R117" s="133"/>
      <c r="S117" s="138"/>
      <c r="T117" s="6"/>
      <c r="U117" s="133"/>
    </row>
    <row r="118" spans="1:21">
      <c r="A118" s="133"/>
      <c r="B118" s="138"/>
      <c r="C118" s="138"/>
      <c r="D118" s="138"/>
      <c r="E118" s="138"/>
      <c r="F118" s="138"/>
      <c r="G118" s="138"/>
      <c r="H118" s="138"/>
      <c r="I118" s="138"/>
      <c r="J118" s="138"/>
      <c r="K118" s="138"/>
      <c r="L118" s="138"/>
      <c r="M118" s="138"/>
      <c r="N118" s="138"/>
      <c r="O118" s="138"/>
      <c r="P118" s="138"/>
      <c r="Q118" s="6"/>
      <c r="R118" s="133"/>
      <c r="S118" s="138"/>
      <c r="T118" s="6"/>
      <c r="U118" s="133"/>
    </row>
    <row r="119" spans="1:21">
      <c r="A119" s="133"/>
      <c r="B119" s="138"/>
      <c r="C119" s="138"/>
      <c r="D119" s="138"/>
      <c r="E119" s="138"/>
      <c r="F119" s="138"/>
      <c r="G119" s="138"/>
      <c r="H119" s="138"/>
      <c r="I119" s="138"/>
      <c r="J119" s="138"/>
      <c r="K119" s="138"/>
      <c r="L119" s="138"/>
      <c r="M119" s="138"/>
      <c r="N119" s="138"/>
      <c r="O119" s="138"/>
      <c r="P119" s="138"/>
      <c r="Q119" s="6"/>
      <c r="R119" s="133"/>
      <c r="S119" s="138"/>
      <c r="T119" s="6"/>
      <c r="U119" s="133"/>
    </row>
    <row r="120" spans="1:21">
      <c r="A120" s="133"/>
      <c r="B120" s="138"/>
      <c r="C120" s="138"/>
      <c r="D120" s="138"/>
      <c r="E120" s="138"/>
      <c r="F120" s="138"/>
      <c r="G120" s="138"/>
      <c r="H120" s="138"/>
      <c r="I120" s="138"/>
      <c r="J120" s="138"/>
      <c r="K120" s="138"/>
      <c r="L120" s="138"/>
      <c r="M120" s="138"/>
      <c r="N120" s="138"/>
      <c r="O120" s="138"/>
      <c r="P120" s="138"/>
      <c r="Q120" s="6"/>
      <c r="R120" s="133"/>
      <c r="S120" s="138"/>
      <c r="T120" s="6"/>
      <c r="U120" s="133"/>
    </row>
    <row r="121" spans="1:21">
      <c r="A121" s="133"/>
      <c r="B121" s="138"/>
      <c r="C121" s="138"/>
      <c r="D121" s="138"/>
      <c r="E121" s="138"/>
      <c r="F121" s="138"/>
      <c r="G121" s="138"/>
      <c r="H121" s="138"/>
      <c r="I121" s="138"/>
      <c r="J121" s="138"/>
      <c r="K121" s="138"/>
      <c r="L121" s="138"/>
      <c r="M121" s="138"/>
      <c r="N121" s="138"/>
      <c r="O121" s="138"/>
      <c r="P121" s="138"/>
      <c r="Q121" s="6"/>
      <c r="R121" s="133"/>
      <c r="S121" s="138"/>
      <c r="T121" s="6"/>
      <c r="U121" s="133"/>
    </row>
    <row r="122" spans="1:21">
      <c r="A122" s="133"/>
      <c r="B122" s="138"/>
      <c r="C122" s="138"/>
      <c r="D122" s="138"/>
      <c r="E122" s="138"/>
      <c r="F122" s="138"/>
      <c r="G122" s="138"/>
      <c r="H122" s="138"/>
      <c r="I122" s="138"/>
      <c r="J122" s="138"/>
      <c r="K122" s="138"/>
      <c r="L122" s="138"/>
      <c r="M122" s="138"/>
      <c r="N122" s="138"/>
      <c r="O122" s="138"/>
      <c r="P122" s="138"/>
      <c r="Q122" s="6"/>
      <c r="R122" s="133"/>
      <c r="S122" s="138"/>
      <c r="T122" s="6"/>
      <c r="U122" s="133"/>
    </row>
    <row r="123" spans="1:21">
      <c r="A123" s="133"/>
      <c r="B123" s="138"/>
      <c r="C123" s="138"/>
      <c r="D123" s="138"/>
      <c r="E123" s="138"/>
      <c r="F123" s="138"/>
      <c r="G123" s="138"/>
      <c r="H123" s="138"/>
      <c r="I123" s="138"/>
      <c r="J123" s="138"/>
      <c r="K123" s="138"/>
      <c r="L123" s="138"/>
      <c r="M123" s="138"/>
      <c r="N123" s="138"/>
      <c r="O123" s="138"/>
      <c r="P123" s="138"/>
      <c r="Q123" s="6"/>
      <c r="R123" s="133"/>
      <c r="S123" s="138"/>
      <c r="T123" s="6"/>
      <c r="U123" s="133"/>
    </row>
    <row r="124" spans="1:21">
      <c r="A124" s="133"/>
      <c r="B124" s="138"/>
      <c r="C124" s="138"/>
      <c r="D124" s="138"/>
      <c r="E124" s="138"/>
      <c r="F124" s="138"/>
      <c r="G124" s="138"/>
      <c r="H124" s="138"/>
      <c r="I124" s="138"/>
      <c r="J124" s="138"/>
      <c r="K124" s="138"/>
      <c r="L124" s="138"/>
      <c r="M124" s="138"/>
      <c r="N124" s="138"/>
      <c r="O124" s="138"/>
      <c r="P124" s="138"/>
      <c r="Q124" s="6"/>
      <c r="R124" s="133"/>
      <c r="S124" s="138"/>
      <c r="T124" s="6"/>
      <c r="U124" s="133"/>
    </row>
    <row r="125" spans="1:21">
      <c r="A125" s="133"/>
      <c r="B125" s="138"/>
      <c r="C125" s="138"/>
      <c r="D125" s="138"/>
      <c r="E125" s="138"/>
      <c r="F125" s="138"/>
      <c r="G125" s="138"/>
      <c r="H125" s="138"/>
      <c r="I125" s="138"/>
      <c r="J125" s="138"/>
      <c r="K125" s="138"/>
      <c r="L125" s="138"/>
      <c r="M125" s="138"/>
      <c r="N125" s="138"/>
      <c r="O125" s="138"/>
      <c r="P125" s="138"/>
      <c r="Q125" s="6"/>
      <c r="R125" s="133"/>
      <c r="S125" s="138"/>
      <c r="T125" s="6"/>
      <c r="U125" s="133"/>
    </row>
    <row r="126" spans="1:21">
      <c r="A126" s="133"/>
      <c r="B126" s="138"/>
      <c r="C126" s="138"/>
      <c r="D126" s="138"/>
      <c r="E126" s="138"/>
      <c r="F126" s="138"/>
      <c r="G126" s="138"/>
      <c r="H126" s="138"/>
      <c r="I126" s="138"/>
      <c r="J126" s="138"/>
      <c r="K126" s="138"/>
      <c r="L126" s="138"/>
      <c r="M126" s="138"/>
      <c r="N126" s="138"/>
      <c r="O126" s="138"/>
      <c r="P126" s="138"/>
      <c r="Q126" s="6"/>
      <c r="R126" s="133"/>
      <c r="S126" s="138"/>
      <c r="T126" s="6"/>
      <c r="U126" s="133"/>
    </row>
    <row r="127" spans="1:21">
      <c r="A127" s="133"/>
      <c r="B127" s="138"/>
      <c r="C127" s="138"/>
      <c r="D127" s="138"/>
      <c r="E127" s="138"/>
      <c r="F127" s="138"/>
      <c r="G127" s="138"/>
      <c r="H127" s="138"/>
      <c r="I127" s="138"/>
      <c r="J127" s="138"/>
      <c r="K127" s="138"/>
      <c r="L127" s="138"/>
      <c r="M127" s="138"/>
      <c r="N127" s="138"/>
      <c r="O127" s="138"/>
      <c r="P127" s="138"/>
      <c r="Q127" s="6"/>
      <c r="R127" s="133"/>
      <c r="S127" s="138"/>
      <c r="T127" s="6"/>
      <c r="U127" s="133"/>
    </row>
    <row r="128" spans="1:21">
      <c r="A128" s="133"/>
      <c r="B128" s="138"/>
      <c r="C128" s="138"/>
      <c r="D128" s="138"/>
      <c r="E128" s="138"/>
      <c r="F128" s="138"/>
      <c r="G128" s="138"/>
      <c r="H128" s="138"/>
      <c r="I128" s="138"/>
      <c r="J128" s="138"/>
      <c r="K128" s="138"/>
      <c r="L128" s="138"/>
      <c r="M128" s="138"/>
      <c r="N128" s="138"/>
      <c r="O128" s="138"/>
      <c r="P128" s="138"/>
      <c r="Q128" s="6"/>
      <c r="R128" s="133"/>
      <c r="S128" s="138"/>
      <c r="T128" s="6"/>
      <c r="U128" s="133"/>
    </row>
    <row r="129" spans="1:21">
      <c r="A129" s="133"/>
      <c r="B129" s="138"/>
      <c r="C129" s="138"/>
      <c r="D129" s="138"/>
      <c r="E129" s="138"/>
      <c r="F129" s="138"/>
      <c r="G129" s="138"/>
      <c r="H129" s="138"/>
      <c r="I129" s="138"/>
      <c r="J129" s="138"/>
      <c r="K129" s="138"/>
      <c r="L129" s="138"/>
      <c r="M129" s="138"/>
      <c r="N129" s="138"/>
      <c r="O129" s="138"/>
      <c r="P129" s="138"/>
      <c r="Q129" s="6"/>
      <c r="R129" s="133"/>
      <c r="S129" s="138"/>
      <c r="T129" s="6"/>
      <c r="U129" s="133"/>
    </row>
    <row r="130" spans="1:21">
      <c r="A130" s="133"/>
      <c r="B130" s="138"/>
      <c r="C130" s="138"/>
      <c r="D130" s="138"/>
      <c r="E130" s="138"/>
      <c r="F130" s="138"/>
      <c r="G130" s="138"/>
      <c r="H130" s="138"/>
      <c r="I130" s="138"/>
      <c r="J130" s="138"/>
      <c r="K130" s="138"/>
      <c r="L130" s="138"/>
      <c r="M130" s="138"/>
      <c r="N130" s="138"/>
      <c r="O130" s="138"/>
      <c r="P130" s="138"/>
      <c r="Q130" s="6"/>
      <c r="R130" s="133"/>
      <c r="S130" s="138"/>
      <c r="T130" s="6"/>
      <c r="U130" s="133"/>
    </row>
    <row r="131" spans="1:21">
      <c r="A131" s="133"/>
      <c r="B131" s="138"/>
      <c r="C131" s="138"/>
      <c r="D131" s="138"/>
      <c r="E131" s="138"/>
      <c r="F131" s="138"/>
      <c r="G131" s="138"/>
      <c r="H131" s="138"/>
      <c r="I131" s="138"/>
      <c r="J131" s="138"/>
      <c r="K131" s="138"/>
      <c r="L131" s="138"/>
      <c r="M131" s="138"/>
      <c r="N131" s="138"/>
      <c r="O131" s="138"/>
      <c r="P131" s="138"/>
      <c r="Q131" s="6"/>
      <c r="R131" s="133"/>
      <c r="S131" s="138"/>
      <c r="T131" s="6"/>
      <c r="U131" s="133"/>
    </row>
    <row r="132" spans="1:21">
      <c r="A132" s="133"/>
      <c r="B132" s="138"/>
      <c r="C132" s="138"/>
      <c r="D132" s="138"/>
      <c r="E132" s="138"/>
      <c r="F132" s="138"/>
      <c r="G132" s="138"/>
      <c r="H132" s="138"/>
      <c r="I132" s="138"/>
      <c r="J132" s="138"/>
      <c r="K132" s="138"/>
      <c r="L132" s="138"/>
      <c r="M132" s="138"/>
      <c r="N132" s="138"/>
      <c r="O132" s="138"/>
      <c r="P132" s="138"/>
      <c r="Q132" s="6"/>
      <c r="R132" s="133"/>
      <c r="S132" s="138"/>
      <c r="T132" s="6"/>
      <c r="U132" s="133"/>
    </row>
    <row r="133" spans="1:21">
      <c r="A133" s="133"/>
      <c r="B133" s="138"/>
      <c r="C133" s="138"/>
      <c r="D133" s="138"/>
      <c r="E133" s="138"/>
      <c r="F133" s="138"/>
      <c r="G133" s="138"/>
      <c r="H133" s="138"/>
      <c r="I133" s="138"/>
      <c r="J133" s="138"/>
      <c r="K133" s="138"/>
      <c r="L133" s="138"/>
      <c r="M133" s="138"/>
      <c r="N133" s="138"/>
      <c r="O133" s="138"/>
      <c r="P133" s="138"/>
      <c r="Q133" s="6"/>
      <c r="R133" s="133"/>
      <c r="S133" s="138"/>
      <c r="T133" s="6"/>
      <c r="U133" s="133"/>
    </row>
    <row r="134" spans="1:21">
      <c r="A134" s="133"/>
      <c r="B134" s="138"/>
      <c r="C134" s="138"/>
      <c r="D134" s="138"/>
      <c r="E134" s="138"/>
      <c r="F134" s="138"/>
      <c r="G134" s="138"/>
      <c r="H134" s="138"/>
      <c r="I134" s="138"/>
      <c r="J134" s="138"/>
      <c r="K134" s="138"/>
      <c r="L134" s="138"/>
      <c r="M134" s="138"/>
      <c r="N134" s="138"/>
      <c r="O134" s="138"/>
      <c r="P134" s="138"/>
      <c r="Q134" s="6"/>
      <c r="R134" s="133"/>
      <c r="S134" s="138"/>
      <c r="T134" s="6"/>
      <c r="U134" s="133"/>
    </row>
    <row r="135" spans="1:21">
      <c r="A135" s="133"/>
      <c r="B135" s="138"/>
      <c r="C135" s="138"/>
      <c r="D135" s="138"/>
      <c r="E135" s="138"/>
      <c r="F135" s="138"/>
      <c r="G135" s="138"/>
      <c r="H135" s="138"/>
      <c r="I135" s="138"/>
      <c r="J135" s="138"/>
      <c r="K135" s="138"/>
      <c r="L135" s="138"/>
      <c r="M135" s="138"/>
      <c r="N135" s="138"/>
      <c r="O135" s="138"/>
      <c r="P135" s="138"/>
      <c r="Q135" s="6"/>
      <c r="R135" s="133"/>
      <c r="S135" s="138"/>
      <c r="T135" s="6"/>
      <c r="U135" s="133"/>
    </row>
    <row r="136" spans="1:21">
      <c r="A136" s="133"/>
      <c r="B136" s="138"/>
      <c r="C136" s="138"/>
      <c r="D136" s="138"/>
      <c r="E136" s="138"/>
      <c r="F136" s="138"/>
      <c r="G136" s="138"/>
      <c r="H136" s="138"/>
      <c r="I136" s="138"/>
      <c r="J136" s="138"/>
      <c r="K136" s="138"/>
      <c r="L136" s="138"/>
      <c r="M136" s="138"/>
      <c r="N136" s="138"/>
      <c r="O136" s="138"/>
      <c r="P136" s="138"/>
      <c r="Q136" s="6"/>
      <c r="R136" s="133"/>
      <c r="S136" s="138"/>
      <c r="T136" s="6"/>
      <c r="U136" s="133"/>
    </row>
    <row r="137" spans="1:21">
      <c r="A137" s="133"/>
      <c r="B137" s="138"/>
      <c r="C137" s="138"/>
      <c r="D137" s="138"/>
      <c r="E137" s="138"/>
      <c r="F137" s="138"/>
      <c r="G137" s="138"/>
      <c r="H137" s="138"/>
      <c r="I137" s="138"/>
      <c r="J137" s="138"/>
      <c r="K137" s="138"/>
      <c r="L137" s="138"/>
      <c r="M137" s="138"/>
      <c r="N137" s="138"/>
      <c r="O137" s="138"/>
      <c r="P137" s="138"/>
      <c r="Q137" s="6"/>
      <c r="R137" s="133"/>
      <c r="S137" s="138"/>
      <c r="T137" s="6"/>
      <c r="U137" s="133"/>
    </row>
    <row r="138" spans="1:21">
      <c r="A138" s="133"/>
      <c r="B138" s="138"/>
      <c r="C138" s="138"/>
      <c r="D138" s="138"/>
      <c r="E138" s="138"/>
      <c r="F138" s="138"/>
      <c r="G138" s="138"/>
      <c r="H138" s="138"/>
      <c r="I138" s="138"/>
      <c r="J138" s="138"/>
      <c r="K138" s="138"/>
      <c r="L138" s="138"/>
      <c r="M138" s="138"/>
      <c r="N138" s="138"/>
      <c r="O138" s="138"/>
      <c r="P138" s="138"/>
      <c r="Q138" s="6"/>
      <c r="R138" s="133"/>
      <c r="S138" s="138"/>
      <c r="T138" s="6"/>
      <c r="U138" s="133"/>
    </row>
    <row r="139" spans="1:21">
      <c r="A139" s="133"/>
      <c r="B139" s="138"/>
      <c r="C139" s="138"/>
      <c r="D139" s="138"/>
      <c r="E139" s="138"/>
      <c r="F139" s="138"/>
      <c r="G139" s="138"/>
      <c r="H139" s="138"/>
      <c r="I139" s="138"/>
      <c r="J139" s="138"/>
      <c r="K139" s="138"/>
      <c r="L139" s="138"/>
      <c r="M139" s="138"/>
      <c r="N139" s="138"/>
      <c r="O139" s="138"/>
      <c r="P139" s="138"/>
      <c r="Q139" s="6"/>
      <c r="R139" s="133"/>
      <c r="S139" s="138"/>
      <c r="T139" s="6"/>
      <c r="U139" s="133"/>
    </row>
    <row r="140" spans="1:21">
      <c r="A140" s="133"/>
      <c r="B140" s="138"/>
      <c r="C140" s="138"/>
      <c r="D140" s="138"/>
      <c r="E140" s="138"/>
      <c r="F140" s="138"/>
      <c r="G140" s="138"/>
      <c r="H140" s="138"/>
      <c r="I140" s="138"/>
      <c r="J140" s="138"/>
      <c r="K140" s="138"/>
      <c r="L140" s="138"/>
      <c r="M140" s="138"/>
      <c r="N140" s="138"/>
      <c r="O140" s="138"/>
      <c r="P140" s="138"/>
      <c r="Q140" s="6"/>
      <c r="R140" s="133"/>
      <c r="S140" s="138"/>
      <c r="T140" s="6"/>
      <c r="U140" s="133"/>
    </row>
    <row r="141" spans="1:21">
      <c r="A141" s="133"/>
      <c r="B141" s="138"/>
      <c r="C141" s="138"/>
      <c r="D141" s="138"/>
      <c r="E141" s="138"/>
      <c r="F141" s="138"/>
      <c r="G141" s="138"/>
      <c r="H141" s="138"/>
      <c r="I141" s="138"/>
      <c r="J141" s="138"/>
      <c r="K141" s="138"/>
      <c r="L141" s="138"/>
      <c r="M141" s="138"/>
      <c r="N141" s="138"/>
      <c r="O141" s="138"/>
      <c r="P141" s="138"/>
      <c r="Q141" s="6"/>
      <c r="R141" s="133"/>
      <c r="S141" s="138"/>
      <c r="T141" s="6"/>
      <c r="U141" s="133"/>
    </row>
    <row r="142" spans="1:21">
      <c r="A142" s="133"/>
      <c r="B142" s="138"/>
      <c r="C142" s="138"/>
      <c r="D142" s="138"/>
      <c r="E142" s="138"/>
      <c r="F142" s="138"/>
      <c r="G142" s="138"/>
      <c r="H142" s="138"/>
      <c r="I142" s="138"/>
      <c r="J142" s="138"/>
      <c r="K142" s="138"/>
      <c r="L142" s="138"/>
      <c r="M142" s="138"/>
      <c r="N142" s="138"/>
      <c r="O142" s="138"/>
      <c r="P142" s="138"/>
      <c r="Q142" s="6"/>
      <c r="R142" s="133"/>
      <c r="S142" s="138"/>
      <c r="T142" s="6"/>
      <c r="U142" s="133"/>
    </row>
    <row r="143" spans="1:21">
      <c r="A143" s="133"/>
      <c r="B143" s="138"/>
      <c r="C143" s="138"/>
      <c r="D143" s="138"/>
      <c r="E143" s="138"/>
      <c r="F143" s="138"/>
      <c r="G143" s="138"/>
      <c r="H143" s="138"/>
      <c r="I143" s="138"/>
      <c r="J143" s="138"/>
      <c r="K143" s="138"/>
      <c r="L143" s="138"/>
      <c r="M143" s="138"/>
      <c r="N143" s="138"/>
      <c r="O143" s="138"/>
      <c r="P143" s="138"/>
      <c r="Q143" s="6"/>
      <c r="R143" s="133"/>
      <c r="S143" s="138"/>
      <c r="T143" s="6"/>
      <c r="U143" s="133"/>
    </row>
    <row r="144" spans="1:21">
      <c r="A144" s="133"/>
      <c r="B144" s="138"/>
      <c r="C144" s="138"/>
      <c r="D144" s="138"/>
      <c r="E144" s="138"/>
      <c r="F144" s="138"/>
      <c r="G144" s="138"/>
      <c r="H144" s="138"/>
      <c r="I144" s="138"/>
      <c r="J144" s="138"/>
      <c r="K144" s="138"/>
      <c r="L144" s="138"/>
      <c r="M144" s="138"/>
      <c r="N144" s="138"/>
      <c r="O144" s="138"/>
      <c r="P144" s="138"/>
      <c r="Q144" s="6"/>
      <c r="R144" s="133"/>
      <c r="S144" s="138"/>
      <c r="T144" s="6"/>
      <c r="U144" s="133"/>
    </row>
    <row r="145" spans="1:21">
      <c r="A145" s="133"/>
      <c r="B145" s="138"/>
      <c r="C145" s="138"/>
      <c r="D145" s="138"/>
      <c r="E145" s="138"/>
      <c r="F145" s="138"/>
      <c r="G145" s="138"/>
      <c r="H145" s="138"/>
      <c r="I145" s="138"/>
      <c r="J145" s="138"/>
      <c r="K145" s="138"/>
      <c r="L145" s="138"/>
      <c r="M145" s="138"/>
      <c r="N145" s="138"/>
      <c r="O145" s="138"/>
      <c r="P145" s="138"/>
      <c r="Q145" s="6"/>
      <c r="R145" s="133"/>
      <c r="S145" s="138"/>
      <c r="T145" s="6"/>
      <c r="U145" s="133"/>
    </row>
    <row r="146" spans="1:21">
      <c r="A146" s="133"/>
      <c r="B146" s="138"/>
      <c r="C146" s="138"/>
      <c r="D146" s="138"/>
      <c r="E146" s="138"/>
      <c r="F146" s="138"/>
      <c r="G146" s="138"/>
      <c r="H146" s="138"/>
      <c r="I146" s="138"/>
      <c r="J146" s="138"/>
      <c r="K146" s="138"/>
      <c r="L146" s="138"/>
      <c r="M146" s="138"/>
      <c r="N146" s="138"/>
      <c r="O146" s="138"/>
      <c r="P146" s="138"/>
      <c r="Q146" s="6"/>
      <c r="R146" s="133"/>
      <c r="S146" s="138"/>
      <c r="T146" s="6"/>
      <c r="U146" s="133"/>
    </row>
    <row r="147" spans="1:21">
      <c r="A147" s="133"/>
      <c r="B147" s="138"/>
      <c r="C147" s="138"/>
      <c r="D147" s="138"/>
      <c r="E147" s="138"/>
      <c r="F147" s="138"/>
      <c r="G147" s="138"/>
      <c r="H147" s="138"/>
      <c r="I147" s="138"/>
      <c r="J147" s="138"/>
      <c r="K147" s="138"/>
      <c r="L147" s="138"/>
      <c r="M147" s="138"/>
      <c r="N147" s="138"/>
      <c r="O147" s="138"/>
      <c r="P147" s="138"/>
      <c r="Q147" s="6"/>
      <c r="R147" s="133"/>
      <c r="S147" s="138"/>
      <c r="T147" s="6"/>
      <c r="U147" s="133"/>
    </row>
    <row r="148" spans="1:21">
      <c r="A148" s="133"/>
      <c r="B148" s="138"/>
      <c r="C148" s="138"/>
      <c r="D148" s="138"/>
      <c r="E148" s="138"/>
      <c r="F148" s="138"/>
      <c r="G148" s="138"/>
      <c r="H148" s="138"/>
      <c r="I148" s="138"/>
      <c r="J148" s="138"/>
      <c r="K148" s="138"/>
      <c r="L148" s="138"/>
      <c r="M148" s="138"/>
      <c r="N148" s="138"/>
      <c r="O148" s="138"/>
      <c r="P148" s="138"/>
      <c r="Q148" s="6"/>
      <c r="R148" s="133"/>
      <c r="S148" s="138"/>
      <c r="T148" s="6"/>
      <c r="U148" s="133"/>
    </row>
    <row r="149" spans="1:21">
      <c r="A149" s="133"/>
      <c r="B149" s="138"/>
      <c r="C149" s="138"/>
      <c r="D149" s="138"/>
      <c r="E149" s="138"/>
      <c r="F149" s="138"/>
      <c r="G149" s="138"/>
      <c r="H149" s="138"/>
      <c r="I149" s="138"/>
      <c r="J149" s="138"/>
      <c r="K149" s="138"/>
      <c r="L149" s="138"/>
      <c r="M149" s="138"/>
      <c r="N149" s="138"/>
      <c r="O149" s="138"/>
      <c r="P149" s="138"/>
      <c r="Q149" s="6"/>
      <c r="R149" s="133"/>
      <c r="S149" s="138"/>
      <c r="T149" s="6"/>
      <c r="U149" s="133"/>
    </row>
    <row r="150" spans="1:21">
      <c r="A150" s="133"/>
      <c r="B150" s="138"/>
      <c r="C150" s="138"/>
      <c r="D150" s="138"/>
      <c r="E150" s="138"/>
      <c r="F150" s="138"/>
      <c r="G150" s="138"/>
      <c r="H150" s="138"/>
      <c r="I150" s="138"/>
      <c r="J150" s="138"/>
      <c r="K150" s="138"/>
      <c r="L150" s="138"/>
      <c r="M150" s="138"/>
      <c r="N150" s="138"/>
      <c r="O150" s="138"/>
      <c r="P150" s="138"/>
      <c r="Q150" s="6"/>
      <c r="R150" s="133"/>
      <c r="S150" s="138"/>
      <c r="T150" s="6"/>
      <c r="U150" s="133"/>
    </row>
    <row r="151" spans="1:21">
      <c r="A151" s="133"/>
      <c r="B151" s="138"/>
      <c r="C151" s="138"/>
      <c r="D151" s="138"/>
      <c r="E151" s="138"/>
      <c r="F151" s="138"/>
      <c r="G151" s="138"/>
      <c r="H151" s="138"/>
      <c r="I151" s="138"/>
      <c r="J151" s="138"/>
      <c r="K151" s="138"/>
      <c r="L151" s="138"/>
      <c r="M151" s="138"/>
      <c r="N151" s="138"/>
      <c r="O151" s="138"/>
      <c r="P151" s="138"/>
      <c r="Q151" s="6"/>
      <c r="R151" s="133"/>
      <c r="S151" s="138"/>
      <c r="T151" s="6"/>
      <c r="U151" s="133"/>
    </row>
    <row r="152" spans="1:21">
      <c r="A152" s="133"/>
      <c r="B152" s="138"/>
      <c r="C152" s="138"/>
      <c r="D152" s="138"/>
      <c r="E152" s="138"/>
      <c r="F152" s="138"/>
      <c r="G152" s="138"/>
      <c r="H152" s="138"/>
      <c r="I152" s="138"/>
      <c r="J152" s="138"/>
      <c r="K152" s="138"/>
      <c r="L152" s="138"/>
      <c r="M152" s="138"/>
      <c r="N152" s="138"/>
      <c r="O152" s="138"/>
      <c r="P152" s="138"/>
      <c r="Q152" s="6"/>
      <c r="R152" s="133"/>
      <c r="S152" s="138"/>
      <c r="T152" s="6"/>
      <c r="U152" s="133"/>
    </row>
    <row r="153" spans="1:21">
      <c r="A153" s="133"/>
      <c r="B153" s="138"/>
      <c r="C153" s="138"/>
      <c r="D153" s="138"/>
      <c r="E153" s="138"/>
      <c r="F153" s="138"/>
      <c r="G153" s="138"/>
      <c r="H153" s="138"/>
      <c r="I153" s="138"/>
      <c r="J153" s="138"/>
      <c r="K153" s="138"/>
      <c r="L153" s="138"/>
      <c r="M153" s="138"/>
      <c r="N153" s="138"/>
      <c r="O153" s="138"/>
      <c r="P153" s="138"/>
      <c r="Q153" s="6"/>
      <c r="R153" s="133"/>
      <c r="S153" s="138"/>
      <c r="T153" s="6"/>
      <c r="U153" s="133"/>
    </row>
    <row r="154" spans="1:21">
      <c r="A154" s="133"/>
      <c r="B154" s="138"/>
      <c r="C154" s="138"/>
      <c r="D154" s="138"/>
      <c r="E154" s="138"/>
      <c r="F154" s="138"/>
      <c r="G154" s="138"/>
      <c r="H154" s="138"/>
      <c r="I154" s="138"/>
      <c r="J154" s="138"/>
      <c r="K154" s="138"/>
      <c r="L154" s="138"/>
      <c r="M154" s="138"/>
      <c r="N154" s="138"/>
      <c r="O154" s="138"/>
      <c r="P154" s="138"/>
      <c r="Q154" s="6"/>
      <c r="R154" s="133"/>
      <c r="S154" s="138"/>
      <c r="T154" s="6"/>
      <c r="U154" s="133"/>
    </row>
    <row r="155" spans="1:21">
      <c r="A155" s="133"/>
      <c r="B155" s="138"/>
      <c r="C155" s="138"/>
      <c r="D155" s="138"/>
      <c r="E155" s="138"/>
      <c r="F155" s="138"/>
      <c r="G155" s="138"/>
      <c r="H155" s="138"/>
      <c r="I155" s="138"/>
      <c r="J155" s="138"/>
      <c r="K155" s="138"/>
      <c r="L155" s="138"/>
      <c r="M155" s="138"/>
      <c r="N155" s="138"/>
      <c r="O155" s="138"/>
      <c r="P155" s="138"/>
      <c r="Q155" s="6"/>
      <c r="R155" s="133"/>
      <c r="S155" s="138"/>
      <c r="T155" s="6"/>
      <c r="U155" s="133"/>
    </row>
    <row r="156" spans="1:21">
      <c r="A156" s="133"/>
      <c r="B156" s="138"/>
      <c r="C156" s="138"/>
      <c r="D156" s="138"/>
      <c r="E156" s="138"/>
      <c r="F156" s="138"/>
      <c r="G156" s="138"/>
      <c r="H156" s="138"/>
      <c r="I156" s="138"/>
      <c r="J156" s="138"/>
      <c r="K156" s="138"/>
      <c r="L156" s="138"/>
      <c r="M156" s="138"/>
      <c r="N156" s="138"/>
      <c r="O156" s="138"/>
      <c r="P156" s="138"/>
      <c r="Q156" s="6"/>
      <c r="R156" s="133"/>
      <c r="S156" s="138"/>
      <c r="T156" s="6"/>
      <c r="U156" s="133"/>
    </row>
    <row r="157" spans="1:21">
      <c r="A157" s="133"/>
      <c r="B157" s="138"/>
      <c r="C157" s="138"/>
      <c r="D157" s="138"/>
      <c r="E157" s="138"/>
      <c r="F157" s="138"/>
      <c r="G157" s="138"/>
      <c r="H157" s="138"/>
      <c r="I157" s="138"/>
      <c r="J157" s="138"/>
      <c r="K157" s="138"/>
      <c r="L157" s="138"/>
      <c r="M157" s="138"/>
      <c r="N157" s="138"/>
      <c r="O157" s="138"/>
      <c r="P157" s="138"/>
      <c r="Q157" s="6"/>
      <c r="R157" s="133"/>
      <c r="S157" s="138"/>
      <c r="T157" s="6"/>
      <c r="U157" s="133"/>
    </row>
    <row r="158" spans="1:21">
      <c r="A158" s="133"/>
      <c r="B158" s="138"/>
      <c r="C158" s="138"/>
      <c r="D158" s="138"/>
      <c r="E158" s="138"/>
      <c r="F158" s="138"/>
      <c r="G158" s="138"/>
      <c r="H158" s="138"/>
      <c r="I158" s="138"/>
      <c r="J158" s="138"/>
      <c r="K158" s="138"/>
      <c r="L158" s="138"/>
      <c r="M158" s="138"/>
      <c r="N158" s="138"/>
      <c r="O158" s="138"/>
      <c r="P158" s="138"/>
      <c r="Q158" s="6"/>
      <c r="R158" s="133"/>
      <c r="S158" s="138"/>
      <c r="T158" s="6"/>
      <c r="U158" s="133"/>
    </row>
    <row r="159" spans="1:21">
      <c r="A159" s="133"/>
      <c r="B159" s="138"/>
      <c r="C159" s="138"/>
      <c r="D159" s="138"/>
      <c r="E159" s="138"/>
      <c r="F159" s="138"/>
      <c r="G159" s="138"/>
      <c r="H159" s="138"/>
      <c r="I159" s="138"/>
      <c r="J159" s="138"/>
      <c r="K159" s="138"/>
      <c r="L159" s="138"/>
      <c r="M159" s="138"/>
      <c r="N159" s="138"/>
      <c r="O159" s="138"/>
      <c r="P159" s="138"/>
      <c r="Q159" s="6"/>
      <c r="R159" s="133"/>
      <c r="S159" s="138"/>
      <c r="T159" s="6"/>
      <c r="U159" s="133"/>
    </row>
    <row r="160" spans="1:21">
      <c r="A160" s="133"/>
      <c r="B160" s="138"/>
      <c r="C160" s="138"/>
      <c r="D160" s="138"/>
      <c r="E160" s="138"/>
      <c r="F160" s="138"/>
      <c r="G160" s="138"/>
      <c r="H160" s="138"/>
      <c r="I160" s="138"/>
      <c r="J160" s="138"/>
      <c r="K160" s="138"/>
      <c r="L160" s="138"/>
      <c r="M160" s="138"/>
      <c r="N160" s="138"/>
      <c r="O160" s="138"/>
      <c r="P160" s="138"/>
      <c r="Q160" s="6"/>
      <c r="R160" s="133"/>
      <c r="S160" s="138"/>
      <c r="T160" s="6"/>
      <c r="U160" s="133"/>
    </row>
    <row r="161" spans="1:21">
      <c r="A161" s="133"/>
      <c r="B161" s="138"/>
      <c r="C161" s="138"/>
      <c r="D161" s="138"/>
      <c r="E161" s="138"/>
      <c r="F161" s="138"/>
      <c r="G161" s="138"/>
      <c r="H161" s="138"/>
      <c r="I161" s="138"/>
      <c r="J161" s="138"/>
      <c r="K161" s="138"/>
      <c r="L161" s="138"/>
      <c r="M161" s="138"/>
      <c r="N161" s="138"/>
      <c r="O161" s="138"/>
      <c r="P161" s="138"/>
      <c r="Q161" s="6"/>
      <c r="R161" s="133"/>
      <c r="S161" s="138"/>
      <c r="T161" s="6"/>
      <c r="U161" s="133"/>
    </row>
    <row r="162" spans="1:21">
      <c r="A162" s="133"/>
      <c r="B162" s="138"/>
      <c r="C162" s="138"/>
      <c r="D162" s="138"/>
      <c r="E162" s="138"/>
      <c r="F162" s="138"/>
      <c r="G162" s="138"/>
      <c r="H162" s="138"/>
      <c r="I162" s="138"/>
      <c r="J162" s="138"/>
      <c r="K162" s="138"/>
      <c r="L162" s="138"/>
      <c r="M162" s="138"/>
      <c r="N162" s="138"/>
      <c r="O162" s="138"/>
      <c r="P162" s="138"/>
      <c r="Q162" s="6"/>
      <c r="R162" s="133"/>
      <c r="S162" s="138"/>
      <c r="T162" s="6"/>
      <c r="U162" s="133"/>
    </row>
    <row r="163" spans="1:21">
      <c r="A163" s="133"/>
      <c r="B163" s="138"/>
      <c r="C163" s="138"/>
      <c r="D163" s="138"/>
      <c r="E163" s="138"/>
      <c r="F163" s="138"/>
      <c r="G163" s="138"/>
      <c r="H163" s="138"/>
      <c r="I163" s="138"/>
      <c r="J163" s="138"/>
      <c r="K163" s="138"/>
      <c r="L163" s="138"/>
      <c r="M163" s="138"/>
      <c r="N163" s="138"/>
      <c r="O163" s="138"/>
      <c r="P163" s="138"/>
      <c r="Q163" s="6"/>
      <c r="R163" s="133"/>
      <c r="S163" s="138"/>
      <c r="T163" s="6"/>
      <c r="U163" s="133"/>
    </row>
    <row r="164" spans="1:21">
      <c r="A164" s="133"/>
      <c r="B164" s="138"/>
      <c r="C164" s="138"/>
      <c r="D164" s="138"/>
      <c r="E164" s="138"/>
      <c r="F164" s="138"/>
      <c r="G164" s="138"/>
      <c r="H164" s="138"/>
      <c r="I164" s="138"/>
      <c r="J164" s="138"/>
      <c r="K164" s="138"/>
      <c r="L164" s="138"/>
      <c r="M164" s="138"/>
      <c r="N164" s="138"/>
      <c r="O164" s="138"/>
      <c r="P164" s="138"/>
      <c r="Q164" s="6"/>
      <c r="R164" s="133"/>
      <c r="S164" s="138"/>
      <c r="T164" s="6"/>
      <c r="U164" s="133"/>
    </row>
    <row r="165" spans="1:21">
      <c r="A165" s="133"/>
      <c r="B165" s="138"/>
      <c r="C165" s="138"/>
      <c r="D165" s="138"/>
      <c r="E165" s="138"/>
      <c r="F165" s="138"/>
      <c r="G165" s="138"/>
      <c r="H165" s="138"/>
      <c r="I165" s="138"/>
      <c r="J165" s="138"/>
      <c r="K165" s="138"/>
      <c r="L165" s="138"/>
      <c r="M165" s="138"/>
      <c r="N165" s="138"/>
      <c r="O165" s="138"/>
      <c r="P165" s="138"/>
      <c r="Q165" s="6"/>
      <c r="R165" s="133"/>
      <c r="S165" s="138"/>
      <c r="T165" s="6"/>
      <c r="U165" s="133"/>
    </row>
    <row r="166" spans="1:21">
      <c r="A166" s="133"/>
      <c r="B166" s="138"/>
      <c r="C166" s="138"/>
      <c r="D166" s="138"/>
      <c r="E166" s="138"/>
      <c r="F166" s="138"/>
      <c r="G166" s="138"/>
      <c r="H166" s="138"/>
      <c r="I166" s="138"/>
      <c r="J166" s="138"/>
      <c r="K166" s="138"/>
      <c r="L166" s="138"/>
      <c r="M166" s="138"/>
      <c r="N166" s="138"/>
      <c r="O166" s="138"/>
      <c r="P166" s="138"/>
      <c r="Q166" s="6"/>
      <c r="R166" s="133"/>
      <c r="S166" s="138"/>
      <c r="T166" s="6"/>
      <c r="U166" s="133"/>
    </row>
    <row r="167" spans="1:21">
      <c r="A167" s="133"/>
      <c r="B167" s="138"/>
      <c r="C167" s="138"/>
      <c r="D167" s="138"/>
      <c r="E167" s="138"/>
      <c r="F167" s="138"/>
      <c r="G167" s="138"/>
      <c r="H167" s="138"/>
      <c r="I167" s="138"/>
      <c r="J167" s="138"/>
      <c r="K167" s="138"/>
      <c r="L167" s="138"/>
      <c r="M167" s="138"/>
      <c r="N167" s="138"/>
      <c r="O167" s="138"/>
      <c r="P167" s="138"/>
      <c r="Q167" s="6"/>
      <c r="R167" s="133"/>
      <c r="S167" s="138"/>
      <c r="T167" s="6"/>
      <c r="U167" s="133"/>
    </row>
    <row r="168" spans="1:21">
      <c r="A168" s="133"/>
      <c r="B168" s="138"/>
      <c r="C168" s="138"/>
      <c r="D168" s="138"/>
      <c r="E168" s="138"/>
      <c r="F168" s="138"/>
      <c r="G168" s="138"/>
      <c r="H168" s="138"/>
      <c r="I168" s="138"/>
      <c r="J168" s="138"/>
      <c r="K168" s="138"/>
      <c r="L168" s="138"/>
      <c r="M168" s="138"/>
      <c r="N168" s="138"/>
      <c r="O168" s="138"/>
      <c r="P168" s="138"/>
      <c r="Q168" s="6"/>
      <c r="R168" s="133"/>
      <c r="S168" s="138"/>
      <c r="T168" s="6"/>
      <c r="U168" s="133"/>
    </row>
    <row r="169" spans="1:21">
      <c r="A169" s="133"/>
      <c r="B169" s="138"/>
      <c r="C169" s="138"/>
      <c r="D169" s="138"/>
      <c r="E169" s="138"/>
      <c r="F169" s="138"/>
      <c r="G169" s="138"/>
      <c r="H169" s="138"/>
      <c r="I169" s="138"/>
      <c r="J169" s="138"/>
      <c r="K169" s="138"/>
      <c r="L169" s="138"/>
      <c r="M169" s="138"/>
      <c r="N169" s="138"/>
      <c r="O169" s="138"/>
      <c r="P169" s="138"/>
      <c r="Q169" s="6"/>
      <c r="R169" s="133"/>
      <c r="S169" s="138"/>
      <c r="T169" s="6"/>
      <c r="U169" s="133"/>
    </row>
    <row r="170" spans="1:21">
      <c r="A170" s="133"/>
      <c r="B170" s="138"/>
      <c r="C170" s="138"/>
      <c r="D170" s="138"/>
      <c r="E170" s="138"/>
      <c r="F170" s="138"/>
      <c r="G170" s="138"/>
      <c r="H170" s="138"/>
      <c r="I170" s="138"/>
      <c r="J170" s="138"/>
      <c r="K170" s="138"/>
      <c r="L170" s="138"/>
      <c r="M170" s="138"/>
      <c r="N170" s="138"/>
      <c r="O170" s="138"/>
      <c r="P170" s="138"/>
      <c r="Q170" s="6"/>
      <c r="R170" s="133"/>
      <c r="S170" s="138"/>
      <c r="T170" s="6"/>
      <c r="U170" s="133"/>
    </row>
    <row r="171" spans="1:21">
      <c r="A171" s="133"/>
      <c r="B171" s="138"/>
      <c r="C171" s="138"/>
      <c r="D171" s="138"/>
      <c r="E171" s="138"/>
      <c r="F171" s="138"/>
      <c r="G171" s="138"/>
      <c r="H171" s="138"/>
      <c r="I171" s="138"/>
      <c r="J171" s="138"/>
      <c r="K171" s="138"/>
      <c r="L171" s="138"/>
      <c r="M171" s="138"/>
      <c r="N171" s="138"/>
      <c r="O171" s="138"/>
      <c r="P171" s="138"/>
      <c r="Q171" s="6"/>
      <c r="R171" s="133"/>
      <c r="S171" s="138"/>
      <c r="T171" s="6"/>
      <c r="U171" s="133"/>
    </row>
    <row r="172" spans="1:21">
      <c r="A172" s="133"/>
      <c r="B172" s="138"/>
      <c r="C172" s="138"/>
      <c r="D172" s="138"/>
      <c r="E172" s="138"/>
      <c r="F172" s="138"/>
      <c r="G172" s="138"/>
      <c r="H172" s="138"/>
      <c r="I172" s="138"/>
      <c r="J172" s="138"/>
      <c r="K172" s="138"/>
      <c r="L172" s="138"/>
      <c r="M172" s="138"/>
      <c r="N172" s="138"/>
      <c r="O172" s="138"/>
      <c r="P172" s="138"/>
      <c r="Q172" s="6"/>
      <c r="R172" s="133"/>
      <c r="S172" s="138"/>
      <c r="T172" s="6"/>
      <c r="U172" s="133"/>
    </row>
    <row r="173" spans="1:21">
      <c r="A173" s="133"/>
      <c r="B173" s="138"/>
      <c r="C173" s="138"/>
      <c r="D173" s="138"/>
      <c r="E173" s="138"/>
      <c r="F173" s="138"/>
      <c r="G173" s="138"/>
      <c r="H173" s="138"/>
      <c r="I173" s="138"/>
      <c r="J173" s="138"/>
      <c r="K173" s="138"/>
      <c r="L173" s="138"/>
      <c r="M173" s="138"/>
      <c r="N173" s="138"/>
      <c r="O173" s="138"/>
      <c r="P173" s="138"/>
      <c r="Q173" s="6"/>
      <c r="R173" s="133"/>
      <c r="S173" s="138"/>
      <c r="T173" s="6"/>
      <c r="U173" s="133"/>
    </row>
    <row r="174" spans="1:21">
      <c r="A174" s="133"/>
      <c r="B174" s="138"/>
      <c r="C174" s="138"/>
      <c r="D174" s="138"/>
      <c r="E174" s="138"/>
      <c r="F174" s="138"/>
      <c r="G174" s="138"/>
      <c r="H174" s="138"/>
      <c r="I174" s="138"/>
      <c r="J174" s="138"/>
      <c r="K174" s="138"/>
      <c r="L174" s="138"/>
      <c r="M174" s="138"/>
      <c r="N174" s="138"/>
      <c r="O174" s="138"/>
      <c r="P174" s="138"/>
      <c r="Q174" s="6"/>
      <c r="R174" s="133"/>
      <c r="S174" s="138"/>
      <c r="T174" s="6"/>
      <c r="U174" s="133"/>
    </row>
    <row r="175" spans="1:21">
      <c r="A175" s="133"/>
      <c r="B175" s="138"/>
      <c r="C175" s="138"/>
      <c r="D175" s="138"/>
      <c r="E175" s="138"/>
      <c r="F175" s="138"/>
      <c r="G175" s="138"/>
      <c r="H175" s="138"/>
      <c r="I175" s="138"/>
      <c r="J175" s="138"/>
      <c r="K175" s="138"/>
      <c r="L175" s="138"/>
      <c r="M175" s="138"/>
      <c r="N175" s="138"/>
      <c r="O175" s="138"/>
      <c r="P175" s="138"/>
      <c r="Q175" s="6"/>
      <c r="R175" s="133"/>
      <c r="S175" s="138"/>
      <c r="T175" s="6"/>
      <c r="U175" s="133"/>
    </row>
    <row r="176" spans="1:21">
      <c r="A176" s="133"/>
      <c r="B176" s="138"/>
      <c r="C176" s="138"/>
      <c r="D176" s="138"/>
      <c r="E176" s="138"/>
      <c r="F176" s="138"/>
      <c r="G176" s="138"/>
      <c r="H176" s="138"/>
      <c r="I176" s="138"/>
      <c r="J176" s="138"/>
      <c r="K176" s="138"/>
      <c r="L176" s="138"/>
      <c r="M176" s="138"/>
      <c r="N176" s="138"/>
      <c r="O176" s="138"/>
      <c r="P176" s="138"/>
      <c r="Q176" s="6"/>
      <c r="R176" s="133"/>
      <c r="S176" s="138"/>
      <c r="T176" s="6"/>
      <c r="U176" s="133"/>
    </row>
    <row r="177" spans="1:21">
      <c r="A177" s="133"/>
      <c r="B177" s="138"/>
      <c r="C177" s="138"/>
      <c r="D177" s="138"/>
      <c r="E177" s="138"/>
      <c r="F177" s="138"/>
      <c r="G177" s="138"/>
      <c r="H177" s="138"/>
      <c r="I177" s="138"/>
      <c r="J177" s="138"/>
      <c r="K177" s="138"/>
      <c r="L177" s="138"/>
      <c r="M177" s="138"/>
      <c r="N177" s="138"/>
      <c r="O177" s="138"/>
      <c r="P177" s="138"/>
      <c r="Q177" s="6"/>
      <c r="R177" s="133"/>
      <c r="S177" s="138"/>
      <c r="T177" s="6"/>
      <c r="U177" s="133"/>
    </row>
    <row r="178" spans="1:21">
      <c r="A178" s="133"/>
      <c r="B178" s="138"/>
      <c r="C178" s="138"/>
      <c r="D178" s="138"/>
      <c r="E178" s="138"/>
      <c r="F178" s="138"/>
      <c r="G178" s="138"/>
      <c r="H178" s="138"/>
      <c r="I178" s="138"/>
      <c r="J178" s="138"/>
      <c r="K178" s="138"/>
      <c r="L178" s="138"/>
      <c r="M178" s="138"/>
      <c r="N178" s="138"/>
      <c r="O178" s="138"/>
      <c r="P178" s="138"/>
      <c r="Q178" s="6"/>
      <c r="R178" s="133"/>
      <c r="S178" s="138"/>
      <c r="T178" s="6"/>
      <c r="U178" s="133"/>
    </row>
    <row r="179" spans="1:21">
      <c r="A179" s="133"/>
      <c r="B179" s="138"/>
      <c r="C179" s="138"/>
      <c r="D179" s="138"/>
      <c r="E179" s="138"/>
      <c r="F179" s="138"/>
      <c r="G179" s="138"/>
      <c r="H179" s="138"/>
      <c r="I179" s="138"/>
      <c r="J179" s="138"/>
      <c r="K179" s="138"/>
      <c r="L179" s="138"/>
      <c r="M179" s="138"/>
      <c r="N179" s="138"/>
      <c r="O179" s="138"/>
      <c r="P179" s="138"/>
      <c r="Q179" s="6"/>
      <c r="R179" s="133"/>
      <c r="S179" s="138"/>
      <c r="T179" s="6"/>
      <c r="U179" s="133"/>
    </row>
    <row r="180" spans="1:21">
      <c r="A180" s="133"/>
      <c r="B180" s="138"/>
      <c r="C180" s="138"/>
      <c r="D180" s="138"/>
      <c r="E180" s="138"/>
      <c r="F180" s="138"/>
      <c r="G180" s="138"/>
      <c r="H180" s="138"/>
      <c r="I180" s="138"/>
      <c r="J180" s="138"/>
      <c r="K180" s="138"/>
      <c r="L180" s="138"/>
      <c r="M180" s="138"/>
      <c r="N180" s="138"/>
      <c r="O180" s="138"/>
      <c r="P180" s="138"/>
      <c r="Q180" s="6"/>
      <c r="R180" s="133"/>
      <c r="S180" s="138"/>
      <c r="T180" s="6"/>
      <c r="U180" s="133"/>
    </row>
    <row r="181" spans="1:21">
      <c r="A181" s="133"/>
      <c r="B181" s="138"/>
      <c r="C181" s="138"/>
      <c r="D181" s="138"/>
      <c r="E181" s="138"/>
      <c r="F181" s="138"/>
      <c r="G181" s="138"/>
      <c r="H181" s="138"/>
      <c r="I181" s="138"/>
      <c r="J181" s="138"/>
      <c r="K181" s="138"/>
      <c r="L181" s="138"/>
      <c r="M181" s="138"/>
      <c r="N181" s="138"/>
      <c r="O181" s="138"/>
      <c r="P181" s="138"/>
      <c r="Q181" s="6"/>
      <c r="R181" s="133"/>
      <c r="S181" s="138"/>
      <c r="T181" s="6"/>
      <c r="U181" s="133"/>
    </row>
    <row r="182" spans="1:21">
      <c r="A182" s="133"/>
      <c r="B182" s="138"/>
      <c r="C182" s="138"/>
      <c r="D182" s="138"/>
      <c r="E182" s="138"/>
      <c r="F182" s="138"/>
      <c r="G182" s="138"/>
      <c r="H182" s="138"/>
      <c r="I182" s="138"/>
      <c r="J182" s="138"/>
      <c r="K182" s="138"/>
      <c r="L182" s="138"/>
      <c r="M182" s="138"/>
      <c r="N182" s="138"/>
      <c r="O182" s="138"/>
      <c r="P182" s="138"/>
      <c r="Q182" s="6"/>
      <c r="R182" s="133"/>
      <c r="S182" s="138"/>
      <c r="T182" s="6"/>
      <c r="U182" s="133"/>
    </row>
    <row r="183" spans="1:21">
      <c r="A183" s="133"/>
      <c r="B183" s="138"/>
      <c r="C183" s="138"/>
      <c r="D183" s="138"/>
      <c r="E183" s="138"/>
      <c r="F183" s="138"/>
      <c r="G183" s="138"/>
      <c r="H183" s="138"/>
      <c r="I183" s="138"/>
      <c r="J183" s="138"/>
      <c r="K183" s="138"/>
      <c r="L183" s="138"/>
      <c r="M183" s="138"/>
      <c r="N183" s="138"/>
      <c r="O183" s="138"/>
      <c r="P183" s="138"/>
      <c r="Q183" s="6"/>
      <c r="R183" s="133"/>
      <c r="S183" s="138"/>
      <c r="T183" s="6"/>
      <c r="U183" s="133"/>
    </row>
    <row r="184" spans="1:21">
      <c r="A184" s="133"/>
      <c r="B184" s="138"/>
      <c r="C184" s="138"/>
      <c r="D184" s="138"/>
      <c r="E184" s="138"/>
      <c r="F184" s="138"/>
      <c r="G184" s="138"/>
      <c r="H184" s="138"/>
      <c r="I184" s="138"/>
      <c r="J184" s="138"/>
      <c r="K184" s="138"/>
      <c r="L184" s="138"/>
      <c r="M184" s="138"/>
      <c r="N184" s="138"/>
      <c r="O184" s="138"/>
      <c r="P184" s="138"/>
      <c r="Q184" s="6"/>
      <c r="R184" s="133"/>
      <c r="S184" s="138"/>
      <c r="T184" s="6"/>
      <c r="U184" s="133"/>
    </row>
    <row r="185" spans="1:21">
      <c r="A185" s="133"/>
      <c r="B185" s="138"/>
      <c r="C185" s="138"/>
      <c r="D185" s="138"/>
      <c r="E185" s="138"/>
      <c r="F185" s="138"/>
      <c r="G185" s="138"/>
      <c r="H185" s="138"/>
      <c r="I185" s="138"/>
      <c r="J185" s="138"/>
      <c r="K185" s="138"/>
      <c r="L185" s="138"/>
      <c r="M185" s="138"/>
      <c r="N185" s="138"/>
      <c r="O185" s="138"/>
      <c r="P185" s="138"/>
      <c r="Q185" s="6"/>
      <c r="R185" s="133"/>
      <c r="S185" s="138"/>
      <c r="T185" s="6"/>
      <c r="U185" s="133"/>
    </row>
    <row r="186" spans="1:21">
      <c r="A186" s="133"/>
      <c r="B186" s="138"/>
      <c r="C186" s="138"/>
      <c r="D186" s="138"/>
      <c r="E186" s="138"/>
      <c r="F186" s="138"/>
      <c r="G186" s="138"/>
      <c r="H186" s="138"/>
      <c r="I186" s="138"/>
      <c r="J186" s="138"/>
      <c r="K186" s="138"/>
      <c r="L186" s="138"/>
      <c r="M186" s="138"/>
      <c r="N186" s="138"/>
      <c r="O186" s="138"/>
      <c r="P186" s="138"/>
      <c r="Q186" s="6"/>
      <c r="R186" s="133"/>
      <c r="S186" s="138"/>
      <c r="T186" s="6"/>
      <c r="U186" s="133"/>
    </row>
    <row r="187" spans="1:21">
      <c r="A187" s="133"/>
      <c r="B187" s="138"/>
      <c r="C187" s="138"/>
      <c r="D187" s="138"/>
      <c r="E187" s="138"/>
      <c r="F187" s="138"/>
      <c r="G187" s="138"/>
      <c r="H187" s="138"/>
      <c r="I187" s="138"/>
      <c r="J187" s="138"/>
      <c r="K187" s="138"/>
      <c r="L187" s="138"/>
      <c r="M187" s="138"/>
      <c r="N187" s="138"/>
      <c r="O187" s="138"/>
      <c r="P187" s="138"/>
      <c r="Q187" s="6"/>
      <c r="R187" s="133"/>
      <c r="S187" s="138"/>
      <c r="T187" s="6"/>
      <c r="U187" s="133"/>
    </row>
    <row r="188" spans="1:21">
      <c r="A188" s="133"/>
      <c r="B188" s="138"/>
      <c r="C188" s="138"/>
      <c r="D188" s="138"/>
      <c r="E188" s="138"/>
      <c r="F188" s="138"/>
      <c r="G188" s="138"/>
      <c r="H188" s="138"/>
      <c r="I188" s="138"/>
      <c r="J188" s="138"/>
      <c r="K188" s="138"/>
      <c r="L188" s="138"/>
      <c r="M188" s="138"/>
      <c r="N188" s="138"/>
      <c r="O188" s="138"/>
      <c r="P188" s="138"/>
      <c r="Q188" s="6"/>
      <c r="R188" s="133"/>
      <c r="S188" s="138"/>
      <c r="T188" s="6"/>
      <c r="U188" s="133"/>
    </row>
    <row r="189" spans="1:21">
      <c r="A189" s="133"/>
      <c r="B189" s="138"/>
      <c r="C189" s="138"/>
      <c r="D189" s="138"/>
      <c r="E189" s="138"/>
      <c r="F189" s="138"/>
      <c r="G189" s="138"/>
      <c r="H189" s="138"/>
      <c r="I189" s="138"/>
      <c r="J189" s="138"/>
      <c r="K189" s="138"/>
      <c r="L189" s="138"/>
      <c r="M189" s="138"/>
      <c r="N189" s="138"/>
      <c r="O189" s="138"/>
      <c r="P189" s="138"/>
      <c r="Q189" s="6"/>
      <c r="R189" s="133"/>
      <c r="S189" s="138"/>
      <c r="T189" s="6"/>
      <c r="U189" s="133"/>
    </row>
    <row r="190" spans="1:21">
      <c r="A190" s="133"/>
      <c r="B190" s="138"/>
      <c r="C190" s="138"/>
      <c r="D190" s="138"/>
      <c r="E190" s="138"/>
      <c r="F190" s="138"/>
      <c r="G190" s="138"/>
      <c r="H190" s="138"/>
      <c r="I190" s="138"/>
      <c r="J190" s="138"/>
      <c r="K190" s="138"/>
      <c r="L190" s="138"/>
      <c r="M190" s="138"/>
      <c r="N190" s="138"/>
      <c r="O190" s="138"/>
      <c r="P190" s="138"/>
      <c r="Q190" s="6"/>
      <c r="R190" s="133"/>
      <c r="S190" s="138"/>
      <c r="T190" s="6"/>
      <c r="U190" s="133"/>
    </row>
    <row r="191" spans="1:21">
      <c r="A191" s="133"/>
      <c r="B191" s="138"/>
      <c r="C191" s="138"/>
      <c r="D191" s="138"/>
      <c r="E191" s="138"/>
      <c r="F191" s="138"/>
      <c r="G191" s="138"/>
      <c r="H191" s="138"/>
      <c r="I191" s="138"/>
      <c r="J191" s="138"/>
      <c r="K191" s="138"/>
      <c r="L191" s="138"/>
      <c r="M191" s="138"/>
      <c r="N191" s="138"/>
      <c r="O191" s="138"/>
      <c r="P191" s="138"/>
      <c r="Q191" s="6"/>
      <c r="R191" s="133"/>
      <c r="S191" s="138"/>
      <c r="T191" s="6"/>
      <c r="U191" s="133"/>
    </row>
    <row r="192" spans="1:21">
      <c r="A192" s="133"/>
      <c r="B192" s="138"/>
      <c r="C192" s="138"/>
      <c r="D192" s="138"/>
      <c r="E192" s="138"/>
      <c r="F192" s="138"/>
      <c r="G192" s="138"/>
      <c r="H192" s="138"/>
      <c r="I192" s="138"/>
      <c r="J192" s="138"/>
      <c r="K192" s="138"/>
      <c r="L192" s="138"/>
      <c r="M192" s="138"/>
      <c r="N192" s="138"/>
      <c r="O192" s="138"/>
      <c r="P192" s="138"/>
      <c r="Q192" s="6"/>
      <c r="R192" s="133"/>
      <c r="S192" s="138"/>
      <c r="T192" s="6"/>
      <c r="U192" s="133"/>
    </row>
    <row r="193" spans="1:21">
      <c r="A193" s="133"/>
      <c r="B193" s="138"/>
      <c r="C193" s="138"/>
      <c r="D193" s="138"/>
      <c r="E193" s="138"/>
      <c r="F193" s="138"/>
      <c r="G193" s="138"/>
      <c r="H193" s="138"/>
      <c r="I193" s="138"/>
      <c r="J193" s="138"/>
      <c r="K193" s="138"/>
      <c r="L193" s="138"/>
      <c r="M193" s="138"/>
      <c r="N193" s="138"/>
      <c r="O193" s="138"/>
      <c r="P193" s="138"/>
      <c r="Q193" s="6"/>
      <c r="R193" s="133"/>
      <c r="S193" s="138"/>
      <c r="T193" s="6"/>
      <c r="U193" s="133"/>
    </row>
    <row r="194" spans="1:21">
      <c r="A194" s="133"/>
      <c r="B194" s="138"/>
      <c r="C194" s="138"/>
      <c r="D194" s="138"/>
      <c r="E194" s="138"/>
      <c r="F194" s="138"/>
      <c r="G194" s="138"/>
      <c r="H194" s="138"/>
      <c r="I194" s="138"/>
      <c r="J194" s="138"/>
      <c r="K194" s="138"/>
      <c r="L194" s="138"/>
      <c r="M194" s="138"/>
      <c r="N194" s="138"/>
      <c r="O194" s="138"/>
      <c r="P194" s="138"/>
      <c r="Q194" s="6"/>
      <c r="R194" s="133"/>
      <c r="S194" s="138"/>
      <c r="T194" s="6"/>
      <c r="U194" s="133"/>
    </row>
    <row r="195" spans="1:21">
      <c r="A195" s="133"/>
      <c r="B195" s="138"/>
      <c r="C195" s="138"/>
      <c r="D195" s="138"/>
      <c r="E195" s="138"/>
      <c r="F195" s="138"/>
      <c r="G195" s="138"/>
      <c r="H195" s="138"/>
      <c r="I195" s="138"/>
      <c r="J195" s="138"/>
      <c r="K195" s="138"/>
      <c r="L195" s="138"/>
      <c r="M195" s="138"/>
      <c r="N195" s="138"/>
      <c r="O195" s="138"/>
      <c r="P195" s="138"/>
      <c r="Q195" s="6"/>
      <c r="R195" s="133"/>
      <c r="S195" s="138"/>
      <c r="T195" s="6"/>
      <c r="U195" s="133"/>
    </row>
    <row r="196" spans="1:21">
      <c r="A196" s="133"/>
      <c r="B196" s="138"/>
      <c r="C196" s="138"/>
      <c r="D196" s="138"/>
      <c r="E196" s="138"/>
      <c r="F196" s="138"/>
      <c r="G196" s="138"/>
      <c r="H196" s="138"/>
      <c r="I196" s="138"/>
      <c r="J196" s="138"/>
      <c r="K196" s="138"/>
      <c r="L196" s="138"/>
      <c r="M196" s="138"/>
      <c r="N196" s="138"/>
      <c r="O196" s="138"/>
      <c r="P196" s="138"/>
      <c r="Q196" s="6"/>
      <c r="R196" s="133"/>
      <c r="S196" s="138"/>
      <c r="T196" s="6"/>
      <c r="U196" s="133"/>
    </row>
    <row r="197" spans="1:21">
      <c r="A197" s="133"/>
      <c r="B197" s="138"/>
      <c r="C197" s="138"/>
      <c r="D197" s="138"/>
      <c r="E197" s="138"/>
      <c r="F197" s="138"/>
      <c r="G197" s="138"/>
      <c r="H197" s="138"/>
      <c r="I197" s="138"/>
      <c r="J197" s="138"/>
      <c r="K197" s="138"/>
      <c r="L197" s="138"/>
      <c r="M197" s="138"/>
      <c r="N197" s="138"/>
      <c r="O197" s="138"/>
      <c r="P197" s="138"/>
      <c r="Q197" s="6"/>
      <c r="R197" s="133"/>
      <c r="S197" s="138"/>
      <c r="T197" s="6"/>
      <c r="U197" s="133"/>
    </row>
    <row r="198" spans="1:21">
      <c r="A198" s="133"/>
      <c r="B198" s="138"/>
      <c r="C198" s="138"/>
      <c r="D198" s="138"/>
      <c r="E198" s="138"/>
      <c r="F198" s="138"/>
      <c r="G198" s="138"/>
      <c r="H198" s="138"/>
      <c r="I198" s="138"/>
      <c r="J198" s="138"/>
      <c r="K198" s="138"/>
      <c r="L198" s="138"/>
      <c r="M198" s="138"/>
      <c r="N198" s="138"/>
      <c r="O198" s="138"/>
      <c r="P198" s="138"/>
      <c r="Q198" s="6"/>
      <c r="R198" s="133"/>
      <c r="S198" s="138"/>
      <c r="T198" s="6"/>
      <c r="U198" s="133"/>
    </row>
    <row r="199" spans="1:21">
      <c r="A199" s="133"/>
      <c r="B199" s="138"/>
      <c r="C199" s="138"/>
      <c r="D199" s="138"/>
      <c r="E199" s="138"/>
      <c r="F199" s="138"/>
      <c r="G199" s="138"/>
      <c r="H199" s="138"/>
      <c r="I199" s="138"/>
      <c r="J199" s="138"/>
      <c r="K199" s="138"/>
      <c r="L199" s="138"/>
      <c r="M199" s="138"/>
      <c r="N199" s="138"/>
      <c r="O199" s="138"/>
      <c r="P199" s="138"/>
      <c r="Q199" s="6"/>
      <c r="R199" s="133"/>
      <c r="S199" s="138"/>
      <c r="T199" s="6"/>
      <c r="U199" s="133"/>
    </row>
    <row r="200" spans="1:21">
      <c r="A200" s="133"/>
      <c r="B200" s="138"/>
      <c r="C200" s="138"/>
      <c r="D200" s="138"/>
      <c r="E200" s="138"/>
      <c r="F200" s="138"/>
      <c r="G200" s="138"/>
      <c r="H200" s="138"/>
      <c r="I200" s="138"/>
      <c r="J200" s="138"/>
      <c r="K200" s="138"/>
      <c r="L200" s="138"/>
      <c r="M200" s="138"/>
      <c r="N200" s="138"/>
      <c r="O200" s="138"/>
      <c r="P200" s="138"/>
      <c r="Q200" s="6"/>
      <c r="R200" s="133"/>
      <c r="S200" s="138"/>
      <c r="T200" s="6"/>
      <c r="U200" s="133"/>
    </row>
    <row r="201" spans="1:21">
      <c r="A201" s="133"/>
      <c r="B201" s="138"/>
      <c r="C201" s="138"/>
      <c r="D201" s="138"/>
      <c r="E201" s="138"/>
      <c r="F201" s="138"/>
      <c r="G201" s="138"/>
      <c r="H201" s="138"/>
      <c r="I201" s="138"/>
      <c r="J201" s="138"/>
      <c r="K201" s="138"/>
      <c r="L201" s="138"/>
      <c r="M201" s="138"/>
      <c r="N201" s="138"/>
      <c r="O201" s="138"/>
      <c r="P201" s="138"/>
      <c r="Q201" s="6"/>
      <c r="R201" s="133"/>
      <c r="S201" s="138"/>
      <c r="T201" s="6"/>
      <c r="U201" s="133"/>
    </row>
    <row r="202" spans="1:21">
      <c r="A202" s="133"/>
      <c r="B202" s="138"/>
      <c r="C202" s="138"/>
      <c r="D202" s="138"/>
      <c r="E202" s="138"/>
      <c r="F202" s="138"/>
      <c r="G202" s="138"/>
      <c r="H202" s="138"/>
      <c r="I202" s="138"/>
      <c r="J202" s="138"/>
      <c r="K202" s="138"/>
      <c r="L202" s="138"/>
      <c r="M202" s="138"/>
      <c r="N202" s="138"/>
      <c r="O202" s="138"/>
      <c r="P202" s="138"/>
      <c r="Q202" s="6"/>
      <c r="R202" s="133"/>
      <c r="S202" s="138"/>
      <c r="T202" s="6"/>
      <c r="U202" s="133"/>
    </row>
    <row r="203" spans="1:21">
      <c r="A203" s="133"/>
      <c r="B203" s="138"/>
      <c r="C203" s="138"/>
      <c r="D203" s="138"/>
      <c r="E203" s="138"/>
      <c r="F203" s="138"/>
      <c r="G203" s="138"/>
      <c r="H203" s="138"/>
      <c r="I203" s="138"/>
      <c r="J203" s="138"/>
      <c r="K203" s="138"/>
      <c r="L203" s="138"/>
      <c r="M203" s="138"/>
      <c r="N203" s="138"/>
      <c r="O203" s="138"/>
      <c r="P203" s="138"/>
      <c r="Q203" s="6"/>
      <c r="R203" s="133"/>
      <c r="S203" s="138"/>
      <c r="T203" s="6"/>
      <c r="U203" s="133"/>
    </row>
    <row r="204" spans="1:21">
      <c r="A204" s="133"/>
      <c r="B204" s="138"/>
      <c r="C204" s="138"/>
      <c r="D204" s="138"/>
      <c r="E204" s="138"/>
      <c r="F204" s="138"/>
      <c r="G204" s="138"/>
      <c r="H204" s="138"/>
      <c r="I204" s="138"/>
      <c r="J204" s="138"/>
      <c r="K204" s="138"/>
      <c r="L204" s="138"/>
      <c r="M204" s="138"/>
      <c r="N204" s="138"/>
      <c r="O204" s="138"/>
      <c r="P204" s="138"/>
      <c r="Q204" s="6"/>
      <c r="R204" s="133"/>
      <c r="S204" s="138"/>
      <c r="T204" s="6"/>
      <c r="U204" s="133"/>
    </row>
    <row r="205" spans="1:21">
      <c r="A205" s="133"/>
      <c r="B205" s="138"/>
      <c r="C205" s="138"/>
      <c r="D205" s="138"/>
      <c r="E205" s="138"/>
      <c r="F205" s="138"/>
      <c r="G205" s="138"/>
      <c r="H205" s="138"/>
      <c r="I205" s="138"/>
      <c r="J205" s="138"/>
      <c r="K205" s="138"/>
      <c r="L205" s="138"/>
      <c r="M205" s="138"/>
      <c r="N205" s="138"/>
      <c r="O205" s="138"/>
      <c r="P205" s="138"/>
      <c r="Q205" s="6"/>
      <c r="R205" s="133"/>
      <c r="S205" s="138"/>
      <c r="T205" s="6"/>
      <c r="U205" s="133"/>
    </row>
    <row r="206" spans="1:21">
      <c r="A206" s="133"/>
      <c r="B206" s="138"/>
      <c r="C206" s="138"/>
      <c r="D206" s="138"/>
      <c r="E206" s="138"/>
      <c r="F206" s="138"/>
      <c r="G206" s="138"/>
      <c r="H206" s="138"/>
      <c r="I206" s="138"/>
      <c r="J206" s="138"/>
      <c r="K206" s="138"/>
      <c r="L206" s="138"/>
      <c r="M206" s="138"/>
      <c r="N206" s="138"/>
      <c r="O206" s="138"/>
      <c r="P206" s="138"/>
      <c r="Q206" s="6"/>
      <c r="R206" s="133"/>
      <c r="S206" s="138"/>
      <c r="T206" s="6"/>
      <c r="U206" s="133"/>
    </row>
    <row r="207" spans="1:21">
      <c r="A207" s="133"/>
      <c r="B207" s="138"/>
      <c r="C207" s="138"/>
      <c r="D207" s="138"/>
      <c r="E207" s="138"/>
      <c r="F207" s="138"/>
      <c r="G207" s="138"/>
      <c r="H207" s="138"/>
      <c r="I207" s="138"/>
      <c r="J207" s="138"/>
      <c r="K207" s="138"/>
      <c r="L207" s="138"/>
      <c r="M207" s="138"/>
      <c r="N207" s="138"/>
      <c r="O207" s="138"/>
      <c r="P207" s="138"/>
      <c r="Q207" s="6"/>
      <c r="R207" s="133"/>
      <c r="S207" s="138"/>
      <c r="T207" s="6"/>
      <c r="U207" s="133"/>
    </row>
    <row r="208" spans="1:21">
      <c r="A208" s="133"/>
      <c r="B208" s="138"/>
      <c r="C208" s="138"/>
      <c r="D208" s="138"/>
      <c r="E208" s="138"/>
      <c r="F208" s="138"/>
      <c r="G208" s="138"/>
      <c r="H208" s="138"/>
      <c r="I208" s="138"/>
      <c r="J208" s="138"/>
      <c r="K208" s="138"/>
      <c r="L208" s="138"/>
      <c r="M208" s="138"/>
      <c r="N208" s="138"/>
      <c r="O208" s="138"/>
      <c r="P208" s="138"/>
      <c r="Q208" s="6"/>
      <c r="R208" s="133"/>
      <c r="S208" s="138"/>
      <c r="T208" s="6"/>
      <c r="U208" s="133"/>
    </row>
    <row r="209" spans="1:21">
      <c r="A209" s="133"/>
      <c r="B209" s="138"/>
      <c r="C209" s="138"/>
      <c r="D209" s="138"/>
      <c r="E209" s="138"/>
      <c r="F209" s="138"/>
      <c r="G209" s="138"/>
      <c r="H209" s="138"/>
      <c r="I209" s="138"/>
      <c r="J209" s="138"/>
      <c r="K209" s="138"/>
      <c r="L209" s="138"/>
      <c r="M209" s="138"/>
      <c r="N209" s="138"/>
      <c r="O209" s="138"/>
      <c r="P209" s="138"/>
      <c r="Q209" s="6"/>
      <c r="R209" s="133"/>
      <c r="S209" s="138"/>
      <c r="T209" s="6"/>
      <c r="U209" s="133"/>
    </row>
    <row r="210" spans="1:21">
      <c r="A210" s="133"/>
      <c r="B210" s="138"/>
      <c r="C210" s="138"/>
      <c r="D210" s="138"/>
      <c r="E210" s="138"/>
      <c r="F210" s="138"/>
      <c r="G210" s="138"/>
      <c r="H210" s="138"/>
      <c r="I210" s="138"/>
      <c r="J210" s="138"/>
      <c r="K210" s="138"/>
      <c r="L210" s="138"/>
      <c r="M210" s="138"/>
      <c r="N210" s="138"/>
      <c r="O210" s="138"/>
      <c r="P210" s="138"/>
      <c r="Q210" s="6"/>
      <c r="R210" s="133"/>
      <c r="S210" s="138"/>
      <c r="T210" s="6"/>
      <c r="U210" s="133"/>
    </row>
    <row r="211" spans="1:21">
      <c r="A211" s="133"/>
      <c r="B211" s="138"/>
      <c r="C211" s="138"/>
      <c r="D211" s="138"/>
      <c r="E211" s="138"/>
      <c r="F211" s="138"/>
      <c r="G211" s="138"/>
      <c r="H211" s="138"/>
      <c r="I211" s="138"/>
      <c r="J211" s="138"/>
      <c r="K211" s="138"/>
      <c r="L211" s="138"/>
      <c r="M211" s="138"/>
      <c r="N211" s="138"/>
      <c r="O211" s="138"/>
      <c r="P211" s="138"/>
      <c r="Q211" s="6"/>
      <c r="R211" s="133"/>
      <c r="S211" s="138"/>
      <c r="T211" s="6"/>
      <c r="U211" s="133"/>
    </row>
    <row r="212" spans="1:21">
      <c r="A212" s="133"/>
      <c r="B212" s="138"/>
      <c r="C212" s="138"/>
      <c r="D212" s="138"/>
      <c r="E212" s="138"/>
      <c r="F212" s="138"/>
      <c r="G212" s="138"/>
      <c r="H212" s="138"/>
      <c r="I212" s="138"/>
      <c r="J212" s="138"/>
      <c r="K212" s="138"/>
      <c r="L212" s="138"/>
      <c r="M212" s="138"/>
      <c r="N212" s="138"/>
      <c r="O212" s="138"/>
      <c r="P212" s="138"/>
      <c r="Q212" s="6"/>
      <c r="R212" s="133"/>
      <c r="S212" s="138"/>
      <c r="T212" s="6"/>
      <c r="U212" s="133"/>
    </row>
    <row r="213" spans="1:21">
      <c r="A213" s="133"/>
      <c r="B213" s="138"/>
      <c r="C213" s="138"/>
      <c r="D213" s="138"/>
      <c r="E213" s="138"/>
      <c r="F213" s="138"/>
      <c r="G213" s="138"/>
      <c r="H213" s="138"/>
      <c r="I213" s="138"/>
      <c r="J213" s="138"/>
      <c r="K213" s="138"/>
      <c r="L213" s="138"/>
      <c r="M213" s="138"/>
      <c r="N213" s="138"/>
      <c r="O213" s="138"/>
      <c r="P213" s="138"/>
      <c r="Q213" s="6"/>
      <c r="R213" s="133"/>
      <c r="S213" s="138"/>
      <c r="T213" s="6"/>
      <c r="U213" s="133"/>
    </row>
    <row r="214" spans="1:21">
      <c r="A214" s="133"/>
      <c r="B214" s="138"/>
      <c r="C214" s="138"/>
      <c r="D214" s="138"/>
      <c r="E214" s="138"/>
      <c r="F214" s="138"/>
      <c r="G214" s="138"/>
      <c r="H214" s="138"/>
      <c r="I214" s="138"/>
      <c r="J214" s="138"/>
      <c r="K214" s="138"/>
      <c r="L214" s="138"/>
      <c r="M214" s="138"/>
      <c r="N214" s="138"/>
      <c r="O214" s="138"/>
      <c r="P214" s="138"/>
      <c r="Q214" s="6"/>
      <c r="R214" s="133"/>
      <c r="S214" s="138"/>
      <c r="T214" s="6"/>
      <c r="U214" s="133"/>
    </row>
    <row r="215" spans="1:21">
      <c r="A215" s="133"/>
      <c r="B215" s="138"/>
      <c r="C215" s="138"/>
      <c r="D215" s="138"/>
      <c r="E215" s="138"/>
      <c r="F215" s="138"/>
      <c r="G215" s="138"/>
      <c r="H215" s="138"/>
      <c r="I215" s="138"/>
      <c r="J215" s="138"/>
      <c r="K215" s="138"/>
      <c r="L215" s="138"/>
      <c r="M215" s="138"/>
      <c r="N215" s="138"/>
      <c r="O215" s="138"/>
      <c r="P215" s="138"/>
      <c r="Q215" s="6"/>
      <c r="R215" s="133"/>
      <c r="S215" s="138"/>
      <c r="T215" s="6"/>
      <c r="U215" s="133"/>
    </row>
    <row r="216" spans="1:21">
      <c r="A216" s="133"/>
      <c r="B216" s="138"/>
      <c r="C216" s="138"/>
      <c r="D216" s="138"/>
      <c r="E216" s="138"/>
      <c r="F216" s="138"/>
      <c r="G216" s="138"/>
      <c r="H216" s="138"/>
      <c r="I216" s="138"/>
      <c r="J216" s="138"/>
      <c r="K216" s="138"/>
      <c r="L216" s="138"/>
      <c r="M216" s="138"/>
      <c r="N216" s="138"/>
      <c r="O216" s="138"/>
      <c r="P216" s="138"/>
      <c r="Q216" s="6"/>
      <c r="R216" s="133"/>
      <c r="S216" s="138"/>
      <c r="T216" s="6"/>
      <c r="U216" s="133"/>
    </row>
    <row r="217" spans="1:21">
      <c r="A217" s="133"/>
      <c r="B217" s="138"/>
      <c r="C217" s="138"/>
      <c r="D217" s="138"/>
      <c r="E217" s="138"/>
      <c r="F217" s="138"/>
      <c r="G217" s="138"/>
      <c r="H217" s="138"/>
      <c r="I217" s="138"/>
      <c r="J217" s="138"/>
      <c r="K217" s="138"/>
      <c r="L217" s="138"/>
      <c r="M217" s="138"/>
      <c r="N217" s="138"/>
      <c r="O217" s="138"/>
      <c r="P217" s="138"/>
      <c r="Q217" s="6"/>
      <c r="R217" s="133"/>
      <c r="S217" s="138"/>
      <c r="T217" s="6"/>
      <c r="U217" s="133"/>
    </row>
    <row r="218" spans="1:21">
      <c r="A218" s="133"/>
      <c r="B218" s="138"/>
      <c r="C218" s="138"/>
      <c r="D218" s="138"/>
      <c r="E218" s="138"/>
      <c r="F218" s="138"/>
      <c r="G218" s="138"/>
      <c r="H218" s="138"/>
      <c r="I218" s="138"/>
      <c r="J218" s="138"/>
      <c r="K218" s="138"/>
      <c r="L218" s="138"/>
      <c r="M218" s="138"/>
      <c r="N218" s="138"/>
      <c r="O218" s="138"/>
      <c r="P218" s="138"/>
      <c r="Q218" s="6"/>
      <c r="R218" s="133"/>
      <c r="S218" s="138"/>
      <c r="T218" s="6"/>
      <c r="U218" s="133"/>
    </row>
    <row r="219" spans="1:21">
      <c r="A219" s="133"/>
      <c r="B219" s="138"/>
      <c r="C219" s="138"/>
      <c r="D219" s="138"/>
      <c r="E219" s="138"/>
      <c r="F219" s="138"/>
      <c r="G219" s="138"/>
      <c r="H219" s="138"/>
      <c r="I219" s="138"/>
      <c r="J219" s="138"/>
      <c r="K219" s="138"/>
      <c r="L219" s="138"/>
      <c r="M219" s="138"/>
      <c r="N219" s="138"/>
      <c r="O219" s="138"/>
      <c r="P219" s="138"/>
      <c r="Q219" s="6"/>
      <c r="R219" s="133"/>
      <c r="S219" s="138"/>
      <c r="T219" s="6"/>
      <c r="U219" s="133"/>
    </row>
    <row r="220" spans="1:21">
      <c r="A220" s="133"/>
      <c r="B220" s="138"/>
      <c r="C220" s="138"/>
      <c r="D220" s="138"/>
      <c r="E220" s="138"/>
      <c r="F220" s="138"/>
      <c r="G220" s="138"/>
      <c r="H220" s="138"/>
      <c r="I220" s="138"/>
      <c r="J220" s="138"/>
      <c r="K220" s="138"/>
      <c r="L220" s="138"/>
      <c r="M220" s="138"/>
      <c r="N220" s="138"/>
      <c r="O220" s="138"/>
      <c r="P220" s="138"/>
      <c r="Q220" s="6"/>
      <c r="R220" s="133"/>
      <c r="S220" s="138"/>
      <c r="T220" s="6"/>
      <c r="U220" s="133"/>
    </row>
    <row r="221" spans="1:21">
      <c r="A221" s="133"/>
      <c r="B221" s="138"/>
      <c r="C221" s="138"/>
      <c r="D221" s="138"/>
      <c r="E221" s="138"/>
      <c r="F221" s="138"/>
      <c r="G221" s="138"/>
      <c r="H221" s="138"/>
      <c r="I221" s="138"/>
      <c r="J221" s="138"/>
      <c r="K221" s="138"/>
      <c r="L221" s="138"/>
      <c r="M221" s="138"/>
      <c r="N221" s="138"/>
      <c r="O221" s="138"/>
      <c r="P221" s="138"/>
      <c r="Q221" s="6"/>
      <c r="R221" s="133"/>
      <c r="S221" s="138"/>
      <c r="T221" s="6"/>
      <c r="U221" s="133"/>
    </row>
    <row r="222" spans="1:21">
      <c r="A222" s="133"/>
      <c r="B222" s="138"/>
      <c r="C222" s="138"/>
      <c r="D222" s="138"/>
      <c r="E222" s="138"/>
      <c r="F222" s="138"/>
      <c r="G222" s="138"/>
      <c r="H222" s="138"/>
      <c r="I222" s="138"/>
      <c r="J222" s="138"/>
      <c r="K222" s="138"/>
      <c r="L222" s="138"/>
      <c r="M222" s="138"/>
      <c r="N222" s="138"/>
      <c r="O222" s="138"/>
      <c r="P222" s="138"/>
      <c r="Q222" s="6"/>
      <c r="R222" s="133"/>
      <c r="S222" s="138"/>
      <c r="T222" s="6"/>
      <c r="U222" s="133"/>
    </row>
    <row r="223" spans="1:21">
      <c r="A223" s="133"/>
      <c r="B223" s="138"/>
      <c r="C223" s="138"/>
      <c r="D223" s="138"/>
      <c r="E223" s="138"/>
      <c r="F223" s="138"/>
      <c r="G223" s="138"/>
      <c r="H223" s="138"/>
      <c r="I223" s="138"/>
      <c r="J223" s="138"/>
      <c r="K223" s="138"/>
      <c r="L223" s="138"/>
      <c r="M223" s="138"/>
      <c r="N223" s="138"/>
      <c r="O223" s="138"/>
      <c r="P223" s="138"/>
      <c r="Q223" s="6"/>
      <c r="R223" s="133"/>
      <c r="S223" s="138"/>
      <c r="T223" s="6"/>
      <c r="U223" s="133"/>
    </row>
    <row r="224" spans="1:21">
      <c r="A224" s="133"/>
      <c r="B224" s="138"/>
      <c r="C224" s="138"/>
      <c r="D224" s="138"/>
      <c r="E224" s="138"/>
      <c r="F224" s="138"/>
      <c r="G224" s="138"/>
      <c r="H224" s="138"/>
      <c r="I224" s="138"/>
      <c r="J224" s="138"/>
      <c r="K224" s="138"/>
      <c r="L224" s="138"/>
      <c r="M224" s="138"/>
      <c r="N224" s="138"/>
      <c r="O224" s="138"/>
      <c r="P224" s="138"/>
      <c r="Q224" s="6"/>
      <c r="R224" s="133"/>
      <c r="S224" s="138"/>
      <c r="T224" s="6"/>
      <c r="U224" s="133"/>
    </row>
    <row r="225" spans="1:21">
      <c r="A225" s="133"/>
      <c r="B225" s="138"/>
      <c r="C225" s="138"/>
      <c r="D225" s="138"/>
      <c r="E225" s="138"/>
      <c r="F225" s="138"/>
      <c r="G225" s="138"/>
      <c r="H225" s="138"/>
      <c r="I225" s="138"/>
      <c r="J225" s="138"/>
      <c r="K225" s="138"/>
      <c r="L225" s="138"/>
      <c r="M225" s="138"/>
      <c r="N225" s="138"/>
      <c r="O225" s="138"/>
      <c r="P225" s="138"/>
      <c r="Q225" s="6"/>
      <c r="R225" s="133"/>
      <c r="S225" s="138"/>
      <c r="T225" s="6"/>
      <c r="U225" s="133"/>
    </row>
    <row r="226" spans="1:21">
      <c r="A226" s="133"/>
      <c r="B226" s="138"/>
      <c r="C226" s="138"/>
      <c r="D226" s="138"/>
      <c r="E226" s="138"/>
      <c r="F226" s="138"/>
      <c r="G226" s="138"/>
      <c r="H226" s="138"/>
      <c r="I226" s="138"/>
      <c r="J226" s="138"/>
      <c r="K226" s="138"/>
      <c r="L226" s="138"/>
      <c r="M226" s="138"/>
      <c r="N226" s="138"/>
      <c r="O226" s="138"/>
      <c r="P226" s="138"/>
      <c r="Q226" s="6"/>
      <c r="R226" s="133"/>
      <c r="S226" s="138"/>
      <c r="T226" s="6"/>
      <c r="U226" s="133"/>
    </row>
    <row r="227" spans="1:21">
      <c r="A227" s="133"/>
      <c r="B227" s="138"/>
      <c r="C227" s="138"/>
      <c r="D227" s="138"/>
      <c r="E227" s="138"/>
      <c r="F227" s="138"/>
      <c r="G227" s="138"/>
      <c r="H227" s="138"/>
      <c r="I227" s="138"/>
      <c r="J227" s="138"/>
      <c r="K227" s="138"/>
      <c r="L227" s="138"/>
      <c r="M227" s="138"/>
      <c r="N227" s="138"/>
      <c r="O227" s="138"/>
      <c r="P227" s="138"/>
      <c r="Q227" s="6"/>
      <c r="R227" s="133"/>
      <c r="S227" s="138"/>
      <c r="T227" s="6"/>
      <c r="U227" s="133"/>
    </row>
    <row r="228" spans="1:21">
      <c r="A228" s="133"/>
      <c r="B228" s="138"/>
      <c r="C228" s="138"/>
      <c r="D228" s="138"/>
      <c r="E228" s="138"/>
      <c r="F228" s="138"/>
      <c r="G228" s="138"/>
      <c r="H228" s="138"/>
      <c r="I228" s="138"/>
      <c r="J228" s="138"/>
      <c r="K228" s="138"/>
      <c r="L228" s="138"/>
      <c r="M228" s="138"/>
      <c r="N228" s="138"/>
      <c r="O228" s="138"/>
      <c r="P228" s="138"/>
      <c r="Q228" s="6"/>
      <c r="R228" s="133"/>
      <c r="S228" s="138"/>
      <c r="T228" s="6"/>
      <c r="U228" s="133"/>
    </row>
    <row r="229" spans="1:21">
      <c r="A229" s="133"/>
      <c r="B229" s="138"/>
      <c r="C229" s="138"/>
      <c r="D229" s="138"/>
      <c r="E229" s="138"/>
      <c r="F229" s="138"/>
      <c r="G229" s="138"/>
      <c r="H229" s="138"/>
      <c r="I229" s="138"/>
      <c r="J229" s="138"/>
      <c r="K229" s="138"/>
      <c r="L229" s="138"/>
      <c r="M229" s="138"/>
      <c r="N229" s="138"/>
      <c r="O229" s="138"/>
      <c r="P229" s="138"/>
      <c r="Q229" s="6"/>
      <c r="R229" s="133"/>
      <c r="S229" s="138"/>
      <c r="T229" s="6"/>
      <c r="U229" s="133"/>
    </row>
    <row r="230" spans="1:21">
      <c r="A230" s="133"/>
      <c r="B230" s="138"/>
      <c r="C230" s="138"/>
      <c r="D230" s="138"/>
      <c r="E230" s="138"/>
      <c r="F230" s="138"/>
      <c r="G230" s="138"/>
      <c r="H230" s="138"/>
      <c r="I230" s="138"/>
      <c r="J230" s="138"/>
      <c r="K230" s="138"/>
      <c r="L230" s="138"/>
      <c r="M230" s="138"/>
      <c r="N230" s="138"/>
      <c r="O230" s="138"/>
      <c r="P230" s="138"/>
      <c r="Q230" s="6"/>
      <c r="R230" s="133"/>
      <c r="S230" s="138"/>
      <c r="T230" s="6"/>
      <c r="U230" s="133"/>
    </row>
    <row r="231" spans="1:21">
      <c r="A231" s="133"/>
      <c r="B231" s="138"/>
      <c r="C231" s="138"/>
      <c r="D231" s="138"/>
      <c r="E231" s="138"/>
      <c r="F231" s="138"/>
      <c r="G231" s="138"/>
      <c r="H231" s="138"/>
      <c r="I231" s="138"/>
      <c r="J231" s="138"/>
      <c r="K231" s="138"/>
      <c r="L231" s="138"/>
      <c r="M231" s="138"/>
      <c r="N231" s="138"/>
      <c r="O231" s="138"/>
      <c r="P231" s="138"/>
      <c r="Q231" s="6"/>
      <c r="R231" s="133"/>
      <c r="S231" s="138"/>
      <c r="T231" s="6"/>
      <c r="U231" s="133"/>
    </row>
    <row r="232" spans="1:21">
      <c r="A232" s="133"/>
      <c r="B232" s="138"/>
      <c r="C232" s="138"/>
      <c r="D232" s="138"/>
      <c r="E232" s="138"/>
      <c r="F232" s="138"/>
      <c r="G232" s="138"/>
      <c r="H232" s="138"/>
      <c r="I232" s="138"/>
      <c r="J232" s="138"/>
      <c r="K232" s="138"/>
      <c r="L232" s="138"/>
      <c r="M232" s="138"/>
      <c r="N232" s="138"/>
      <c r="O232" s="138"/>
      <c r="P232" s="138"/>
      <c r="Q232" s="6"/>
      <c r="R232" s="133"/>
      <c r="S232" s="138"/>
      <c r="T232" s="6"/>
      <c r="U232" s="133"/>
    </row>
    <row r="233" spans="1:21">
      <c r="A233" s="133"/>
      <c r="B233" s="138"/>
      <c r="C233" s="138"/>
      <c r="D233" s="138"/>
      <c r="E233" s="138"/>
      <c r="F233" s="138"/>
      <c r="G233" s="138"/>
      <c r="H233" s="138"/>
      <c r="I233" s="138"/>
      <c r="J233" s="138"/>
      <c r="K233" s="138"/>
      <c r="L233" s="138"/>
      <c r="M233" s="138"/>
      <c r="N233" s="138"/>
      <c r="O233" s="138"/>
      <c r="P233" s="138"/>
      <c r="Q233" s="6"/>
      <c r="R233" s="133"/>
      <c r="S233" s="138"/>
      <c r="T233" s="6"/>
      <c r="U233" s="133"/>
    </row>
    <row r="234" spans="1:21">
      <c r="A234" s="133"/>
      <c r="B234" s="138"/>
      <c r="C234" s="138"/>
      <c r="D234" s="138"/>
      <c r="E234" s="138"/>
      <c r="F234" s="138"/>
      <c r="G234" s="138"/>
      <c r="H234" s="138"/>
      <c r="I234" s="138"/>
      <c r="J234" s="138"/>
      <c r="K234" s="138"/>
      <c r="L234" s="138"/>
      <c r="M234" s="138"/>
      <c r="N234" s="138"/>
      <c r="O234" s="138"/>
      <c r="P234" s="138"/>
      <c r="Q234" s="6"/>
      <c r="R234" s="133"/>
      <c r="S234" s="138"/>
      <c r="T234" s="6"/>
      <c r="U234" s="133"/>
    </row>
    <row r="235" spans="1:21">
      <c r="A235" s="133"/>
      <c r="B235" s="138"/>
      <c r="C235" s="138"/>
      <c r="D235" s="138"/>
      <c r="E235" s="138"/>
      <c r="F235" s="138"/>
      <c r="G235" s="138"/>
      <c r="H235" s="138"/>
      <c r="I235" s="138"/>
      <c r="J235" s="138"/>
      <c r="K235" s="138"/>
      <c r="L235" s="138"/>
      <c r="M235" s="138"/>
      <c r="N235" s="138"/>
      <c r="O235" s="138"/>
      <c r="P235" s="138"/>
      <c r="Q235" s="6"/>
      <c r="R235" s="133"/>
      <c r="S235" s="138"/>
      <c r="T235" s="6"/>
      <c r="U235" s="133"/>
    </row>
    <row r="236" spans="1:21">
      <c r="A236" s="133"/>
      <c r="B236" s="138"/>
      <c r="C236" s="138"/>
      <c r="D236" s="138"/>
      <c r="E236" s="138"/>
      <c r="F236" s="138"/>
      <c r="G236" s="138"/>
      <c r="H236" s="138"/>
      <c r="I236" s="138"/>
      <c r="J236" s="138"/>
      <c r="K236" s="138"/>
      <c r="L236" s="138"/>
      <c r="M236" s="138"/>
      <c r="N236" s="138"/>
      <c r="O236" s="138"/>
      <c r="P236" s="138"/>
      <c r="Q236" s="6"/>
      <c r="R236" s="133"/>
      <c r="S236" s="138"/>
      <c r="T236" s="6"/>
      <c r="U236" s="133"/>
    </row>
    <row r="237" spans="1:21">
      <c r="A237" s="133"/>
      <c r="B237" s="138"/>
      <c r="C237" s="138"/>
      <c r="D237" s="138"/>
      <c r="E237" s="138"/>
      <c r="F237" s="138"/>
      <c r="G237" s="138"/>
      <c r="H237" s="138"/>
      <c r="I237" s="138"/>
      <c r="J237" s="138"/>
      <c r="K237" s="138"/>
      <c r="L237" s="138"/>
      <c r="M237" s="138"/>
      <c r="N237" s="138"/>
      <c r="O237" s="138"/>
      <c r="P237" s="138"/>
      <c r="Q237" s="6"/>
      <c r="R237" s="133"/>
      <c r="S237" s="138"/>
      <c r="T237" s="6"/>
      <c r="U237" s="133"/>
    </row>
    <row r="238" spans="1:21">
      <c r="A238" s="133"/>
      <c r="B238" s="138"/>
      <c r="C238" s="138"/>
      <c r="D238" s="138"/>
      <c r="E238" s="138"/>
      <c r="F238" s="138"/>
      <c r="G238" s="138"/>
      <c r="H238" s="138"/>
      <c r="I238" s="138"/>
      <c r="J238" s="138"/>
      <c r="K238" s="138"/>
      <c r="L238" s="138"/>
      <c r="M238" s="138"/>
      <c r="N238" s="138"/>
      <c r="O238" s="138"/>
      <c r="P238" s="138"/>
      <c r="Q238" s="6"/>
      <c r="R238" s="133"/>
      <c r="S238" s="138"/>
      <c r="T238" s="6"/>
      <c r="U238" s="133"/>
    </row>
    <row r="239" spans="1:21">
      <c r="A239" s="133"/>
      <c r="B239" s="138"/>
      <c r="C239" s="138"/>
      <c r="D239" s="138"/>
      <c r="E239" s="138"/>
      <c r="F239" s="138"/>
      <c r="G239" s="138"/>
      <c r="H239" s="138"/>
      <c r="I239" s="138"/>
      <c r="J239" s="138"/>
      <c r="K239" s="138"/>
      <c r="L239" s="138"/>
      <c r="M239" s="138"/>
      <c r="N239" s="138"/>
      <c r="O239" s="138"/>
      <c r="P239" s="138"/>
      <c r="Q239" s="6"/>
      <c r="R239" s="133"/>
      <c r="S239" s="138"/>
      <c r="T239" s="6"/>
      <c r="U239" s="133"/>
    </row>
    <row r="240" spans="1:21">
      <c r="A240" s="133"/>
      <c r="B240" s="138"/>
      <c r="C240" s="138"/>
      <c r="D240" s="138"/>
      <c r="E240" s="138"/>
      <c r="F240" s="138"/>
      <c r="G240" s="138"/>
      <c r="H240" s="138"/>
      <c r="I240" s="138"/>
      <c r="J240" s="138"/>
      <c r="K240" s="138"/>
      <c r="L240" s="138"/>
      <c r="M240" s="138"/>
      <c r="N240" s="138"/>
      <c r="O240" s="138"/>
      <c r="P240" s="138"/>
      <c r="Q240" s="6"/>
      <c r="R240" s="133"/>
      <c r="S240" s="138"/>
      <c r="T240" s="6"/>
      <c r="U240" s="133"/>
    </row>
    <row r="241" spans="1:21">
      <c r="A241" s="133"/>
      <c r="B241" s="138"/>
      <c r="C241" s="138"/>
      <c r="D241" s="138"/>
      <c r="E241" s="138"/>
      <c r="F241" s="138"/>
      <c r="G241" s="138"/>
      <c r="H241" s="138"/>
      <c r="I241" s="138"/>
      <c r="J241" s="138"/>
      <c r="K241" s="138"/>
      <c r="L241" s="138"/>
      <c r="M241" s="138"/>
      <c r="N241" s="138"/>
      <c r="O241" s="138"/>
      <c r="P241" s="138"/>
      <c r="Q241" s="6"/>
      <c r="R241" s="133"/>
      <c r="S241" s="138"/>
      <c r="T241" s="6"/>
      <c r="U241" s="133"/>
    </row>
    <row r="242" spans="1:21">
      <c r="A242" s="133"/>
      <c r="B242" s="138"/>
      <c r="C242" s="138"/>
      <c r="D242" s="138"/>
      <c r="E242" s="138"/>
      <c r="F242" s="138"/>
      <c r="G242" s="138"/>
      <c r="H242" s="138"/>
      <c r="I242" s="138"/>
      <c r="J242" s="138"/>
      <c r="K242" s="138"/>
      <c r="L242" s="138"/>
      <c r="M242" s="138"/>
      <c r="N242" s="138"/>
      <c r="O242" s="138"/>
      <c r="P242" s="138"/>
      <c r="Q242" s="6"/>
      <c r="R242" s="133"/>
      <c r="S242" s="138"/>
      <c r="T242" s="6"/>
      <c r="U242" s="133"/>
    </row>
    <row r="243" spans="1:21">
      <c r="A243" s="133"/>
      <c r="B243" s="138"/>
      <c r="C243" s="138"/>
      <c r="D243" s="138"/>
      <c r="E243" s="138"/>
      <c r="F243" s="138"/>
      <c r="G243" s="138"/>
      <c r="H243" s="138"/>
      <c r="I243" s="138"/>
      <c r="J243" s="138"/>
      <c r="K243" s="138"/>
      <c r="L243" s="138"/>
      <c r="M243" s="138"/>
      <c r="N243" s="138"/>
      <c r="O243" s="138"/>
      <c r="P243" s="138"/>
      <c r="Q243" s="6"/>
      <c r="R243" s="133"/>
      <c r="S243" s="138"/>
      <c r="T243" s="6"/>
      <c r="U243" s="133"/>
    </row>
    <row r="244" spans="1:21">
      <c r="A244" s="133"/>
      <c r="B244" s="138"/>
      <c r="C244" s="138"/>
      <c r="D244" s="138"/>
      <c r="E244" s="138"/>
      <c r="F244" s="138"/>
      <c r="G244" s="138"/>
      <c r="H244" s="138"/>
      <c r="I244" s="138"/>
      <c r="J244" s="138"/>
      <c r="K244" s="138"/>
      <c r="L244" s="138"/>
      <c r="M244" s="138"/>
      <c r="N244" s="138"/>
      <c r="O244" s="138"/>
      <c r="P244" s="138"/>
      <c r="Q244" s="6"/>
      <c r="R244" s="133"/>
      <c r="S244" s="138"/>
      <c r="T244" s="6"/>
      <c r="U244" s="133"/>
    </row>
    <row r="245" spans="1:21">
      <c r="A245" s="133"/>
      <c r="B245" s="138"/>
      <c r="C245" s="138"/>
      <c r="D245" s="138"/>
      <c r="E245" s="138"/>
      <c r="F245" s="138"/>
      <c r="G245" s="138"/>
      <c r="H245" s="138"/>
      <c r="I245" s="138"/>
      <c r="J245" s="138"/>
      <c r="K245" s="138"/>
      <c r="L245" s="138"/>
      <c r="M245" s="138"/>
      <c r="N245" s="138"/>
      <c r="O245" s="138"/>
      <c r="P245" s="138"/>
      <c r="Q245" s="6"/>
      <c r="R245" s="133"/>
      <c r="S245" s="138"/>
      <c r="T245" s="6"/>
      <c r="U245" s="133"/>
    </row>
    <row r="246" spans="1:21">
      <c r="A246" s="133"/>
      <c r="B246" s="138"/>
      <c r="C246" s="138"/>
      <c r="D246" s="138"/>
      <c r="E246" s="138"/>
      <c r="F246" s="138"/>
      <c r="G246" s="138"/>
      <c r="H246" s="138"/>
      <c r="I246" s="138"/>
      <c r="J246" s="138"/>
      <c r="K246" s="138"/>
      <c r="L246" s="138"/>
      <c r="M246" s="138"/>
      <c r="N246" s="138"/>
      <c r="O246" s="138"/>
      <c r="P246" s="138"/>
      <c r="Q246" s="6"/>
      <c r="R246" s="133"/>
      <c r="S246" s="138"/>
      <c r="T246" s="6"/>
      <c r="U246" s="133"/>
    </row>
    <row r="247" spans="1:21">
      <c r="A247" s="133"/>
      <c r="B247" s="138"/>
      <c r="C247" s="138"/>
      <c r="D247" s="138"/>
      <c r="E247" s="138"/>
      <c r="F247" s="138"/>
      <c r="G247" s="138"/>
      <c r="H247" s="138"/>
      <c r="I247" s="138"/>
      <c r="J247" s="138"/>
      <c r="K247" s="138"/>
      <c r="L247" s="138"/>
      <c r="M247" s="138"/>
      <c r="N247" s="138"/>
      <c r="O247" s="138"/>
      <c r="P247" s="138"/>
      <c r="Q247" s="6"/>
      <c r="R247" s="133"/>
      <c r="S247" s="138"/>
      <c r="T247" s="6"/>
      <c r="U247" s="133"/>
    </row>
    <row r="248" spans="1:21">
      <c r="A248" s="133"/>
      <c r="B248" s="138"/>
      <c r="C248" s="138"/>
      <c r="D248" s="138"/>
      <c r="E248" s="138"/>
      <c r="F248" s="138"/>
      <c r="G248" s="138"/>
      <c r="H248" s="138"/>
      <c r="I248" s="138"/>
      <c r="J248" s="138"/>
      <c r="K248" s="138"/>
      <c r="L248" s="138"/>
      <c r="M248" s="138"/>
      <c r="N248" s="138"/>
      <c r="O248" s="138"/>
      <c r="P248" s="138"/>
      <c r="Q248" s="6"/>
      <c r="R248" s="133"/>
      <c r="S248" s="138"/>
      <c r="T248" s="6"/>
      <c r="U248" s="133"/>
    </row>
    <row r="249" spans="1:21">
      <c r="A249" s="133"/>
      <c r="B249" s="138"/>
      <c r="C249" s="138"/>
      <c r="D249" s="138"/>
      <c r="E249" s="138"/>
      <c r="F249" s="138"/>
      <c r="G249" s="138"/>
      <c r="H249" s="138"/>
      <c r="I249" s="138"/>
      <c r="J249" s="138"/>
      <c r="K249" s="138"/>
      <c r="L249" s="138"/>
      <c r="M249" s="138"/>
      <c r="N249" s="138"/>
      <c r="O249" s="138"/>
      <c r="P249" s="138"/>
      <c r="Q249" s="6"/>
      <c r="R249" s="133"/>
      <c r="S249" s="138"/>
      <c r="T249" s="6"/>
      <c r="U249" s="133"/>
    </row>
    <row r="250" spans="1:21">
      <c r="A250" s="133"/>
      <c r="B250" s="138"/>
      <c r="C250" s="138"/>
      <c r="D250" s="138"/>
      <c r="E250" s="138"/>
      <c r="F250" s="138"/>
      <c r="G250" s="138"/>
      <c r="H250" s="138"/>
      <c r="I250" s="138"/>
      <c r="J250" s="138"/>
      <c r="K250" s="138"/>
      <c r="L250" s="138"/>
      <c r="M250" s="138"/>
      <c r="N250" s="138"/>
      <c r="O250" s="138"/>
      <c r="P250" s="138"/>
      <c r="Q250" s="6"/>
      <c r="R250" s="133"/>
      <c r="S250" s="138"/>
      <c r="T250" s="6"/>
      <c r="U250" s="133"/>
    </row>
    <row r="251" spans="1:21">
      <c r="A251" s="133"/>
      <c r="B251" s="138"/>
      <c r="C251" s="138"/>
      <c r="D251" s="138"/>
      <c r="E251" s="138"/>
      <c r="F251" s="138"/>
      <c r="G251" s="138"/>
      <c r="H251" s="138"/>
      <c r="I251" s="138"/>
      <c r="J251" s="138"/>
      <c r="K251" s="138"/>
      <c r="L251" s="138"/>
      <c r="M251" s="138"/>
      <c r="N251" s="138"/>
      <c r="O251" s="138"/>
      <c r="P251" s="138"/>
      <c r="Q251" s="6"/>
      <c r="R251" s="133"/>
      <c r="S251" s="138"/>
      <c r="T251" s="6"/>
      <c r="U251" s="133"/>
    </row>
    <row r="252" spans="1:21">
      <c r="A252" s="133"/>
      <c r="B252" s="138"/>
      <c r="C252" s="138"/>
      <c r="D252" s="138"/>
      <c r="E252" s="138"/>
      <c r="F252" s="138"/>
      <c r="G252" s="138"/>
      <c r="H252" s="138"/>
      <c r="I252" s="138"/>
      <c r="J252" s="138"/>
      <c r="K252" s="138"/>
      <c r="L252" s="138"/>
      <c r="M252" s="138"/>
      <c r="N252" s="138"/>
      <c r="O252" s="138"/>
      <c r="P252" s="138"/>
      <c r="Q252" s="6"/>
      <c r="R252" s="133"/>
      <c r="S252" s="138"/>
      <c r="T252" s="6"/>
      <c r="U252" s="133"/>
    </row>
    <row r="253" spans="1:21">
      <c r="A253" s="133"/>
      <c r="B253" s="138"/>
      <c r="C253" s="138"/>
      <c r="D253" s="138"/>
      <c r="E253" s="138"/>
      <c r="F253" s="138"/>
      <c r="G253" s="138"/>
      <c r="H253" s="138"/>
      <c r="I253" s="138"/>
      <c r="J253" s="138"/>
      <c r="K253" s="138"/>
      <c r="L253" s="138"/>
      <c r="M253" s="138"/>
      <c r="N253" s="138"/>
      <c r="O253" s="138"/>
      <c r="P253" s="138"/>
      <c r="Q253" s="6"/>
      <c r="R253" s="133"/>
      <c r="S253" s="138"/>
      <c r="T253" s="6"/>
      <c r="U253" s="133"/>
    </row>
    <row r="254" spans="1:21">
      <c r="A254" s="133"/>
      <c r="B254" s="138"/>
      <c r="C254" s="138"/>
      <c r="D254" s="138"/>
      <c r="E254" s="138"/>
      <c r="F254" s="138"/>
      <c r="G254" s="138"/>
      <c r="H254" s="138"/>
      <c r="I254" s="138"/>
      <c r="J254" s="138"/>
      <c r="K254" s="138"/>
      <c r="L254" s="138"/>
      <c r="M254" s="138"/>
      <c r="N254" s="138"/>
      <c r="O254" s="138"/>
      <c r="P254" s="138"/>
      <c r="Q254" s="6"/>
      <c r="R254" s="133"/>
      <c r="S254" s="138"/>
      <c r="T254" s="6"/>
      <c r="U254" s="133"/>
    </row>
    <row r="255" spans="1:21">
      <c r="A255" s="133"/>
      <c r="B255" s="138"/>
      <c r="C255" s="138"/>
      <c r="D255" s="138"/>
      <c r="E255" s="138"/>
      <c r="F255" s="138"/>
      <c r="G255" s="138"/>
      <c r="H255" s="138"/>
      <c r="I255" s="138"/>
      <c r="J255" s="138"/>
      <c r="K255" s="138"/>
      <c r="L255" s="138"/>
      <c r="M255" s="138"/>
      <c r="N255" s="138"/>
      <c r="O255" s="138"/>
      <c r="P255" s="138"/>
      <c r="Q255" s="6"/>
      <c r="R255" s="133"/>
      <c r="S255" s="138"/>
      <c r="T255" s="6"/>
      <c r="U255" s="133"/>
    </row>
    <row r="256" spans="1:21">
      <c r="A256" s="133"/>
      <c r="B256" s="138"/>
      <c r="C256" s="138"/>
      <c r="D256" s="138"/>
      <c r="E256" s="138"/>
      <c r="F256" s="138"/>
      <c r="G256" s="138"/>
      <c r="H256" s="138"/>
      <c r="I256" s="138"/>
      <c r="J256" s="138"/>
      <c r="K256" s="138"/>
      <c r="L256" s="138"/>
      <c r="M256" s="138"/>
      <c r="N256" s="138"/>
      <c r="O256" s="138"/>
      <c r="P256" s="138"/>
      <c r="Q256" s="6"/>
      <c r="R256" s="133"/>
      <c r="S256" s="138"/>
      <c r="T256" s="6"/>
      <c r="U256" s="133"/>
    </row>
    <row r="257" spans="1:21">
      <c r="A257" s="133"/>
      <c r="B257" s="138"/>
      <c r="C257" s="138"/>
      <c r="D257" s="138"/>
      <c r="E257" s="138"/>
      <c r="F257" s="138"/>
      <c r="G257" s="138"/>
      <c r="H257" s="138"/>
      <c r="I257" s="138"/>
      <c r="J257" s="138"/>
      <c r="K257" s="138"/>
      <c r="L257" s="138"/>
      <c r="M257" s="138"/>
      <c r="N257" s="138"/>
      <c r="O257" s="138"/>
      <c r="P257" s="138"/>
      <c r="Q257" s="6"/>
      <c r="R257" s="133"/>
      <c r="S257" s="138"/>
      <c r="T257" s="6"/>
      <c r="U257" s="133"/>
    </row>
    <row r="258" spans="1:21">
      <c r="A258" s="133"/>
      <c r="B258" s="138"/>
      <c r="C258" s="138"/>
      <c r="D258" s="138"/>
      <c r="E258" s="138"/>
      <c r="F258" s="138"/>
      <c r="G258" s="138"/>
      <c r="H258" s="138"/>
      <c r="I258" s="138"/>
      <c r="J258" s="138"/>
      <c r="K258" s="138"/>
      <c r="L258" s="138"/>
      <c r="M258" s="138"/>
      <c r="N258" s="138"/>
      <c r="O258" s="138"/>
      <c r="P258" s="138"/>
      <c r="Q258" s="6"/>
      <c r="R258" s="133"/>
      <c r="S258" s="138"/>
      <c r="T258" s="6"/>
      <c r="U258" s="133"/>
    </row>
    <row r="259" spans="1:21">
      <c r="A259" s="133"/>
      <c r="B259" s="138"/>
      <c r="C259" s="138"/>
      <c r="D259" s="138"/>
      <c r="E259" s="138"/>
      <c r="F259" s="138"/>
      <c r="G259" s="138"/>
      <c r="H259" s="138"/>
      <c r="I259" s="138"/>
      <c r="J259" s="138"/>
      <c r="K259" s="138"/>
      <c r="L259" s="138"/>
      <c r="M259" s="138"/>
      <c r="N259" s="138"/>
      <c r="O259" s="138"/>
      <c r="P259" s="138"/>
      <c r="Q259" s="6"/>
      <c r="R259" s="133"/>
      <c r="S259" s="138"/>
      <c r="T259" s="6"/>
      <c r="U259" s="133"/>
    </row>
    <row r="260" spans="1:21">
      <c r="A260" s="133"/>
      <c r="B260" s="138"/>
      <c r="C260" s="138"/>
      <c r="D260" s="138"/>
      <c r="E260" s="138"/>
      <c r="F260" s="138"/>
      <c r="G260" s="138"/>
      <c r="H260" s="138"/>
      <c r="I260" s="138"/>
      <c r="J260" s="138"/>
      <c r="K260" s="138"/>
      <c r="L260" s="138"/>
      <c r="M260" s="138"/>
      <c r="N260" s="138"/>
      <c r="O260" s="138"/>
      <c r="P260" s="138"/>
      <c r="Q260" s="6"/>
      <c r="R260" s="133"/>
      <c r="S260" s="138"/>
      <c r="T260" s="6"/>
      <c r="U260" s="133"/>
    </row>
    <row r="261" spans="1:21">
      <c r="A261" s="133"/>
      <c r="B261" s="138"/>
      <c r="C261" s="138"/>
      <c r="D261" s="138"/>
      <c r="E261" s="138"/>
      <c r="F261" s="138"/>
      <c r="G261" s="138"/>
      <c r="H261" s="138"/>
      <c r="I261" s="138"/>
      <c r="J261" s="138"/>
      <c r="K261" s="138"/>
      <c r="L261" s="138"/>
      <c r="M261" s="138"/>
      <c r="N261" s="138"/>
      <c r="O261" s="138"/>
      <c r="P261" s="138"/>
      <c r="Q261" s="6"/>
      <c r="R261" s="133"/>
      <c r="S261" s="138"/>
      <c r="T261" s="6"/>
      <c r="U261" s="133"/>
    </row>
    <row r="262" spans="1:21">
      <c r="A262" s="133"/>
      <c r="B262" s="138"/>
      <c r="C262" s="138"/>
      <c r="D262" s="138"/>
      <c r="E262" s="138"/>
      <c r="F262" s="138"/>
      <c r="G262" s="138"/>
      <c r="H262" s="138"/>
      <c r="I262" s="138"/>
      <c r="J262" s="138"/>
      <c r="K262" s="138"/>
      <c r="L262" s="138"/>
      <c r="M262" s="138"/>
      <c r="N262" s="138"/>
      <c r="O262" s="138"/>
      <c r="P262" s="138"/>
      <c r="Q262" s="6"/>
      <c r="R262" s="133"/>
      <c r="S262" s="138"/>
      <c r="T262" s="6"/>
      <c r="U262" s="133"/>
    </row>
    <row r="263" spans="1:21">
      <c r="A263" s="133"/>
      <c r="B263" s="138"/>
      <c r="C263" s="138"/>
      <c r="D263" s="138"/>
      <c r="E263" s="138"/>
      <c r="F263" s="138"/>
      <c r="G263" s="138"/>
      <c r="H263" s="138"/>
      <c r="I263" s="138"/>
      <c r="J263" s="138"/>
      <c r="K263" s="138"/>
      <c r="L263" s="138"/>
      <c r="M263" s="138"/>
      <c r="N263" s="138"/>
      <c r="O263" s="138"/>
      <c r="P263" s="138"/>
      <c r="Q263" s="6"/>
      <c r="R263" s="133"/>
      <c r="S263" s="138"/>
      <c r="T263" s="6"/>
      <c r="U263" s="133"/>
    </row>
    <row r="264" spans="1:21">
      <c r="A264" s="133"/>
      <c r="B264" s="138"/>
      <c r="C264" s="138"/>
      <c r="D264" s="138"/>
      <c r="E264" s="138"/>
      <c r="F264" s="138"/>
      <c r="G264" s="138"/>
      <c r="H264" s="138"/>
      <c r="I264" s="138"/>
      <c r="J264" s="138"/>
      <c r="K264" s="138"/>
      <c r="L264" s="138"/>
      <c r="M264" s="138"/>
      <c r="N264" s="138"/>
      <c r="O264" s="138"/>
      <c r="P264" s="138"/>
      <c r="Q264" s="6"/>
      <c r="R264" s="133"/>
      <c r="S264" s="138"/>
      <c r="T264" s="6"/>
      <c r="U264" s="133"/>
    </row>
  </sheetData>
  <mergeCells count="9">
    <mergeCell ref="T2:T3"/>
    <mergeCell ref="U2:U3"/>
    <mergeCell ref="G3:J3"/>
    <mergeCell ref="L3:P3"/>
    <mergeCell ref="R5:R7"/>
    <mergeCell ref="B2:B3"/>
    <mergeCell ref="C2:I2"/>
    <mergeCell ref="K2:P2"/>
    <mergeCell ref="Q2:Q3"/>
  </mergeCells>
  <phoneticPr fontId="2"/>
  <pageMargins left="0.51" right="0.37" top="0.74803149606299213" bottom="0.74803149606299213" header="0.31496062992125984" footer="0.31496062992125984"/>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3"/>
  <sheetViews>
    <sheetView workbookViewId="0">
      <pane ySplit="3" topLeftCell="A4" activePane="bottomLeft" state="frozen"/>
      <selection pane="bottomLeft" activeCell="S6" sqref="S6"/>
    </sheetView>
  </sheetViews>
  <sheetFormatPr defaultColWidth="12.625" defaultRowHeight="18.75"/>
  <cols>
    <col min="1" max="1" width="3.875" style="11" customWidth="1"/>
    <col min="2" max="2" width="4.75" style="11" customWidth="1"/>
    <col min="3" max="3" width="2.5" style="11" customWidth="1"/>
    <col min="4" max="4" width="2.625" style="11" customWidth="1"/>
    <col min="5" max="5" width="5.25" style="11" customWidth="1"/>
    <col min="6" max="7" width="3.5" style="11" customWidth="1"/>
    <col min="8" max="10" width="1.875" style="11" customWidth="1"/>
    <col min="11" max="11" width="4.75" style="11" customWidth="1"/>
    <col min="12" max="18" width="1.875" style="11" customWidth="1"/>
    <col min="19" max="19" width="57.625" style="11" customWidth="1"/>
    <col min="20" max="20" width="4.5" style="11" customWidth="1"/>
    <col min="21" max="21" width="12.375" style="11" customWidth="1"/>
    <col min="22" max="22" width="49.125" style="11" customWidth="1"/>
    <col min="23" max="23" width="7.75" style="11" customWidth="1"/>
    <col min="24" max="16384" width="12.625" style="11"/>
  </cols>
  <sheetData>
    <row r="1" spans="1:23" ht="19.5" thickBot="1">
      <c r="A1" s="6"/>
      <c r="B1" s="473"/>
      <c r="C1" s="466"/>
      <c r="D1" s="510"/>
      <c r="E1" s="510"/>
      <c r="F1" s="205"/>
      <c r="G1" s="510"/>
      <c r="H1" s="510"/>
      <c r="I1" s="473"/>
      <c r="J1" s="473"/>
      <c r="K1" s="468"/>
      <c r="L1" s="444"/>
      <c r="M1" s="443"/>
      <c r="N1" s="444"/>
      <c r="O1" s="443"/>
      <c r="P1" s="444"/>
      <c r="Q1" s="444"/>
      <c r="R1" s="444"/>
      <c r="S1" s="5"/>
      <c r="T1" s="138"/>
      <c r="U1" s="509"/>
      <c r="V1" s="5"/>
      <c r="W1" s="445"/>
    </row>
    <row r="2" spans="1:23" ht="18.75" customHeight="1">
      <c r="A2" s="6"/>
      <c r="B2" s="791" t="s">
        <v>0</v>
      </c>
      <c r="C2" s="793" t="s">
        <v>1</v>
      </c>
      <c r="D2" s="794"/>
      <c r="E2" s="794"/>
      <c r="F2" s="794"/>
      <c r="G2" s="794"/>
      <c r="H2" s="794"/>
      <c r="I2" s="794"/>
      <c r="J2" s="794"/>
      <c r="K2" s="828" t="s">
        <v>2</v>
      </c>
      <c r="L2" s="829"/>
      <c r="M2" s="829"/>
      <c r="N2" s="829"/>
      <c r="O2" s="829"/>
      <c r="P2" s="829"/>
      <c r="Q2" s="829"/>
      <c r="R2" s="829"/>
      <c r="S2" s="816" t="s">
        <v>3</v>
      </c>
      <c r="T2" s="157"/>
      <c r="U2" s="564" t="s">
        <v>4</v>
      </c>
      <c r="V2" s="816" t="s">
        <v>5</v>
      </c>
      <c r="W2" s="816" t="s">
        <v>6</v>
      </c>
    </row>
    <row r="3" spans="1:23" ht="23.25" thickBot="1">
      <c r="A3" s="195" t="s">
        <v>7</v>
      </c>
      <c r="B3" s="792"/>
      <c r="C3" s="18" t="s">
        <v>8</v>
      </c>
      <c r="D3" s="18" t="s">
        <v>9</v>
      </c>
      <c r="E3" s="18" t="s">
        <v>10</v>
      </c>
      <c r="F3" s="18" t="s">
        <v>11</v>
      </c>
      <c r="G3" s="800" t="s">
        <v>12</v>
      </c>
      <c r="H3" s="801"/>
      <c r="I3" s="801"/>
      <c r="J3" s="801"/>
      <c r="K3" s="447" t="s">
        <v>13</v>
      </c>
      <c r="L3" s="800" t="s">
        <v>12</v>
      </c>
      <c r="M3" s="801"/>
      <c r="N3" s="801"/>
      <c r="O3" s="801"/>
      <c r="P3" s="801"/>
      <c r="Q3" s="589"/>
      <c r="R3" s="589"/>
      <c r="S3" s="798"/>
      <c r="T3" s="199" t="s">
        <v>7</v>
      </c>
      <c r="U3" s="590" t="s">
        <v>909</v>
      </c>
      <c r="V3" s="798"/>
      <c r="W3" s="798"/>
    </row>
    <row r="4" spans="1:23" ht="22.5">
      <c r="A4" s="195">
        <v>1</v>
      </c>
      <c r="B4" s="23">
        <v>10</v>
      </c>
      <c r="C4" s="24">
        <v>9</v>
      </c>
      <c r="D4" s="24">
        <v>1</v>
      </c>
      <c r="E4" s="24"/>
      <c r="F4" s="24"/>
      <c r="G4" s="25"/>
      <c r="H4" s="25"/>
      <c r="I4" s="27"/>
      <c r="J4" s="565"/>
      <c r="K4" s="23"/>
      <c r="L4" s="27"/>
      <c r="M4" s="27"/>
      <c r="N4" s="27"/>
      <c r="O4" s="27"/>
      <c r="P4" s="27"/>
      <c r="Q4" s="27"/>
      <c r="R4" s="591"/>
      <c r="S4" s="566" t="s">
        <v>3969</v>
      </c>
      <c r="T4" s="199">
        <v>1</v>
      </c>
      <c r="U4" s="566"/>
      <c r="V4" s="567"/>
      <c r="W4" s="31"/>
    </row>
    <row r="5" spans="1:23" ht="33.75">
      <c r="A5" s="195">
        <f t="shared" ref="A5:A32" si="0">(A4+1)</f>
        <v>2</v>
      </c>
      <c r="B5" s="37" t="s">
        <v>3970</v>
      </c>
      <c r="C5" s="34">
        <v>9</v>
      </c>
      <c r="D5" s="34">
        <v>1</v>
      </c>
      <c r="E5" s="34" t="s">
        <v>17</v>
      </c>
      <c r="F5" s="34"/>
      <c r="G5" s="35"/>
      <c r="H5" s="36"/>
      <c r="I5" s="160"/>
      <c r="J5" s="160"/>
      <c r="K5" s="33" t="s">
        <v>3971</v>
      </c>
      <c r="L5" s="159" t="s">
        <v>25</v>
      </c>
      <c r="M5" s="39"/>
      <c r="N5" s="160"/>
      <c r="O5" s="39"/>
      <c r="P5" s="160"/>
      <c r="Q5" s="160"/>
      <c r="R5" s="160"/>
      <c r="S5" s="40" t="s">
        <v>3972</v>
      </c>
      <c r="T5" s="254">
        <f t="shared" ref="T5:T32" si="1">(T4+1)</f>
        <v>2</v>
      </c>
      <c r="U5" s="40"/>
      <c r="V5" s="41" t="s">
        <v>3973</v>
      </c>
      <c r="W5" s="43"/>
    </row>
    <row r="6" spans="1:23" ht="123.75">
      <c r="A6" s="195">
        <f t="shared" si="0"/>
        <v>3</v>
      </c>
      <c r="B6" s="37" t="s">
        <v>3970</v>
      </c>
      <c r="C6" s="34">
        <v>9</v>
      </c>
      <c r="D6" s="34">
        <v>1</v>
      </c>
      <c r="E6" s="34" t="s">
        <v>17</v>
      </c>
      <c r="F6" s="34" t="s">
        <v>27</v>
      </c>
      <c r="G6" s="35"/>
      <c r="H6" s="36"/>
      <c r="I6" s="160"/>
      <c r="J6" s="160"/>
      <c r="K6" s="33" t="s">
        <v>3971</v>
      </c>
      <c r="L6" s="159" t="s">
        <v>25</v>
      </c>
      <c r="M6" s="39"/>
      <c r="N6" s="160"/>
      <c r="O6" s="39"/>
      <c r="P6" s="160"/>
      <c r="Q6" s="160"/>
      <c r="R6" s="160"/>
      <c r="S6" s="40" t="s">
        <v>3974</v>
      </c>
      <c r="T6" s="254">
        <f t="shared" si="1"/>
        <v>3</v>
      </c>
      <c r="U6" s="40"/>
      <c r="V6" s="41" t="s">
        <v>3975</v>
      </c>
      <c r="W6" s="42"/>
    </row>
    <row r="7" spans="1:23">
      <c r="A7" s="195">
        <f t="shared" si="0"/>
        <v>4</v>
      </c>
      <c r="B7" s="37" t="s">
        <v>3970</v>
      </c>
      <c r="C7" s="34">
        <v>9</v>
      </c>
      <c r="D7" s="34">
        <v>1</v>
      </c>
      <c r="E7" s="34" t="s">
        <v>17</v>
      </c>
      <c r="F7" s="34" t="s">
        <v>27</v>
      </c>
      <c r="G7" s="35" t="s">
        <v>163</v>
      </c>
      <c r="H7" s="36"/>
      <c r="I7" s="160"/>
      <c r="J7" s="160"/>
      <c r="K7" s="33" t="s">
        <v>3971</v>
      </c>
      <c r="L7" s="159" t="s">
        <v>25</v>
      </c>
      <c r="M7" s="39" t="s">
        <v>609</v>
      </c>
      <c r="N7" s="160" t="s">
        <v>25</v>
      </c>
      <c r="O7" s="39"/>
      <c r="P7" s="160"/>
      <c r="Q7" s="160"/>
      <c r="R7" s="160"/>
      <c r="S7" s="40" t="s">
        <v>3976</v>
      </c>
      <c r="T7" s="254">
        <f t="shared" si="1"/>
        <v>4</v>
      </c>
      <c r="U7" s="40"/>
      <c r="V7" s="41" t="s">
        <v>3977</v>
      </c>
      <c r="W7" s="43"/>
    </row>
    <row r="8" spans="1:23" ht="146.25">
      <c r="A8" s="195">
        <f t="shared" si="0"/>
        <v>5</v>
      </c>
      <c r="B8" s="37" t="s">
        <v>3970</v>
      </c>
      <c r="C8" s="34">
        <v>9</v>
      </c>
      <c r="D8" s="34">
        <v>1</v>
      </c>
      <c r="E8" s="34" t="s">
        <v>17</v>
      </c>
      <c r="F8" s="34" t="s">
        <v>27</v>
      </c>
      <c r="G8" s="35" t="s">
        <v>163</v>
      </c>
      <c r="H8" s="36" t="s">
        <v>609</v>
      </c>
      <c r="I8" s="160"/>
      <c r="J8" s="160"/>
      <c r="K8" s="33" t="s">
        <v>3971</v>
      </c>
      <c r="L8" s="159" t="s">
        <v>25</v>
      </c>
      <c r="M8" s="39" t="s">
        <v>609</v>
      </c>
      <c r="N8" s="160" t="s">
        <v>25</v>
      </c>
      <c r="O8" s="39" t="s">
        <v>609</v>
      </c>
      <c r="P8" s="160"/>
      <c r="Q8" s="160"/>
      <c r="R8" s="160"/>
      <c r="S8" s="40" t="s">
        <v>3978</v>
      </c>
      <c r="T8" s="254">
        <f t="shared" si="1"/>
        <v>5</v>
      </c>
      <c r="U8" s="40"/>
      <c r="V8" s="41" t="s">
        <v>3979</v>
      </c>
      <c r="W8" s="43"/>
    </row>
    <row r="9" spans="1:23" ht="45">
      <c r="A9" s="195">
        <f t="shared" si="0"/>
        <v>6</v>
      </c>
      <c r="B9" s="37" t="s">
        <v>3970</v>
      </c>
      <c r="C9" s="34">
        <v>9</v>
      </c>
      <c r="D9" s="34">
        <v>1</v>
      </c>
      <c r="E9" s="34" t="s">
        <v>17</v>
      </c>
      <c r="F9" s="34" t="s">
        <v>27</v>
      </c>
      <c r="G9" s="35" t="s">
        <v>163</v>
      </c>
      <c r="H9" s="36" t="s">
        <v>582</v>
      </c>
      <c r="I9" s="160"/>
      <c r="J9" s="160"/>
      <c r="K9" s="33" t="s">
        <v>3971</v>
      </c>
      <c r="L9" s="159" t="s">
        <v>25</v>
      </c>
      <c r="M9" s="39" t="s">
        <v>609</v>
      </c>
      <c r="N9" s="160" t="s">
        <v>25</v>
      </c>
      <c r="O9" s="39" t="s">
        <v>582</v>
      </c>
      <c r="P9" s="160"/>
      <c r="Q9" s="160"/>
      <c r="R9" s="160"/>
      <c r="S9" s="40" t="s">
        <v>3980</v>
      </c>
      <c r="T9" s="254">
        <f t="shared" si="1"/>
        <v>6</v>
      </c>
      <c r="U9" s="40"/>
      <c r="V9" s="41" t="s">
        <v>3981</v>
      </c>
      <c r="W9" s="42"/>
    </row>
    <row r="10" spans="1:23" ht="101.25">
      <c r="A10" s="195">
        <f t="shared" si="0"/>
        <v>7</v>
      </c>
      <c r="B10" s="37" t="s">
        <v>3970</v>
      </c>
      <c r="C10" s="34">
        <v>9</v>
      </c>
      <c r="D10" s="34">
        <v>1</v>
      </c>
      <c r="E10" s="34" t="s">
        <v>17</v>
      </c>
      <c r="F10" s="34" t="s">
        <v>27</v>
      </c>
      <c r="G10" s="35" t="s">
        <v>163</v>
      </c>
      <c r="H10" s="36" t="s">
        <v>582</v>
      </c>
      <c r="I10" s="160" t="s">
        <v>17</v>
      </c>
      <c r="J10" s="160"/>
      <c r="K10" s="33" t="s">
        <v>3971</v>
      </c>
      <c r="L10" s="159" t="s">
        <v>25</v>
      </c>
      <c r="M10" s="39" t="s">
        <v>609</v>
      </c>
      <c r="N10" s="160" t="s">
        <v>25</v>
      </c>
      <c r="O10" s="39" t="s">
        <v>582</v>
      </c>
      <c r="P10" s="160" t="s">
        <v>25</v>
      </c>
      <c r="Q10" s="160"/>
      <c r="R10" s="160"/>
      <c r="S10" s="40" t="s">
        <v>3982</v>
      </c>
      <c r="T10" s="254">
        <f t="shared" si="1"/>
        <v>7</v>
      </c>
      <c r="U10" s="40"/>
      <c r="V10" s="41" t="s">
        <v>3983</v>
      </c>
      <c r="W10" s="42"/>
    </row>
    <row r="11" spans="1:23" ht="180">
      <c r="A11" s="195">
        <f t="shared" si="0"/>
        <v>8</v>
      </c>
      <c r="B11" s="37" t="s">
        <v>3970</v>
      </c>
      <c r="C11" s="34">
        <v>9</v>
      </c>
      <c r="D11" s="34">
        <v>1</v>
      </c>
      <c r="E11" s="34" t="s">
        <v>17</v>
      </c>
      <c r="F11" s="34" t="s">
        <v>27</v>
      </c>
      <c r="G11" s="35" t="s">
        <v>163</v>
      </c>
      <c r="H11" s="36" t="s">
        <v>582</v>
      </c>
      <c r="I11" s="160" t="s">
        <v>3984</v>
      </c>
      <c r="J11" s="160"/>
      <c r="K11" s="33" t="s">
        <v>3971</v>
      </c>
      <c r="L11" s="159" t="s">
        <v>25</v>
      </c>
      <c r="M11" s="39" t="s">
        <v>609</v>
      </c>
      <c r="N11" s="160" t="s">
        <v>25</v>
      </c>
      <c r="O11" s="39" t="s">
        <v>582</v>
      </c>
      <c r="P11" s="160" t="s">
        <v>107</v>
      </c>
      <c r="Q11" s="160"/>
      <c r="R11" s="160"/>
      <c r="S11" s="40" t="s">
        <v>3985</v>
      </c>
      <c r="T11" s="254">
        <f t="shared" si="1"/>
        <v>8</v>
      </c>
      <c r="U11" s="40"/>
      <c r="V11" s="41" t="s">
        <v>3986</v>
      </c>
      <c r="W11" s="42"/>
    </row>
    <row r="12" spans="1:23" ht="191.25">
      <c r="A12" s="195">
        <f t="shared" si="0"/>
        <v>9</v>
      </c>
      <c r="B12" s="37" t="s">
        <v>3970</v>
      </c>
      <c r="C12" s="34">
        <v>9</v>
      </c>
      <c r="D12" s="34">
        <v>1</v>
      </c>
      <c r="E12" s="34" t="s">
        <v>17</v>
      </c>
      <c r="F12" s="34" t="s">
        <v>27</v>
      </c>
      <c r="G12" s="35" t="s">
        <v>163</v>
      </c>
      <c r="H12" s="36" t="s">
        <v>423</v>
      </c>
      <c r="I12" s="160"/>
      <c r="J12" s="160"/>
      <c r="K12" s="33" t="s">
        <v>3971</v>
      </c>
      <c r="L12" s="159" t="s">
        <v>25</v>
      </c>
      <c r="M12" s="39" t="s">
        <v>609</v>
      </c>
      <c r="N12" s="160" t="s">
        <v>25</v>
      </c>
      <c r="O12" s="39" t="s">
        <v>423</v>
      </c>
      <c r="P12" s="160"/>
      <c r="Q12" s="160"/>
      <c r="R12" s="160"/>
      <c r="S12" s="40" t="s">
        <v>3987</v>
      </c>
      <c r="T12" s="254">
        <f t="shared" si="1"/>
        <v>9</v>
      </c>
      <c r="U12" s="40"/>
      <c r="V12" s="41" t="s">
        <v>3988</v>
      </c>
      <c r="W12" s="42"/>
    </row>
    <row r="13" spans="1:23" ht="22.5">
      <c r="A13" s="195">
        <f t="shared" si="0"/>
        <v>10</v>
      </c>
      <c r="B13" s="37" t="s">
        <v>3970</v>
      </c>
      <c r="C13" s="34">
        <v>9</v>
      </c>
      <c r="D13" s="34">
        <v>1</v>
      </c>
      <c r="E13" s="34" t="s">
        <v>17</v>
      </c>
      <c r="F13" s="34" t="s">
        <v>27</v>
      </c>
      <c r="G13" s="35" t="s">
        <v>165</v>
      </c>
      <c r="H13" s="36"/>
      <c r="I13" s="160"/>
      <c r="J13" s="160"/>
      <c r="K13" s="33" t="s">
        <v>3971</v>
      </c>
      <c r="L13" s="159" t="s">
        <v>25</v>
      </c>
      <c r="M13" s="39" t="s">
        <v>609</v>
      </c>
      <c r="N13" s="160" t="s">
        <v>107</v>
      </c>
      <c r="O13" s="39"/>
      <c r="P13" s="160"/>
      <c r="Q13" s="160"/>
      <c r="R13" s="160"/>
      <c r="S13" s="40" t="s">
        <v>3989</v>
      </c>
      <c r="T13" s="254">
        <f t="shared" si="1"/>
        <v>10</v>
      </c>
      <c r="U13" s="40"/>
      <c r="V13" s="41" t="s">
        <v>3990</v>
      </c>
      <c r="W13" s="42"/>
    </row>
    <row r="14" spans="1:23" ht="33.75">
      <c r="A14" s="195">
        <f t="shared" si="0"/>
        <v>11</v>
      </c>
      <c r="B14" s="37" t="s">
        <v>3970</v>
      </c>
      <c r="C14" s="34">
        <v>9</v>
      </c>
      <c r="D14" s="34">
        <v>1</v>
      </c>
      <c r="E14" s="34" t="s">
        <v>17</v>
      </c>
      <c r="F14" s="34" t="s">
        <v>27</v>
      </c>
      <c r="G14" s="35" t="s">
        <v>165</v>
      </c>
      <c r="H14" s="36" t="s">
        <v>609</v>
      </c>
      <c r="I14" s="160"/>
      <c r="J14" s="160"/>
      <c r="K14" s="33" t="s">
        <v>3971</v>
      </c>
      <c r="L14" s="159" t="s">
        <v>25</v>
      </c>
      <c r="M14" s="39" t="s">
        <v>609</v>
      </c>
      <c r="N14" s="160" t="s">
        <v>107</v>
      </c>
      <c r="O14" s="39" t="s">
        <v>609</v>
      </c>
      <c r="P14" s="160"/>
      <c r="Q14" s="160"/>
      <c r="R14" s="160"/>
      <c r="S14" s="40" t="s">
        <v>3991</v>
      </c>
      <c r="T14" s="254">
        <f t="shared" si="1"/>
        <v>11</v>
      </c>
      <c r="U14" s="40"/>
      <c r="V14" s="41" t="s">
        <v>3992</v>
      </c>
      <c r="W14" s="42"/>
    </row>
    <row r="15" spans="1:23" ht="33.75">
      <c r="A15" s="195">
        <f t="shared" si="0"/>
        <v>12</v>
      </c>
      <c r="B15" s="37" t="s">
        <v>3970</v>
      </c>
      <c r="C15" s="34">
        <v>9</v>
      </c>
      <c r="D15" s="34">
        <v>1</v>
      </c>
      <c r="E15" s="34" t="s">
        <v>17</v>
      </c>
      <c r="F15" s="34" t="s">
        <v>27</v>
      </c>
      <c r="G15" s="35" t="s">
        <v>165</v>
      </c>
      <c r="H15" s="36" t="s">
        <v>582</v>
      </c>
      <c r="I15" s="160"/>
      <c r="J15" s="160"/>
      <c r="K15" s="33" t="s">
        <v>3971</v>
      </c>
      <c r="L15" s="159" t="s">
        <v>25</v>
      </c>
      <c r="M15" s="39" t="s">
        <v>609</v>
      </c>
      <c r="N15" s="160" t="s">
        <v>107</v>
      </c>
      <c r="O15" s="464">
        <v>2</v>
      </c>
      <c r="P15" s="160"/>
      <c r="Q15" s="160"/>
      <c r="R15" s="160"/>
      <c r="S15" s="40" t="s">
        <v>3993</v>
      </c>
      <c r="T15" s="254">
        <f t="shared" si="1"/>
        <v>12</v>
      </c>
      <c r="U15" s="40"/>
      <c r="V15" s="41" t="s">
        <v>3994</v>
      </c>
      <c r="W15" s="42"/>
    </row>
    <row r="16" spans="1:23" ht="33.75">
      <c r="A16" s="195">
        <f t="shared" si="0"/>
        <v>13</v>
      </c>
      <c r="B16" s="37" t="s">
        <v>3970</v>
      </c>
      <c r="C16" s="34">
        <v>9</v>
      </c>
      <c r="D16" s="34">
        <v>1</v>
      </c>
      <c r="E16" s="34" t="s">
        <v>17</v>
      </c>
      <c r="F16" s="34" t="s">
        <v>27</v>
      </c>
      <c r="G16" s="35" t="s">
        <v>165</v>
      </c>
      <c r="H16" s="36" t="s">
        <v>423</v>
      </c>
      <c r="I16" s="160"/>
      <c r="J16" s="160"/>
      <c r="K16" s="33" t="s">
        <v>3971</v>
      </c>
      <c r="L16" s="159" t="s">
        <v>25</v>
      </c>
      <c r="M16" s="39" t="s">
        <v>609</v>
      </c>
      <c r="N16" s="160" t="s">
        <v>107</v>
      </c>
      <c r="O16" s="464">
        <v>3</v>
      </c>
      <c r="P16" s="160"/>
      <c r="Q16" s="160"/>
      <c r="R16" s="160"/>
      <c r="S16" s="40" t="s">
        <v>3995</v>
      </c>
      <c r="T16" s="254">
        <f t="shared" si="1"/>
        <v>13</v>
      </c>
      <c r="U16" s="40"/>
      <c r="V16" s="41" t="s">
        <v>3996</v>
      </c>
      <c r="W16" s="42"/>
    </row>
    <row r="17" spans="1:23" ht="22.5">
      <c r="A17" s="195">
        <f t="shared" si="0"/>
        <v>14</v>
      </c>
      <c r="B17" s="37" t="s">
        <v>3970</v>
      </c>
      <c r="C17" s="34">
        <v>9</v>
      </c>
      <c r="D17" s="34">
        <v>1</v>
      </c>
      <c r="E17" s="34" t="s">
        <v>17</v>
      </c>
      <c r="F17" s="34" t="s">
        <v>27</v>
      </c>
      <c r="G17" s="35" t="s">
        <v>165</v>
      </c>
      <c r="H17" s="36" t="s">
        <v>375</v>
      </c>
      <c r="I17" s="160"/>
      <c r="J17" s="160"/>
      <c r="K17" s="33" t="s">
        <v>3971</v>
      </c>
      <c r="L17" s="159" t="s">
        <v>25</v>
      </c>
      <c r="M17" s="39" t="s">
        <v>609</v>
      </c>
      <c r="N17" s="160" t="s">
        <v>107</v>
      </c>
      <c r="O17" s="39" t="s">
        <v>375</v>
      </c>
      <c r="P17" s="160"/>
      <c r="Q17" s="160"/>
      <c r="R17" s="160"/>
      <c r="S17" s="40" t="s">
        <v>3997</v>
      </c>
      <c r="T17" s="254">
        <f t="shared" si="1"/>
        <v>14</v>
      </c>
      <c r="U17" s="40"/>
      <c r="V17" s="41" t="s">
        <v>3998</v>
      </c>
      <c r="W17" s="42"/>
    </row>
    <row r="18" spans="1:23" ht="33.75">
      <c r="A18" s="195">
        <f t="shared" si="0"/>
        <v>15</v>
      </c>
      <c r="B18" s="37" t="s">
        <v>3970</v>
      </c>
      <c r="C18" s="34">
        <v>9</v>
      </c>
      <c r="D18" s="34">
        <v>1</v>
      </c>
      <c r="E18" s="34" t="s">
        <v>17</v>
      </c>
      <c r="F18" s="34" t="s">
        <v>27</v>
      </c>
      <c r="G18" s="35" t="s">
        <v>165</v>
      </c>
      <c r="H18" s="36" t="s">
        <v>431</v>
      </c>
      <c r="I18" s="160"/>
      <c r="J18" s="160"/>
      <c r="K18" s="33" t="s">
        <v>3971</v>
      </c>
      <c r="L18" s="159" t="s">
        <v>25</v>
      </c>
      <c r="M18" s="39" t="s">
        <v>609</v>
      </c>
      <c r="N18" s="160" t="s">
        <v>107</v>
      </c>
      <c r="O18" s="39" t="s">
        <v>606</v>
      </c>
      <c r="P18" s="160"/>
      <c r="Q18" s="160"/>
      <c r="R18" s="160"/>
      <c r="S18" s="40" t="s">
        <v>3999</v>
      </c>
      <c r="T18" s="254">
        <f t="shared" si="1"/>
        <v>15</v>
      </c>
      <c r="U18" s="40"/>
      <c r="V18" s="41" t="s">
        <v>4000</v>
      </c>
      <c r="W18" s="42"/>
    </row>
    <row r="19" spans="1:23">
      <c r="A19" s="195">
        <f t="shared" si="0"/>
        <v>16</v>
      </c>
      <c r="B19" s="37" t="s">
        <v>3970</v>
      </c>
      <c r="C19" s="34">
        <v>9</v>
      </c>
      <c r="D19" s="34">
        <v>1</v>
      </c>
      <c r="E19" s="34" t="s">
        <v>17</v>
      </c>
      <c r="F19" s="34" t="s">
        <v>27</v>
      </c>
      <c r="G19" s="35" t="s">
        <v>165</v>
      </c>
      <c r="H19" s="36" t="s">
        <v>431</v>
      </c>
      <c r="I19" s="160" t="s">
        <v>17</v>
      </c>
      <c r="J19" s="160"/>
      <c r="K19" s="33" t="s">
        <v>3971</v>
      </c>
      <c r="L19" s="159" t="s">
        <v>25</v>
      </c>
      <c r="M19" s="39" t="s">
        <v>609</v>
      </c>
      <c r="N19" s="160" t="s">
        <v>107</v>
      </c>
      <c r="O19" s="39" t="s">
        <v>606</v>
      </c>
      <c r="P19" s="160" t="s">
        <v>25</v>
      </c>
      <c r="Q19" s="160"/>
      <c r="R19" s="160"/>
      <c r="S19" s="40" t="s">
        <v>4001</v>
      </c>
      <c r="T19" s="254">
        <f t="shared" si="1"/>
        <v>16</v>
      </c>
      <c r="U19" s="40"/>
      <c r="V19" s="41" t="s">
        <v>4002</v>
      </c>
      <c r="W19" s="42"/>
    </row>
    <row r="20" spans="1:23" ht="22.5">
      <c r="A20" s="195">
        <f t="shared" si="0"/>
        <v>17</v>
      </c>
      <c r="B20" s="37" t="s">
        <v>3970</v>
      </c>
      <c r="C20" s="34">
        <v>9</v>
      </c>
      <c r="D20" s="34">
        <v>1</v>
      </c>
      <c r="E20" s="34" t="s">
        <v>17</v>
      </c>
      <c r="F20" s="34" t="s">
        <v>27</v>
      </c>
      <c r="G20" s="35" t="s">
        <v>165</v>
      </c>
      <c r="H20" s="36" t="s">
        <v>431</v>
      </c>
      <c r="I20" s="160" t="s">
        <v>53</v>
      </c>
      <c r="J20" s="160"/>
      <c r="K20" s="33" t="s">
        <v>3971</v>
      </c>
      <c r="L20" s="159" t="s">
        <v>25</v>
      </c>
      <c r="M20" s="39" t="s">
        <v>609</v>
      </c>
      <c r="N20" s="160" t="s">
        <v>107</v>
      </c>
      <c r="O20" s="39" t="s">
        <v>606</v>
      </c>
      <c r="P20" s="160" t="s">
        <v>107</v>
      </c>
      <c r="Q20" s="160"/>
      <c r="R20" s="160"/>
      <c r="S20" s="40" t="s">
        <v>4003</v>
      </c>
      <c r="T20" s="254">
        <f t="shared" si="1"/>
        <v>17</v>
      </c>
      <c r="U20" s="40"/>
      <c r="V20" s="41" t="s">
        <v>4004</v>
      </c>
      <c r="W20" s="42"/>
    </row>
    <row r="21" spans="1:23" ht="22.5">
      <c r="A21" s="195">
        <f t="shared" si="0"/>
        <v>18</v>
      </c>
      <c r="B21" s="37" t="s">
        <v>3970</v>
      </c>
      <c r="C21" s="34">
        <v>9</v>
      </c>
      <c r="D21" s="34">
        <v>1</v>
      </c>
      <c r="E21" s="34" t="s">
        <v>17</v>
      </c>
      <c r="F21" s="34" t="s">
        <v>27</v>
      </c>
      <c r="G21" s="35" t="s">
        <v>165</v>
      </c>
      <c r="H21" s="36" t="s">
        <v>606</v>
      </c>
      <c r="I21" s="160"/>
      <c r="J21" s="160"/>
      <c r="K21" s="33" t="s">
        <v>3971</v>
      </c>
      <c r="L21" s="159" t="s">
        <v>25</v>
      </c>
      <c r="M21" s="39" t="s">
        <v>609</v>
      </c>
      <c r="N21" s="160" t="s">
        <v>107</v>
      </c>
      <c r="O21" s="39" t="s">
        <v>431</v>
      </c>
      <c r="P21" s="160"/>
      <c r="Q21" s="160"/>
      <c r="R21" s="160"/>
      <c r="S21" s="40" t="s">
        <v>4005</v>
      </c>
      <c r="T21" s="254">
        <f t="shared" si="1"/>
        <v>18</v>
      </c>
      <c r="U21" s="40"/>
      <c r="V21" s="41" t="s">
        <v>4006</v>
      </c>
      <c r="W21" s="42"/>
    </row>
    <row r="22" spans="1:23" ht="22.5">
      <c r="A22" s="195">
        <f t="shared" si="0"/>
        <v>19</v>
      </c>
      <c r="B22" s="37" t="s">
        <v>3970</v>
      </c>
      <c r="C22" s="34">
        <v>9</v>
      </c>
      <c r="D22" s="34">
        <v>1</v>
      </c>
      <c r="E22" s="34" t="s">
        <v>17</v>
      </c>
      <c r="F22" s="34" t="s">
        <v>27</v>
      </c>
      <c r="G22" s="35" t="s">
        <v>169</v>
      </c>
      <c r="H22" s="36"/>
      <c r="I22" s="160"/>
      <c r="J22" s="160"/>
      <c r="K22" s="235" t="s">
        <v>3971</v>
      </c>
      <c r="L22" s="159" t="s">
        <v>25</v>
      </c>
      <c r="M22" s="39" t="s">
        <v>609</v>
      </c>
      <c r="N22" s="160" t="s">
        <v>107</v>
      </c>
      <c r="O22" s="39" t="s">
        <v>609</v>
      </c>
      <c r="P22" s="160"/>
      <c r="Q22" s="160"/>
      <c r="R22" s="160"/>
      <c r="S22" s="40" t="s">
        <v>4007</v>
      </c>
      <c r="T22" s="254">
        <f t="shared" si="1"/>
        <v>19</v>
      </c>
      <c r="U22" s="40"/>
      <c r="V22" s="41" t="s">
        <v>3992</v>
      </c>
      <c r="W22" s="42"/>
    </row>
    <row r="23" spans="1:23" ht="180">
      <c r="A23" s="195">
        <f t="shared" si="0"/>
        <v>20</v>
      </c>
      <c r="B23" s="37" t="s">
        <v>3970</v>
      </c>
      <c r="C23" s="34">
        <v>9</v>
      </c>
      <c r="D23" s="34">
        <v>1</v>
      </c>
      <c r="E23" s="34" t="s">
        <v>17</v>
      </c>
      <c r="F23" s="34" t="s">
        <v>27</v>
      </c>
      <c r="G23" s="35" t="s">
        <v>173</v>
      </c>
      <c r="H23" s="36"/>
      <c r="I23" s="160"/>
      <c r="J23" s="160"/>
      <c r="K23" s="235" t="s">
        <v>3971</v>
      </c>
      <c r="L23" s="159" t="s">
        <v>25</v>
      </c>
      <c r="M23" s="39" t="s">
        <v>609</v>
      </c>
      <c r="N23" s="160" t="s">
        <v>104</v>
      </c>
      <c r="O23" s="39"/>
      <c r="P23" s="160"/>
      <c r="Q23" s="160"/>
      <c r="R23" s="160"/>
      <c r="S23" s="40" t="s">
        <v>4008</v>
      </c>
      <c r="T23" s="254">
        <f t="shared" si="1"/>
        <v>20</v>
      </c>
      <c r="U23" s="40"/>
      <c r="V23" s="41" t="s">
        <v>4009</v>
      </c>
      <c r="W23" s="42"/>
    </row>
    <row r="24" spans="1:23" ht="22.5">
      <c r="A24" s="195">
        <f t="shared" si="0"/>
        <v>21</v>
      </c>
      <c r="B24" s="37" t="s">
        <v>3970</v>
      </c>
      <c r="C24" s="34">
        <v>9</v>
      </c>
      <c r="D24" s="34">
        <v>1</v>
      </c>
      <c r="E24" s="34" t="s">
        <v>17</v>
      </c>
      <c r="F24" s="34" t="s">
        <v>27</v>
      </c>
      <c r="G24" s="35" t="s">
        <v>173</v>
      </c>
      <c r="H24" s="36" t="s">
        <v>609</v>
      </c>
      <c r="I24" s="160"/>
      <c r="J24" s="160"/>
      <c r="K24" s="235" t="s">
        <v>3971</v>
      </c>
      <c r="L24" s="159" t="s">
        <v>25</v>
      </c>
      <c r="M24" s="39" t="s">
        <v>609</v>
      </c>
      <c r="N24" s="160" t="s">
        <v>104</v>
      </c>
      <c r="O24" s="39" t="s">
        <v>609</v>
      </c>
      <c r="P24" s="160"/>
      <c r="Q24" s="160"/>
      <c r="R24" s="160"/>
      <c r="S24" s="40" t="s">
        <v>4010</v>
      </c>
      <c r="T24" s="254">
        <f t="shared" si="1"/>
        <v>21</v>
      </c>
      <c r="U24" s="40"/>
      <c r="V24" s="41" t="s">
        <v>4011</v>
      </c>
      <c r="W24" s="42"/>
    </row>
    <row r="25" spans="1:23" ht="67.5">
      <c r="A25" s="195">
        <f t="shared" si="0"/>
        <v>22</v>
      </c>
      <c r="B25" s="37" t="s">
        <v>3970</v>
      </c>
      <c r="C25" s="34">
        <v>9</v>
      </c>
      <c r="D25" s="34">
        <v>1</v>
      </c>
      <c r="E25" s="34" t="s">
        <v>17</v>
      </c>
      <c r="F25" s="34" t="s">
        <v>27</v>
      </c>
      <c r="G25" s="35" t="s">
        <v>173</v>
      </c>
      <c r="H25" s="36" t="s">
        <v>609</v>
      </c>
      <c r="I25" s="160" t="s">
        <v>17</v>
      </c>
      <c r="J25" s="160"/>
      <c r="K25" s="235" t="s">
        <v>3971</v>
      </c>
      <c r="L25" s="159" t="s">
        <v>25</v>
      </c>
      <c r="M25" s="39" t="s">
        <v>609</v>
      </c>
      <c r="N25" s="160" t="s">
        <v>104</v>
      </c>
      <c r="O25" s="39" t="s">
        <v>609</v>
      </c>
      <c r="P25" s="160" t="s">
        <v>25</v>
      </c>
      <c r="Q25" s="160"/>
      <c r="R25" s="160"/>
      <c r="S25" s="40" t="s">
        <v>4012</v>
      </c>
      <c r="T25" s="254">
        <f t="shared" si="1"/>
        <v>22</v>
      </c>
      <c r="U25" s="40"/>
      <c r="V25" s="41" t="s">
        <v>4013</v>
      </c>
      <c r="W25" s="42"/>
    </row>
    <row r="26" spans="1:23" ht="146.25">
      <c r="A26" s="195">
        <f t="shared" si="0"/>
        <v>23</v>
      </c>
      <c r="B26" s="37" t="s">
        <v>3970</v>
      </c>
      <c r="C26" s="34">
        <v>9</v>
      </c>
      <c r="D26" s="34">
        <v>1</v>
      </c>
      <c r="E26" s="34" t="s">
        <v>17</v>
      </c>
      <c r="F26" s="34" t="s">
        <v>27</v>
      </c>
      <c r="G26" s="35" t="s">
        <v>173</v>
      </c>
      <c r="H26" s="36" t="s">
        <v>609</v>
      </c>
      <c r="I26" s="160" t="s">
        <v>3984</v>
      </c>
      <c r="J26" s="160"/>
      <c r="K26" s="235" t="s">
        <v>3971</v>
      </c>
      <c r="L26" s="159" t="s">
        <v>25</v>
      </c>
      <c r="M26" s="39" t="s">
        <v>609</v>
      </c>
      <c r="N26" s="160" t="s">
        <v>104</v>
      </c>
      <c r="O26" s="39" t="s">
        <v>609</v>
      </c>
      <c r="P26" s="160" t="s">
        <v>107</v>
      </c>
      <c r="Q26" s="160"/>
      <c r="R26" s="160"/>
      <c r="S26" s="40" t="s">
        <v>4014</v>
      </c>
      <c r="T26" s="254">
        <f t="shared" si="1"/>
        <v>23</v>
      </c>
      <c r="U26" s="40"/>
      <c r="V26" s="41" t="s">
        <v>4015</v>
      </c>
      <c r="W26" s="42"/>
    </row>
    <row r="27" spans="1:23">
      <c r="A27" s="195">
        <f t="shared" si="0"/>
        <v>24</v>
      </c>
      <c r="B27" s="37" t="s">
        <v>3970</v>
      </c>
      <c r="C27" s="34">
        <v>9</v>
      </c>
      <c r="D27" s="34">
        <v>1</v>
      </c>
      <c r="E27" s="34" t="s">
        <v>17</v>
      </c>
      <c r="F27" s="34" t="s">
        <v>27</v>
      </c>
      <c r="G27" s="35" t="s">
        <v>173</v>
      </c>
      <c r="H27" s="36" t="s">
        <v>582</v>
      </c>
      <c r="I27" s="160"/>
      <c r="J27" s="160"/>
      <c r="K27" s="235"/>
      <c r="L27" s="159"/>
      <c r="M27" s="39"/>
      <c r="N27" s="160"/>
      <c r="O27" s="39"/>
      <c r="P27" s="160"/>
      <c r="Q27" s="160"/>
      <c r="R27" s="160"/>
      <c r="S27" s="40" t="s">
        <v>3556</v>
      </c>
      <c r="T27" s="254">
        <f t="shared" si="1"/>
        <v>24</v>
      </c>
      <c r="U27" s="40"/>
      <c r="V27" s="41"/>
      <c r="W27" s="42"/>
    </row>
    <row r="28" spans="1:23">
      <c r="A28" s="195">
        <f t="shared" si="0"/>
        <v>25</v>
      </c>
      <c r="B28" s="37" t="s">
        <v>3970</v>
      </c>
      <c r="C28" s="34">
        <v>9</v>
      </c>
      <c r="D28" s="34">
        <v>1</v>
      </c>
      <c r="E28" s="34" t="s">
        <v>17</v>
      </c>
      <c r="F28" s="34" t="s">
        <v>27</v>
      </c>
      <c r="G28" s="35" t="s">
        <v>173</v>
      </c>
      <c r="H28" s="36" t="s">
        <v>423</v>
      </c>
      <c r="I28" s="160"/>
      <c r="J28" s="160"/>
      <c r="K28" s="235" t="s">
        <v>3971</v>
      </c>
      <c r="L28" s="159" t="s">
        <v>25</v>
      </c>
      <c r="M28" s="39" t="s">
        <v>609</v>
      </c>
      <c r="N28" s="160" t="s">
        <v>104</v>
      </c>
      <c r="O28" s="39" t="s">
        <v>423</v>
      </c>
      <c r="P28" s="160"/>
      <c r="Q28" s="160"/>
      <c r="R28" s="160"/>
      <c r="S28" s="40" t="s">
        <v>4016</v>
      </c>
      <c r="T28" s="254">
        <f t="shared" si="1"/>
        <v>25</v>
      </c>
      <c r="U28" s="40"/>
      <c r="V28" s="41" t="s">
        <v>4017</v>
      </c>
      <c r="W28" s="42"/>
    </row>
    <row r="29" spans="1:23" ht="135">
      <c r="A29" s="195">
        <f t="shared" si="0"/>
        <v>26</v>
      </c>
      <c r="B29" s="37" t="s">
        <v>3970</v>
      </c>
      <c r="C29" s="34">
        <v>9</v>
      </c>
      <c r="D29" s="34">
        <v>1</v>
      </c>
      <c r="E29" s="34" t="s">
        <v>17</v>
      </c>
      <c r="F29" s="34" t="s">
        <v>27</v>
      </c>
      <c r="G29" s="35" t="s">
        <v>177</v>
      </c>
      <c r="H29" s="36"/>
      <c r="I29" s="160"/>
      <c r="J29" s="160"/>
      <c r="K29" s="235" t="s">
        <v>3971</v>
      </c>
      <c r="L29" s="159" t="s">
        <v>25</v>
      </c>
      <c r="M29" s="39" t="s">
        <v>609</v>
      </c>
      <c r="N29" s="460" t="s">
        <v>110</v>
      </c>
      <c r="O29" s="464"/>
      <c r="P29" s="160"/>
      <c r="Q29" s="160"/>
      <c r="R29" s="160"/>
      <c r="S29" s="40" t="s">
        <v>4018</v>
      </c>
      <c r="T29" s="254">
        <f t="shared" si="1"/>
        <v>26</v>
      </c>
      <c r="U29" s="40"/>
      <c r="V29" s="41" t="s">
        <v>4019</v>
      </c>
      <c r="W29" s="42"/>
    </row>
    <row r="30" spans="1:23" ht="135">
      <c r="A30" s="195">
        <f t="shared" si="0"/>
        <v>27</v>
      </c>
      <c r="B30" s="37" t="s">
        <v>3970</v>
      </c>
      <c r="C30" s="34">
        <v>9</v>
      </c>
      <c r="D30" s="34">
        <v>1</v>
      </c>
      <c r="E30" s="34" t="s">
        <v>17</v>
      </c>
      <c r="F30" s="34" t="s">
        <v>27</v>
      </c>
      <c r="G30" s="35" t="s">
        <v>179</v>
      </c>
      <c r="H30" s="36"/>
      <c r="I30" s="160"/>
      <c r="J30" s="160"/>
      <c r="K30" s="235" t="s">
        <v>3971</v>
      </c>
      <c r="L30" s="159" t="s">
        <v>25</v>
      </c>
      <c r="M30" s="39" t="s">
        <v>609</v>
      </c>
      <c r="N30" s="160" t="s">
        <v>116</v>
      </c>
      <c r="O30" s="39"/>
      <c r="P30" s="160"/>
      <c r="Q30" s="160"/>
      <c r="R30" s="160"/>
      <c r="S30" s="40" t="s">
        <v>4020</v>
      </c>
      <c r="T30" s="254">
        <f t="shared" si="1"/>
        <v>27</v>
      </c>
      <c r="U30" s="40"/>
      <c r="V30" s="41" t="s">
        <v>4021</v>
      </c>
      <c r="W30" s="42"/>
    </row>
    <row r="31" spans="1:23" ht="56.25">
      <c r="A31" s="195">
        <f t="shared" si="0"/>
        <v>28</v>
      </c>
      <c r="B31" s="37" t="s">
        <v>3970</v>
      </c>
      <c r="C31" s="34">
        <v>9</v>
      </c>
      <c r="D31" s="34">
        <v>1</v>
      </c>
      <c r="E31" s="34" t="s">
        <v>17</v>
      </c>
      <c r="F31" s="34" t="s">
        <v>34</v>
      </c>
      <c r="G31" s="35"/>
      <c r="H31" s="36"/>
      <c r="I31" s="160"/>
      <c r="J31" s="160"/>
      <c r="K31" s="235" t="s">
        <v>3971</v>
      </c>
      <c r="L31" s="159" t="s">
        <v>25</v>
      </c>
      <c r="M31" s="39" t="s">
        <v>582</v>
      </c>
      <c r="N31" s="160"/>
      <c r="O31" s="39"/>
      <c r="P31" s="160"/>
      <c r="Q31" s="160"/>
      <c r="R31" s="160"/>
      <c r="S31" s="40" t="s">
        <v>4022</v>
      </c>
      <c r="T31" s="254">
        <f t="shared" si="1"/>
        <v>28</v>
      </c>
      <c r="U31" s="40"/>
      <c r="V31" s="41" t="s">
        <v>4023</v>
      </c>
      <c r="W31" s="42"/>
    </row>
    <row r="32" spans="1:23" ht="290.25" customHeight="1">
      <c r="A32" s="195">
        <f t="shared" si="0"/>
        <v>29</v>
      </c>
      <c r="B32" s="249" t="s">
        <v>3970</v>
      </c>
      <c r="C32" s="47">
        <v>9</v>
      </c>
      <c r="D32" s="47">
        <v>1</v>
      </c>
      <c r="E32" s="47" t="s">
        <v>17</v>
      </c>
      <c r="F32" s="47" t="s">
        <v>34</v>
      </c>
      <c r="G32" s="48" t="s">
        <v>163</v>
      </c>
      <c r="H32" s="49"/>
      <c r="I32" s="149"/>
      <c r="J32" s="149"/>
      <c r="K32" s="250" t="s">
        <v>3971</v>
      </c>
      <c r="L32" s="148" t="s">
        <v>25</v>
      </c>
      <c r="M32" s="51" t="s">
        <v>582</v>
      </c>
      <c r="N32" s="149" t="s">
        <v>25</v>
      </c>
      <c r="O32" s="51" t="s">
        <v>375</v>
      </c>
      <c r="P32" s="149"/>
      <c r="Q32" s="149"/>
      <c r="R32" s="149"/>
      <c r="S32" s="52" t="s">
        <v>4024</v>
      </c>
      <c r="T32" s="254">
        <f t="shared" si="1"/>
        <v>29</v>
      </c>
      <c r="U32" s="52"/>
      <c r="V32" s="53" t="s">
        <v>4025</v>
      </c>
      <c r="W32" s="54"/>
    </row>
    <row r="33" spans="1:23" ht="236.25">
      <c r="A33" s="195"/>
      <c r="B33" s="251"/>
      <c r="C33" s="75"/>
      <c r="D33" s="75"/>
      <c r="E33" s="75"/>
      <c r="F33" s="75"/>
      <c r="G33" s="76"/>
      <c r="H33" s="77"/>
      <c r="I33" s="154"/>
      <c r="J33" s="154"/>
      <c r="K33" s="250" t="s">
        <v>3971</v>
      </c>
      <c r="L33" s="148" t="s">
        <v>25</v>
      </c>
      <c r="M33" s="80"/>
      <c r="N33" s="154"/>
      <c r="O33" s="80"/>
      <c r="P33" s="154"/>
      <c r="Q33" s="154"/>
      <c r="R33" s="154"/>
      <c r="S33" s="81"/>
      <c r="T33" s="254"/>
      <c r="U33" s="81"/>
      <c r="V33" s="62" t="s">
        <v>4026</v>
      </c>
      <c r="W33" s="83"/>
    </row>
    <row r="34" spans="1:23" ht="56.25">
      <c r="A34" s="195">
        <f>(A32+1)</f>
        <v>30</v>
      </c>
      <c r="B34" s="37" t="s">
        <v>3970</v>
      </c>
      <c r="C34" s="34">
        <v>9</v>
      </c>
      <c r="D34" s="34">
        <v>1</v>
      </c>
      <c r="E34" s="34" t="s">
        <v>17</v>
      </c>
      <c r="F34" s="34" t="s">
        <v>34</v>
      </c>
      <c r="G34" s="35" t="s">
        <v>165</v>
      </c>
      <c r="H34" s="36"/>
      <c r="I34" s="160"/>
      <c r="J34" s="160"/>
      <c r="K34" s="235" t="s">
        <v>3971</v>
      </c>
      <c r="L34" s="159" t="s">
        <v>25</v>
      </c>
      <c r="M34" s="39" t="s">
        <v>582</v>
      </c>
      <c r="N34" s="160" t="s">
        <v>104</v>
      </c>
      <c r="O34" s="39"/>
      <c r="P34" s="160"/>
      <c r="Q34" s="160"/>
      <c r="R34" s="160"/>
      <c r="S34" s="40" t="s">
        <v>4027</v>
      </c>
      <c r="T34" s="254">
        <f>(T32+1)</f>
        <v>30</v>
      </c>
      <c r="U34" s="40"/>
      <c r="V34" s="41" t="s">
        <v>4028</v>
      </c>
      <c r="W34" s="42"/>
    </row>
    <row r="35" spans="1:23" ht="67.5">
      <c r="A35" s="195">
        <f t="shared" ref="A35:A38" si="2">(A34+1)</f>
        <v>31</v>
      </c>
      <c r="B35" s="37" t="s">
        <v>3970</v>
      </c>
      <c r="C35" s="34">
        <v>9</v>
      </c>
      <c r="D35" s="34">
        <v>1</v>
      </c>
      <c r="E35" s="34" t="s">
        <v>17</v>
      </c>
      <c r="F35" s="34" t="s">
        <v>34</v>
      </c>
      <c r="G35" s="35" t="s">
        <v>169</v>
      </c>
      <c r="H35" s="36"/>
      <c r="I35" s="160"/>
      <c r="J35" s="160"/>
      <c r="K35" s="235" t="s">
        <v>3971</v>
      </c>
      <c r="L35" s="159" t="s">
        <v>25</v>
      </c>
      <c r="M35" s="39" t="s">
        <v>582</v>
      </c>
      <c r="N35" s="160" t="s">
        <v>110</v>
      </c>
      <c r="O35" s="39"/>
      <c r="P35" s="160"/>
      <c r="Q35" s="160"/>
      <c r="R35" s="160"/>
      <c r="S35" s="40" t="s">
        <v>4029</v>
      </c>
      <c r="T35" s="254">
        <f t="shared" ref="T35:T38" si="3">(T34+1)</f>
        <v>31</v>
      </c>
      <c r="U35" s="40"/>
      <c r="V35" s="89" t="s">
        <v>4030</v>
      </c>
      <c r="W35" s="42"/>
    </row>
    <row r="36" spans="1:23" ht="56.25">
      <c r="A36" s="195">
        <f t="shared" si="2"/>
        <v>32</v>
      </c>
      <c r="B36" s="37" t="s">
        <v>3970</v>
      </c>
      <c r="C36" s="34">
        <v>9</v>
      </c>
      <c r="D36" s="34">
        <v>1</v>
      </c>
      <c r="E36" s="34" t="s">
        <v>17</v>
      </c>
      <c r="F36" s="34" t="s">
        <v>34</v>
      </c>
      <c r="G36" s="35" t="s">
        <v>173</v>
      </c>
      <c r="H36" s="36"/>
      <c r="I36" s="160"/>
      <c r="J36" s="160"/>
      <c r="K36" s="235" t="s">
        <v>3971</v>
      </c>
      <c r="L36" s="159" t="s">
        <v>25</v>
      </c>
      <c r="M36" s="39" t="s">
        <v>582</v>
      </c>
      <c r="N36" s="160" t="s">
        <v>116</v>
      </c>
      <c r="O36" s="39" t="s">
        <v>423</v>
      </c>
      <c r="P36" s="160"/>
      <c r="Q36" s="160"/>
      <c r="R36" s="160"/>
      <c r="S36" s="40" t="s">
        <v>4031</v>
      </c>
      <c r="T36" s="254">
        <f t="shared" si="3"/>
        <v>32</v>
      </c>
      <c r="U36" s="40"/>
      <c r="V36" s="41" t="s">
        <v>4032</v>
      </c>
      <c r="W36" s="42"/>
    </row>
    <row r="37" spans="1:23" ht="56.25">
      <c r="A37" s="195">
        <f t="shared" si="2"/>
        <v>33</v>
      </c>
      <c r="B37" s="37" t="s">
        <v>3970</v>
      </c>
      <c r="C37" s="34">
        <v>9</v>
      </c>
      <c r="D37" s="34">
        <v>1</v>
      </c>
      <c r="E37" s="34" t="s">
        <v>17</v>
      </c>
      <c r="F37" s="34" t="s">
        <v>34</v>
      </c>
      <c r="G37" s="35" t="s">
        <v>485</v>
      </c>
      <c r="H37" s="36"/>
      <c r="I37" s="160"/>
      <c r="J37" s="160"/>
      <c r="K37" s="235" t="s">
        <v>3971</v>
      </c>
      <c r="L37" s="159" t="s">
        <v>25</v>
      </c>
      <c r="M37" s="39" t="s">
        <v>582</v>
      </c>
      <c r="N37" s="160" t="s">
        <v>119</v>
      </c>
      <c r="O37" s="39"/>
      <c r="P37" s="160"/>
      <c r="Q37" s="160"/>
      <c r="R37" s="160"/>
      <c r="S37" s="40" t="s">
        <v>4033</v>
      </c>
      <c r="T37" s="254">
        <f t="shared" si="3"/>
        <v>33</v>
      </c>
      <c r="U37" s="40"/>
      <c r="V37" s="41" t="s">
        <v>4034</v>
      </c>
      <c r="W37" s="42"/>
    </row>
    <row r="38" spans="1:23" ht="123.75">
      <c r="A38" s="195">
        <f t="shared" si="2"/>
        <v>34</v>
      </c>
      <c r="B38" s="249" t="s">
        <v>3970</v>
      </c>
      <c r="C38" s="47">
        <v>9</v>
      </c>
      <c r="D38" s="47">
        <v>1</v>
      </c>
      <c r="E38" s="47" t="s">
        <v>17</v>
      </c>
      <c r="F38" s="47" t="s">
        <v>34</v>
      </c>
      <c r="G38" s="48" t="s">
        <v>488</v>
      </c>
      <c r="H38" s="49"/>
      <c r="I38" s="149"/>
      <c r="J38" s="149"/>
      <c r="K38" s="250" t="s">
        <v>3971</v>
      </c>
      <c r="L38" s="148" t="s">
        <v>25</v>
      </c>
      <c r="M38" s="51" t="s">
        <v>582</v>
      </c>
      <c r="N38" s="148" t="s">
        <v>124</v>
      </c>
      <c r="O38" s="51"/>
      <c r="P38" s="149"/>
      <c r="Q38" s="149"/>
      <c r="R38" s="149"/>
      <c r="S38" s="52" t="s">
        <v>4035</v>
      </c>
      <c r="T38" s="254">
        <f t="shared" si="3"/>
        <v>34</v>
      </c>
      <c r="U38" s="52"/>
      <c r="V38" s="53" t="s">
        <v>4036</v>
      </c>
      <c r="W38" s="54"/>
    </row>
    <row r="39" spans="1:23" ht="123.75">
      <c r="A39" s="195"/>
      <c r="B39" s="251"/>
      <c r="C39" s="75"/>
      <c r="D39" s="75"/>
      <c r="E39" s="75"/>
      <c r="F39" s="75"/>
      <c r="G39" s="76"/>
      <c r="H39" s="77"/>
      <c r="I39" s="154"/>
      <c r="J39" s="154"/>
      <c r="K39" s="252"/>
      <c r="L39" s="153"/>
      <c r="M39" s="80"/>
      <c r="N39" s="154"/>
      <c r="O39" s="80"/>
      <c r="P39" s="154"/>
      <c r="Q39" s="154"/>
      <c r="R39" s="154"/>
      <c r="S39" s="81"/>
      <c r="T39" s="254"/>
      <c r="U39" s="81"/>
      <c r="V39" s="62" t="s">
        <v>4037</v>
      </c>
      <c r="W39" s="83"/>
    </row>
    <row r="40" spans="1:23" ht="135">
      <c r="A40" s="195">
        <f>(A38+1)</f>
        <v>35</v>
      </c>
      <c r="B40" s="37" t="s">
        <v>3970</v>
      </c>
      <c r="C40" s="34">
        <v>9</v>
      </c>
      <c r="D40" s="34">
        <v>1</v>
      </c>
      <c r="E40" s="34" t="s">
        <v>53</v>
      </c>
      <c r="F40" s="34"/>
      <c r="G40" s="35"/>
      <c r="H40" s="36"/>
      <c r="I40" s="160"/>
      <c r="J40" s="160"/>
      <c r="K40" s="235" t="s">
        <v>3971</v>
      </c>
      <c r="L40" s="158" t="s">
        <v>107</v>
      </c>
      <c r="M40" s="464"/>
      <c r="N40" s="460"/>
      <c r="O40" s="464"/>
      <c r="P40" s="160"/>
      <c r="Q40" s="160"/>
      <c r="R40" s="160"/>
      <c r="S40" s="40" t="s">
        <v>4038</v>
      </c>
      <c r="T40" s="254">
        <f>(T38+1)</f>
        <v>35</v>
      </c>
      <c r="U40" s="40"/>
      <c r="V40" s="41" t="s">
        <v>4039</v>
      </c>
      <c r="W40" s="42"/>
    </row>
    <row r="41" spans="1:23" ht="22.5">
      <c r="A41" s="195">
        <f t="shared" ref="A41:A60" si="4">(A40+1)</f>
        <v>36</v>
      </c>
      <c r="B41" s="37" t="s">
        <v>3970</v>
      </c>
      <c r="C41" s="34">
        <v>9</v>
      </c>
      <c r="D41" s="34">
        <v>1</v>
      </c>
      <c r="E41" s="34" t="s">
        <v>53</v>
      </c>
      <c r="F41" s="34" t="s">
        <v>27</v>
      </c>
      <c r="G41" s="35"/>
      <c r="H41" s="36"/>
      <c r="I41" s="160"/>
      <c r="J41" s="160"/>
      <c r="K41" s="235" t="s">
        <v>3971</v>
      </c>
      <c r="L41" s="158" t="s">
        <v>107</v>
      </c>
      <c r="M41" s="464">
        <v>1</v>
      </c>
      <c r="N41" s="460"/>
      <c r="O41" s="464"/>
      <c r="P41" s="160"/>
      <c r="Q41" s="160"/>
      <c r="R41" s="160"/>
      <c r="S41" s="40" t="s">
        <v>4040</v>
      </c>
      <c r="T41" s="254">
        <f t="shared" ref="T41:T60" si="5">(T40+1)</f>
        <v>36</v>
      </c>
      <c r="U41" s="40"/>
      <c r="V41" s="41" t="s">
        <v>4041</v>
      </c>
      <c r="W41" s="42"/>
    </row>
    <row r="42" spans="1:23" ht="22.5">
      <c r="A42" s="195">
        <f t="shared" si="4"/>
        <v>37</v>
      </c>
      <c r="B42" s="37" t="s">
        <v>3970</v>
      </c>
      <c r="C42" s="34">
        <v>9</v>
      </c>
      <c r="D42" s="34">
        <v>1</v>
      </c>
      <c r="E42" s="34" t="s">
        <v>53</v>
      </c>
      <c r="F42" s="34" t="s">
        <v>27</v>
      </c>
      <c r="G42" s="35" t="s">
        <v>163</v>
      </c>
      <c r="H42" s="36"/>
      <c r="I42" s="160"/>
      <c r="J42" s="160"/>
      <c r="K42" s="235" t="s">
        <v>3971</v>
      </c>
      <c r="L42" s="158" t="s">
        <v>107</v>
      </c>
      <c r="M42" s="464">
        <v>1</v>
      </c>
      <c r="N42" s="160" t="s">
        <v>25</v>
      </c>
      <c r="O42" s="39"/>
      <c r="P42" s="160"/>
      <c r="Q42" s="160"/>
      <c r="R42" s="160"/>
      <c r="S42" s="40" t="s">
        <v>4042</v>
      </c>
      <c r="T42" s="254">
        <f t="shared" si="5"/>
        <v>37</v>
      </c>
      <c r="U42" s="40"/>
      <c r="V42" s="41" t="s">
        <v>4043</v>
      </c>
      <c r="W42" s="42"/>
    </row>
    <row r="43" spans="1:23" ht="67.5">
      <c r="A43" s="195">
        <f t="shared" si="4"/>
        <v>38</v>
      </c>
      <c r="B43" s="37" t="s">
        <v>3970</v>
      </c>
      <c r="C43" s="34">
        <v>9</v>
      </c>
      <c r="D43" s="34">
        <v>1</v>
      </c>
      <c r="E43" s="34" t="s">
        <v>53</v>
      </c>
      <c r="F43" s="34" t="s">
        <v>27</v>
      </c>
      <c r="G43" s="35" t="s">
        <v>165</v>
      </c>
      <c r="H43" s="36"/>
      <c r="I43" s="160"/>
      <c r="J43" s="160"/>
      <c r="K43" s="235" t="s">
        <v>3971</v>
      </c>
      <c r="L43" s="158" t="s">
        <v>107</v>
      </c>
      <c r="M43" s="464">
        <v>1</v>
      </c>
      <c r="N43" s="160" t="s">
        <v>107</v>
      </c>
      <c r="O43" s="39"/>
      <c r="P43" s="160"/>
      <c r="Q43" s="160"/>
      <c r="R43" s="160"/>
      <c r="S43" s="40" t="s">
        <v>4044</v>
      </c>
      <c r="T43" s="254">
        <f t="shared" si="5"/>
        <v>38</v>
      </c>
      <c r="U43" s="40"/>
      <c r="V43" s="41" t="s">
        <v>4045</v>
      </c>
      <c r="W43" s="42"/>
    </row>
    <row r="44" spans="1:23" ht="22.5">
      <c r="A44" s="195">
        <f t="shared" si="4"/>
        <v>39</v>
      </c>
      <c r="B44" s="37" t="s">
        <v>3970</v>
      </c>
      <c r="C44" s="34">
        <v>9</v>
      </c>
      <c r="D44" s="34">
        <v>1</v>
      </c>
      <c r="E44" s="34" t="s">
        <v>53</v>
      </c>
      <c r="F44" s="34" t="s">
        <v>34</v>
      </c>
      <c r="G44" s="35"/>
      <c r="H44" s="36"/>
      <c r="I44" s="160"/>
      <c r="J44" s="160"/>
      <c r="K44" s="235" t="s">
        <v>3971</v>
      </c>
      <c r="L44" s="158" t="s">
        <v>107</v>
      </c>
      <c r="M44" s="464">
        <v>2</v>
      </c>
      <c r="N44" s="160"/>
      <c r="O44" s="39"/>
      <c r="P44" s="160"/>
      <c r="Q44" s="160"/>
      <c r="R44" s="160"/>
      <c r="S44" s="40" t="s">
        <v>4046</v>
      </c>
      <c r="T44" s="254">
        <f t="shared" si="5"/>
        <v>39</v>
      </c>
      <c r="U44" s="40"/>
      <c r="V44" s="41" t="s">
        <v>4047</v>
      </c>
      <c r="W44" s="42"/>
    </row>
    <row r="45" spans="1:23" ht="56.25">
      <c r="A45" s="195">
        <f t="shared" si="4"/>
        <v>40</v>
      </c>
      <c r="B45" s="37" t="s">
        <v>3970</v>
      </c>
      <c r="C45" s="34">
        <v>9</v>
      </c>
      <c r="D45" s="34">
        <v>1</v>
      </c>
      <c r="E45" s="34" t="s">
        <v>53</v>
      </c>
      <c r="F45" s="34" t="s">
        <v>36</v>
      </c>
      <c r="G45" s="35"/>
      <c r="H45" s="36"/>
      <c r="I45" s="160"/>
      <c r="J45" s="160"/>
      <c r="K45" s="235" t="s">
        <v>3971</v>
      </c>
      <c r="L45" s="158"/>
      <c r="M45" s="39"/>
      <c r="N45" s="160"/>
      <c r="O45" s="39"/>
      <c r="P45" s="160"/>
      <c r="Q45" s="160"/>
      <c r="R45" s="160"/>
      <c r="S45" s="40" t="s">
        <v>4048</v>
      </c>
      <c r="T45" s="254">
        <f t="shared" si="5"/>
        <v>40</v>
      </c>
      <c r="U45" s="40"/>
      <c r="V45" s="41" t="s">
        <v>4049</v>
      </c>
      <c r="W45" s="42"/>
    </row>
    <row r="46" spans="1:23">
      <c r="A46" s="195">
        <f t="shared" si="4"/>
        <v>41</v>
      </c>
      <c r="B46" s="37" t="s">
        <v>4050</v>
      </c>
      <c r="C46" s="34">
        <v>9</v>
      </c>
      <c r="D46" s="34">
        <v>1</v>
      </c>
      <c r="E46" s="34" t="s">
        <v>63</v>
      </c>
      <c r="F46" s="34"/>
      <c r="G46" s="35"/>
      <c r="H46" s="36"/>
      <c r="I46" s="160"/>
      <c r="J46" s="160"/>
      <c r="K46" s="235" t="s">
        <v>2674</v>
      </c>
      <c r="L46" s="159" t="s">
        <v>25</v>
      </c>
      <c r="M46" s="39"/>
      <c r="N46" s="160"/>
      <c r="O46" s="39"/>
      <c r="P46" s="160"/>
      <c r="Q46" s="160"/>
      <c r="R46" s="160"/>
      <c r="S46" s="40" t="s">
        <v>4051</v>
      </c>
      <c r="T46" s="254">
        <f t="shared" si="5"/>
        <v>41</v>
      </c>
      <c r="U46" s="40"/>
      <c r="V46" s="41" t="s">
        <v>4052</v>
      </c>
      <c r="W46" s="42"/>
    </row>
    <row r="47" spans="1:23" ht="45">
      <c r="A47" s="195">
        <f t="shared" si="4"/>
        <v>42</v>
      </c>
      <c r="B47" s="37" t="s">
        <v>4050</v>
      </c>
      <c r="C47" s="34">
        <v>9</v>
      </c>
      <c r="D47" s="34">
        <v>1</v>
      </c>
      <c r="E47" s="34" t="s">
        <v>63</v>
      </c>
      <c r="F47" s="34" t="s">
        <v>27</v>
      </c>
      <c r="G47" s="35"/>
      <c r="H47" s="36"/>
      <c r="I47" s="160"/>
      <c r="J47" s="160"/>
      <c r="K47" s="235" t="s">
        <v>2674</v>
      </c>
      <c r="L47" s="159" t="s">
        <v>25</v>
      </c>
      <c r="M47" s="39" t="s">
        <v>609</v>
      </c>
      <c r="N47" s="160"/>
      <c r="O47" s="39"/>
      <c r="P47" s="160"/>
      <c r="Q47" s="160"/>
      <c r="R47" s="160"/>
      <c r="S47" s="40" t="s">
        <v>4053</v>
      </c>
      <c r="T47" s="254">
        <f t="shared" si="5"/>
        <v>42</v>
      </c>
      <c r="U47" s="40"/>
      <c r="V47" s="41" t="s">
        <v>4054</v>
      </c>
      <c r="W47" s="42"/>
    </row>
    <row r="48" spans="1:23" ht="78.75">
      <c r="A48" s="195">
        <f t="shared" si="4"/>
        <v>43</v>
      </c>
      <c r="B48" s="37" t="s">
        <v>4050</v>
      </c>
      <c r="C48" s="34">
        <v>9</v>
      </c>
      <c r="D48" s="34">
        <v>1</v>
      </c>
      <c r="E48" s="34" t="s">
        <v>63</v>
      </c>
      <c r="F48" s="34" t="s">
        <v>27</v>
      </c>
      <c r="G48" s="35" t="s">
        <v>163</v>
      </c>
      <c r="H48" s="36"/>
      <c r="I48" s="160"/>
      <c r="J48" s="160"/>
      <c r="K48" s="235" t="s">
        <v>2674</v>
      </c>
      <c r="L48" s="159" t="s">
        <v>25</v>
      </c>
      <c r="M48" s="39" t="s">
        <v>609</v>
      </c>
      <c r="N48" s="160" t="s">
        <v>25</v>
      </c>
      <c r="O48" s="39"/>
      <c r="P48" s="160"/>
      <c r="Q48" s="160"/>
      <c r="R48" s="160"/>
      <c r="S48" s="40" t="s">
        <v>4055</v>
      </c>
      <c r="T48" s="254">
        <f t="shared" si="5"/>
        <v>43</v>
      </c>
      <c r="U48" s="40"/>
      <c r="V48" s="41" t="s">
        <v>4056</v>
      </c>
      <c r="W48" s="42"/>
    </row>
    <row r="49" spans="1:23" ht="78.75">
      <c r="A49" s="195">
        <f t="shared" si="4"/>
        <v>44</v>
      </c>
      <c r="B49" s="37" t="s">
        <v>4050</v>
      </c>
      <c r="C49" s="34">
        <v>9</v>
      </c>
      <c r="D49" s="34">
        <v>1</v>
      </c>
      <c r="E49" s="34" t="s">
        <v>63</v>
      </c>
      <c r="F49" s="34" t="s">
        <v>27</v>
      </c>
      <c r="G49" s="35" t="s">
        <v>165</v>
      </c>
      <c r="H49" s="36"/>
      <c r="I49" s="160"/>
      <c r="J49" s="160"/>
      <c r="K49" s="235" t="s">
        <v>2674</v>
      </c>
      <c r="L49" s="159" t="s">
        <v>25</v>
      </c>
      <c r="M49" s="39" t="s">
        <v>609</v>
      </c>
      <c r="N49" s="160" t="s">
        <v>107</v>
      </c>
      <c r="O49" s="39"/>
      <c r="P49" s="160"/>
      <c r="Q49" s="160"/>
      <c r="R49" s="160"/>
      <c r="S49" s="40" t="s">
        <v>4057</v>
      </c>
      <c r="T49" s="254">
        <f t="shared" si="5"/>
        <v>44</v>
      </c>
      <c r="U49" s="40"/>
      <c r="V49" s="41" t="s">
        <v>4058</v>
      </c>
      <c r="W49" s="42"/>
    </row>
    <row r="50" spans="1:23" ht="33.75">
      <c r="A50" s="195">
        <f t="shared" si="4"/>
        <v>45</v>
      </c>
      <c r="B50" s="37" t="s">
        <v>4050</v>
      </c>
      <c r="C50" s="34">
        <v>9</v>
      </c>
      <c r="D50" s="34">
        <v>1</v>
      </c>
      <c r="E50" s="34" t="s">
        <v>63</v>
      </c>
      <c r="F50" s="34" t="s">
        <v>27</v>
      </c>
      <c r="G50" s="35" t="s">
        <v>169</v>
      </c>
      <c r="H50" s="36"/>
      <c r="I50" s="160"/>
      <c r="J50" s="160"/>
      <c r="K50" s="235" t="s">
        <v>2674</v>
      </c>
      <c r="L50" s="159" t="s">
        <v>25</v>
      </c>
      <c r="M50" s="39" t="s">
        <v>609</v>
      </c>
      <c r="N50" s="160" t="s">
        <v>110</v>
      </c>
      <c r="O50" s="39"/>
      <c r="P50" s="160"/>
      <c r="Q50" s="160"/>
      <c r="R50" s="160"/>
      <c r="S50" s="40" t="s">
        <v>4059</v>
      </c>
      <c r="T50" s="254">
        <f t="shared" si="5"/>
        <v>45</v>
      </c>
      <c r="U50" s="40"/>
      <c r="V50" s="41" t="s">
        <v>4060</v>
      </c>
      <c r="W50" s="42"/>
    </row>
    <row r="51" spans="1:23" ht="101.25">
      <c r="A51" s="195">
        <f t="shared" si="4"/>
        <v>46</v>
      </c>
      <c r="B51" s="37" t="s">
        <v>4050</v>
      </c>
      <c r="C51" s="34">
        <v>9</v>
      </c>
      <c r="D51" s="34">
        <v>1</v>
      </c>
      <c r="E51" s="34" t="s">
        <v>63</v>
      </c>
      <c r="F51" s="34" t="s">
        <v>34</v>
      </c>
      <c r="G51" s="35"/>
      <c r="H51" s="36"/>
      <c r="I51" s="160"/>
      <c r="J51" s="160"/>
      <c r="K51" s="235" t="s">
        <v>2674</v>
      </c>
      <c r="L51" s="159" t="s">
        <v>25</v>
      </c>
      <c r="M51" s="39" t="s">
        <v>582</v>
      </c>
      <c r="N51" s="160"/>
      <c r="O51" s="39"/>
      <c r="P51" s="160"/>
      <c r="Q51" s="160"/>
      <c r="R51" s="160"/>
      <c r="S51" s="40" t="s">
        <v>4061</v>
      </c>
      <c r="T51" s="254">
        <f t="shared" si="5"/>
        <v>46</v>
      </c>
      <c r="U51" s="40"/>
      <c r="V51" s="41" t="s">
        <v>4062</v>
      </c>
      <c r="W51" s="42"/>
    </row>
    <row r="52" spans="1:23" ht="190.5" customHeight="1">
      <c r="A52" s="195">
        <f t="shared" si="4"/>
        <v>47</v>
      </c>
      <c r="B52" s="37" t="s">
        <v>4050</v>
      </c>
      <c r="C52" s="34">
        <v>9</v>
      </c>
      <c r="D52" s="34">
        <v>1</v>
      </c>
      <c r="E52" s="34" t="s">
        <v>63</v>
      </c>
      <c r="F52" s="34" t="s">
        <v>34</v>
      </c>
      <c r="G52" s="35" t="s">
        <v>163</v>
      </c>
      <c r="H52" s="36"/>
      <c r="I52" s="160"/>
      <c r="J52" s="160"/>
      <c r="K52" s="235" t="s">
        <v>2674</v>
      </c>
      <c r="L52" s="159" t="s">
        <v>25</v>
      </c>
      <c r="M52" s="39" t="s">
        <v>582</v>
      </c>
      <c r="N52" s="460" t="s">
        <v>25</v>
      </c>
      <c r="O52" s="39"/>
      <c r="P52" s="160"/>
      <c r="Q52" s="160"/>
      <c r="R52" s="160"/>
      <c r="S52" s="40" t="s">
        <v>4063</v>
      </c>
      <c r="T52" s="254">
        <f t="shared" si="5"/>
        <v>47</v>
      </c>
      <c r="U52" s="40"/>
      <c r="V52" s="41" t="s">
        <v>4064</v>
      </c>
      <c r="W52" s="42" t="s">
        <v>43</v>
      </c>
    </row>
    <row r="53" spans="1:23" ht="135">
      <c r="A53" s="195">
        <f t="shared" si="4"/>
        <v>48</v>
      </c>
      <c r="B53" s="37" t="s">
        <v>4050</v>
      </c>
      <c r="C53" s="34">
        <v>9</v>
      </c>
      <c r="D53" s="34">
        <v>1</v>
      </c>
      <c r="E53" s="34" t="s">
        <v>63</v>
      </c>
      <c r="F53" s="34" t="s">
        <v>34</v>
      </c>
      <c r="G53" s="35" t="s">
        <v>165</v>
      </c>
      <c r="H53" s="36"/>
      <c r="I53" s="160"/>
      <c r="J53" s="160"/>
      <c r="K53" s="235" t="s">
        <v>2674</v>
      </c>
      <c r="L53" s="159" t="s">
        <v>25</v>
      </c>
      <c r="M53" s="39" t="s">
        <v>582</v>
      </c>
      <c r="N53" s="460" t="s">
        <v>107</v>
      </c>
      <c r="O53" s="464"/>
      <c r="P53" s="160"/>
      <c r="Q53" s="160"/>
      <c r="R53" s="160"/>
      <c r="S53" s="40" t="s">
        <v>4065</v>
      </c>
      <c r="T53" s="254">
        <f t="shared" si="5"/>
        <v>48</v>
      </c>
      <c r="U53" s="40"/>
      <c r="V53" s="41" t="s">
        <v>4066</v>
      </c>
      <c r="W53" s="42"/>
    </row>
    <row r="54" spans="1:23" ht="101.25">
      <c r="A54" s="195">
        <f t="shared" si="4"/>
        <v>49</v>
      </c>
      <c r="B54" s="37" t="s">
        <v>4050</v>
      </c>
      <c r="C54" s="34">
        <v>9</v>
      </c>
      <c r="D54" s="34">
        <v>1</v>
      </c>
      <c r="E54" s="34" t="s">
        <v>63</v>
      </c>
      <c r="F54" s="34" t="s">
        <v>36</v>
      </c>
      <c r="G54" s="35"/>
      <c r="H54" s="36"/>
      <c r="I54" s="160"/>
      <c r="J54" s="160"/>
      <c r="K54" s="235" t="s">
        <v>2674</v>
      </c>
      <c r="L54" s="159" t="s">
        <v>25</v>
      </c>
      <c r="M54" s="39" t="s">
        <v>582</v>
      </c>
      <c r="N54" s="160"/>
      <c r="O54" s="39"/>
      <c r="P54" s="160"/>
      <c r="Q54" s="160"/>
      <c r="R54" s="160"/>
      <c r="S54" s="40" t="s">
        <v>4067</v>
      </c>
      <c r="T54" s="254">
        <f t="shared" si="5"/>
        <v>49</v>
      </c>
      <c r="U54" s="40"/>
      <c r="V54" s="41" t="s">
        <v>4062</v>
      </c>
      <c r="W54" s="42"/>
    </row>
    <row r="55" spans="1:23" ht="168.75">
      <c r="A55" s="195">
        <f t="shared" si="4"/>
        <v>50</v>
      </c>
      <c r="B55" s="37" t="s">
        <v>4050</v>
      </c>
      <c r="C55" s="34">
        <v>9</v>
      </c>
      <c r="D55" s="34">
        <v>1</v>
      </c>
      <c r="E55" s="34" t="s">
        <v>63</v>
      </c>
      <c r="F55" s="34" t="s">
        <v>36</v>
      </c>
      <c r="G55" s="35" t="s">
        <v>163</v>
      </c>
      <c r="H55" s="36"/>
      <c r="I55" s="160"/>
      <c r="J55" s="160"/>
      <c r="K55" s="235" t="s">
        <v>2674</v>
      </c>
      <c r="L55" s="158" t="s">
        <v>25</v>
      </c>
      <c r="M55" s="464">
        <v>2</v>
      </c>
      <c r="N55" s="460" t="s">
        <v>25</v>
      </c>
      <c r="O55" s="464"/>
      <c r="P55" s="160"/>
      <c r="Q55" s="160"/>
      <c r="R55" s="160"/>
      <c r="S55" s="40" t="s">
        <v>4068</v>
      </c>
      <c r="T55" s="254">
        <f t="shared" si="5"/>
        <v>50</v>
      </c>
      <c r="U55" s="40"/>
      <c r="V55" s="41" t="s">
        <v>4064</v>
      </c>
      <c r="W55" s="42" t="s">
        <v>43</v>
      </c>
    </row>
    <row r="56" spans="1:23">
      <c r="A56" s="195">
        <f t="shared" si="4"/>
        <v>51</v>
      </c>
      <c r="B56" s="37" t="s">
        <v>4050</v>
      </c>
      <c r="C56" s="34">
        <v>9</v>
      </c>
      <c r="D56" s="34">
        <v>1</v>
      </c>
      <c r="E56" s="34" t="s">
        <v>63</v>
      </c>
      <c r="F56" s="34" t="s">
        <v>36</v>
      </c>
      <c r="G56" s="35" t="s">
        <v>165</v>
      </c>
      <c r="H56" s="36"/>
      <c r="I56" s="160"/>
      <c r="J56" s="160"/>
      <c r="K56" s="235" t="s">
        <v>2674</v>
      </c>
      <c r="L56" s="158" t="s">
        <v>25</v>
      </c>
      <c r="M56" s="464">
        <v>2</v>
      </c>
      <c r="N56" s="460" t="s">
        <v>104</v>
      </c>
      <c r="O56" s="39"/>
      <c r="P56" s="160"/>
      <c r="Q56" s="160"/>
      <c r="R56" s="160"/>
      <c r="S56" s="40" t="s">
        <v>4069</v>
      </c>
      <c r="T56" s="254">
        <f t="shared" si="5"/>
        <v>51</v>
      </c>
      <c r="U56" s="40"/>
      <c r="V56" s="41" t="s">
        <v>4070</v>
      </c>
      <c r="W56" s="42"/>
    </row>
    <row r="57" spans="1:23" ht="33.75">
      <c r="A57" s="195">
        <f t="shared" si="4"/>
        <v>52</v>
      </c>
      <c r="B57" s="37" t="s">
        <v>4050</v>
      </c>
      <c r="C57" s="34">
        <v>9</v>
      </c>
      <c r="D57" s="34">
        <v>1</v>
      </c>
      <c r="E57" s="34" t="s">
        <v>63</v>
      </c>
      <c r="F57" s="34" t="s">
        <v>36</v>
      </c>
      <c r="G57" s="35" t="s">
        <v>165</v>
      </c>
      <c r="H57" s="36" t="s">
        <v>609</v>
      </c>
      <c r="I57" s="160"/>
      <c r="J57" s="160"/>
      <c r="K57" s="235" t="s">
        <v>2674</v>
      </c>
      <c r="L57" s="158" t="s">
        <v>25</v>
      </c>
      <c r="M57" s="464">
        <v>2</v>
      </c>
      <c r="N57" s="460" t="s">
        <v>104</v>
      </c>
      <c r="O57" s="464">
        <v>1</v>
      </c>
      <c r="P57" s="160"/>
      <c r="Q57" s="160"/>
      <c r="R57" s="160"/>
      <c r="S57" s="40" t="s">
        <v>4071</v>
      </c>
      <c r="T57" s="254">
        <f t="shared" si="5"/>
        <v>52</v>
      </c>
      <c r="U57" s="40"/>
      <c r="V57" s="41" t="s">
        <v>4072</v>
      </c>
      <c r="W57" s="42"/>
    </row>
    <row r="58" spans="1:23" ht="33.75">
      <c r="A58" s="195">
        <f t="shared" si="4"/>
        <v>53</v>
      </c>
      <c r="B58" s="37" t="s">
        <v>4050</v>
      </c>
      <c r="C58" s="34">
        <v>9</v>
      </c>
      <c r="D58" s="34">
        <v>1</v>
      </c>
      <c r="E58" s="34" t="s">
        <v>63</v>
      </c>
      <c r="F58" s="34" t="s">
        <v>36</v>
      </c>
      <c r="G58" s="35" t="s">
        <v>165</v>
      </c>
      <c r="H58" s="36" t="s">
        <v>582</v>
      </c>
      <c r="I58" s="160"/>
      <c r="J58" s="160"/>
      <c r="K58" s="235" t="s">
        <v>2674</v>
      </c>
      <c r="L58" s="158" t="s">
        <v>25</v>
      </c>
      <c r="M58" s="464">
        <v>2</v>
      </c>
      <c r="N58" s="460" t="s">
        <v>104</v>
      </c>
      <c r="O58" s="39" t="s">
        <v>582</v>
      </c>
      <c r="P58" s="160"/>
      <c r="Q58" s="160"/>
      <c r="R58" s="160"/>
      <c r="S58" s="40" t="s">
        <v>4073</v>
      </c>
      <c r="T58" s="254">
        <f t="shared" si="5"/>
        <v>53</v>
      </c>
      <c r="U58" s="40"/>
      <c r="V58" s="41" t="s">
        <v>4074</v>
      </c>
      <c r="W58" s="42"/>
    </row>
    <row r="59" spans="1:23" ht="112.5">
      <c r="A59" s="195">
        <f t="shared" si="4"/>
        <v>54</v>
      </c>
      <c r="B59" s="37" t="s">
        <v>4050</v>
      </c>
      <c r="C59" s="34">
        <v>9</v>
      </c>
      <c r="D59" s="34">
        <v>1</v>
      </c>
      <c r="E59" s="34" t="s">
        <v>63</v>
      </c>
      <c r="F59" s="34" t="s">
        <v>36</v>
      </c>
      <c r="G59" s="35" t="s">
        <v>165</v>
      </c>
      <c r="H59" s="36" t="s">
        <v>423</v>
      </c>
      <c r="I59" s="160"/>
      <c r="J59" s="160"/>
      <c r="K59" s="235" t="s">
        <v>2674</v>
      </c>
      <c r="L59" s="158" t="s">
        <v>25</v>
      </c>
      <c r="M59" s="464">
        <v>2</v>
      </c>
      <c r="N59" s="460" t="s">
        <v>104</v>
      </c>
      <c r="O59" s="464">
        <v>3</v>
      </c>
      <c r="P59" s="160"/>
      <c r="Q59" s="160"/>
      <c r="R59" s="160"/>
      <c r="S59" s="40" t="s">
        <v>4075</v>
      </c>
      <c r="T59" s="254">
        <f t="shared" si="5"/>
        <v>54</v>
      </c>
      <c r="U59" s="40"/>
      <c r="V59" s="41" t="s">
        <v>4076</v>
      </c>
      <c r="W59" s="42"/>
    </row>
    <row r="60" spans="1:23" ht="176.25" customHeight="1">
      <c r="A60" s="195">
        <f t="shared" si="4"/>
        <v>55</v>
      </c>
      <c r="B60" s="249" t="s">
        <v>4050</v>
      </c>
      <c r="C60" s="47">
        <v>9</v>
      </c>
      <c r="D60" s="47">
        <v>1</v>
      </c>
      <c r="E60" s="47" t="s">
        <v>63</v>
      </c>
      <c r="F60" s="47" t="s">
        <v>44</v>
      </c>
      <c r="G60" s="48"/>
      <c r="H60" s="49"/>
      <c r="I60" s="149"/>
      <c r="J60" s="149"/>
      <c r="K60" s="250" t="s">
        <v>2674</v>
      </c>
      <c r="L60" s="147" t="s">
        <v>25</v>
      </c>
      <c r="M60" s="592">
        <v>3</v>
      </c>
      <c r="N60" s="506"/>
      <c r="O60" s="592"/>
      <c r="P60" s="149"/>
      <c r="Q60" s="149"/>
      <c r="R60" s="149"/>
      <c r="S60" s="52" t="s">
        <v>4077</v>
      </c>
      <c r="T60" s="254">
        <f t="shared" si="5"/>
        <v>55</v>
      </c>
      <c r="U60" s="52"/>
      <c r="V60" s="53"/>
      <c r="W60" s="54"/>
    </row>
    <row r="61" spans="1:23" ht="189.75" customHeight="1">
      <c r="A61" s="195"/>
      <c r="B61" s="251"/>
      <c r="C61" s="75"/>
      <c r="D61" s="75"/>
      <c r="E61" s="75"/>
      <c r="F61" s="75"/>
      <c r="G61" s="76"/>
      <c r="H61" s="77"/>
      <c r="I61" s="154"/>
      <c r="J61" s="154"/>
      <c r="K61" s="252"/>
      <c r="L61" s="152"/>
      <c r="M61" s="593"/>
      <c r="N61" s="507"/>
      <c r="O61" s="594"/>
      <c r="P61" s="154"/>
      <c r="Q61" s="154"/>
      <c r="R61" s="154"/>
      <c r="S61" s="81" t="s">
        <v>4078</v>
      </c>
      <c r="T61" s="254"/>
      <c r="U61" s="81"/>
      <c r="V61" s="82"/>
      <c r="W61" s="83"/>
    </row>
    <row r="62" spans="1:23" ht="213.75">
      <c r="A62" s="195"/>
      <c r="B62" s="251"/>
      <c r="C62" s="75"/>
      <c r="D62" s="75"/>
      <c r="E62" s="75"/>
      <c r="F62" s="75"/>
      <c r="G62" s="76"/>
      <c r="H62" s="77"/>
      <c r="I62" s="154"/>
      <c r="J62" s="154"/>
      <c r="K62" s="252"/>
      <c r="L62" s="152"/>
      <c r="M62" s="80"/>
      <c r="N62" s="154"/>
      <c r="O62" s="80"/>
      <c r="P62" s="154"/>
      <c r="Q62" s="154"/>
      <c r="R62" s="154"/>
      <c r="S62" s="81" t="s">
        <v>4079</v>
      </c>
      <c r="T62" s="254"/>
      <c r="U62" s="81"/>
      <c r="V62" s="82"/>
      <c r="W62" s="83"/>
    </row>
    <row r="63" spans="1:23" ht="121.5" customHeight="1">
      <c r="A63" s="195"/>
      <c r="B63" s="220"/>
      <c r="C63" s="56"/>
      <c r="D63" s="56"/>
      <c r="E63" s="56"/>
      <c r="F63" s="56"/>
      <c r="G63" s="57"/>
      <c r="H63" s="58"/>
      <c r="I63" s="231"/>
      <c r="J63" s="231"/>
      <c r="K63" s="229"/>
      <c r="L63" s="481"/>
      <c r="M63" s="60"/>
      <c r="N63" s="231"/>
      <c r="O63" s="60"/>
      <c r="P63" s="231"/>
      <c r="Q63" s="231"/>
      <c r="R63" s="231"/>
      <c r="S63" s="61" t="s">
        <v>4080</v>
      </c>
      <c r="T63" s="254"/>
      <c r="U63" s="61"/>
      <c r="V63" s="62"/>
      <c r="W63" s="63"/>
    </row>
    <row r="64" spans="1:23" ht="281.25">
      <c r="A64" s="195">
        <f>(A60+1)</f>
        <v>56</v>
      </c>
      <c r="B64" s="37" t="s">
        <v>4050</v>
      </c>
      <c r="C64" s="34">
        <v>9</v>
      </c>
      <c r="D64" s="34">
        <v>1</v>
      </c>
      <c r="E64" s="34" t="s">
        <v>63</v>
      </c>
      <c r="F64" s="34" t="s">
        <v>44</v>
      </c>
      <c r="G64" s="35"/>
      <c r="H64" s="36"/>
      <c r="I64" s="160"/>
      <c r="J64" s="160"/>
      <c r="K64" s="235" t="s">
        <v>2674</v>
      </c>
      <c r="L64" s="158" t="s">
        <v>25</v>
      </c>
      <c r="M64" s="464">
        <v>3</v>
      </c>
      <c r="N64" s="460" t="s">
        <v>25</v>
      </c>
      <c r="O64" s="464"/>
      <c r="P64" s="160"/>
      <c r="Q64" s="160"/>
      <c r="R64" s="160"/>
      <c r="S64" s="40"/>
      <c r="T64" s="254">
        <f>(T60+1)</f>
        <v>56</v>
      </c>
      <c r="U64" s="40" t="s">
        <v>4081</v>
      </c>
      <c r="V64" s="41" t="s">
        <v>4082</v>
      </c>
      <c r="W64" s="42"/>
    </row>
    <row r="65" spans="1:23" ht="337.5">
      <c r="A65" s="195"/>
      <c r="B65" s="37"/>
      <c r="C65" s="34"/>
      <c r="D65" s="34"/>
      <c r="E65" s="34"/>
      <c r="F65" s="34"/>
      <c r="G65" s="35"/>
      <c r="H65" s="36"/>
      <c r="I65" s="160"/>
      <c r="J65" s="160"/>
      <c r="K65" s="235" t="s">
        <v>2674</v>
      </c>
      <c r="L65" s="158" t="s">
        <v>25</v>
      </c>
      <c r="M65" s="464">
        <v>3</v>
      </c>
      <c r="N65" s="460"/>
      <c r="O65" s="464"/>
      <c r="P65" s="160"/>
      <c r="Q65" s="160"/>
      <c r="R65" s="160"/>
      <c r="S65" s="40"/>
      <c r="T65" s="254"/>
      <c r="U65" s="40"/>
      <c r="V65" s="41" t="s">
        <v>4083</v>
      </c>
      <c r="W65" s="42"/>
    </row>
    <row r="66" spans="1:23" ht="225">
      <c r="A66" s="195">
        <f>(A64+1)</f>
        <v>57</v>
      </c>
      <c r="B66" s="37" t="s">
        <v>4050</v>
      </c>
      <c r="C66" s="34">
        <v>9</v>
      </c>
      <c r="D66" s="34">
        <v>1</v>
      </c>
      <c r="E66" s="34" t="s">
        <v>63</v>
      </c>
      <c r="F66" s="34" t="s">
        <v>44</v>
      </c>
      <c r="G66" s="35"/>
      <c r="H66" s="36"/>
      <c r="I66" s="160"/>
      <c r="J66" s="160"/>
      <c r="K66" s="235" t="s">
        <v>2674</v>
      </c>
      <c r="L66" s="158" t="s">
        <v>25</v>
      </c>
      <c r="M66" s="464">
        <v>3</v>
      </c>
      <c r="N66" s="460" t="s">
        <v>107</v>
      </c>
      <c r="O66" s="464"/>
      <c r="P66" s="160"/>
      <c r="Q66" s="160"/>
      <c r="R66" s="160"/>
      <c r="S66" s="40"/>
      <c r="T66" s="254">
        <f>(T64+1)</f>
        <v>57</v>
      </c>
      <c r="U66" s="40" t="s">
        <v>4084</v>
      </c>
      <c r="V66" s="41" t="s">
        <v>4085</v>
      </c>
      <c r="W66" s="42"/>
    </row>
    <row r="67" spans="1:23" ht="123.75">
      <c r="A67" s="195">
        <f t="shared" ref="A67:A118" si="6">(A66+1)</f>
        <v>58</v>
      </c>
      <c r="B67" s="37" t="s">
        <v>4050</v>
      </c>
      <c r="C67" s="34">
        <v>9</v>
      </c>
      <c r="D67" s="34">
        <v>1</v>
      </c>
      <c r="E67" s="34" t="s">
        <v>63</v>
      </c>
      <c r="F67" s="34" t="s">
        <v>44</v>
      </c>
      <c r="G67" s="35"/>
      <c r="H67" s="36"/>
      <c r="I67" s="160"/>
      <c r="J67" s="160"/>
      <c r="K67" s="235" t="s">
        <v>2674</v>
      </c>
      <c r="L67" s="158" t="s">
        <v>25</v>
      </c>
      <c r="M67" s="464">
        <v>3</v>
      </c>
      <c r="N67" s="460" t="s">
        <v>104</v>
      </c>
      <c r="O67" s="464"/>
      <c r="P67" s="160"/>
      <c r="Q67" s="160"/>
      <c r="R67" s="160"/>
      <c r="S67" s="40"/>
      <c r="T67" s="254">
        <f t="shared" ref="T67:T118" si="7">(T66+1)</f>
        <v>58</v>
      </c>
      <c r="U67" s="40" t="s">
        <v>4086</v>
      </c>
      <c r="V67" s="41" t="s">
        <v>4087</v>
      </c>
      <c r="W67" s="42"/>
    </row>
    <row r="68" spans="1:23" ht="303.75">
      <c r="A68" s="195">
        <f t="shared" si="6"/>
        <v>59</v>
      </c>
      <c r="B68" s="37" t="s">
        <v>4050</v>
      </c>
      <c r="C68" s="34">
        <v>9</v>
      </c>
      <c r="D68" s="34">
        <v>1</v>
      </c>
      <c r="E68" s="34" t="s">
        <v>63</v>
      </c>
      <c r="F68" s="34" t="s">
        <v>44</v>
      </c>
      <c r="G68" s="35"/>
      <c r="H68" s="36"/>
      <c r="I68" s="160"/>
      <c r="J68" s="160"/>
      <c r="K68" s="235" t="s">
        <v>2674</v>
      </c>
      <c r="L68" s="158" t="s">
        <v>25</v>
      </c>
      <c r="M68" s="464">
        <v>3</v>
      </c>
      <c r="N68" s="460" t="s">
        <v>110</v>
      </c>
      <c r="O68" s="464"/>
      <c r="P68" s="160"/>
      <c r="Q68" s="160"/>
      <c r="R68" s="160"/>
      <c r="S68" s="40"/>
      <c r="T68" s="254">
        <f t="shared" si="7"/>
        <v>59</v>
      </c>
      <c r="U68" s="40" t="s">
        <v>4088</v>
      </c>
      <c r="V68" s="41" t="s">
        <v>4089</v>
      </c>
      <c r="W68" s="42"/>
    </row>
    <row r="69" spans="1:23" ht="123.75">
      <c r="A69" s="195">
        <f t="shared" si="6"/>
        <v>60</v>
      </c>
      <c r="B69" s="37" t="s">
        <v>4050</v>
      </c>
      <c r="C69" s="34">
        <v>9</v>
      </c>
      <c r="D69" s="34">
        <v>1</v>
      </c>
      <c r="E69" s="34" t="s">
        <v>63</v>
      </c>
      <c r="F69" s="34" t="s">
        <v>44</v>
      </c>
      <c r="G69" s="35"/>
      <c r="H69" s="36"/>
      <c r="I69" s="160"/>
      <c r="J69" s="160"/>
      <c r="K69" s="235" t="s">
        <v>2674</v>
      </c>
      <c r="L69" s="158" t="s">
        <v>25</v>
      </c>
      <c r="M69" s="464">
        <v>3</v>
      </c>
      <c r="N69" s="460" t="s">
        <v>116</v>
      </c>
      <c r="O69" s="464"/>
      <c r="P69" s="160"/>
      <c r="Q69" s="160"/>
      <c r="R69" s="160"/>
      <c r="S69" s="40"/>
      <c r="T69" s="254">
        <f t="shared" si="7"/>
        <v>60</v>
      </c>
      <c r="U69" s="40" t="s">
        <v>4090</v>
      </c>
      <c r="V69" s="41" t="s">
        <v>4091</v>
      </c>
      <c r="W69" s="42"/>
    </row>
    <row r="70" spans="1:23" ht="168.75">
      <c r="A70" s="195">
        <f t="shared" si="6"/>
        <v>61</v>
      </c>
      <c r="B70" s="37" t="s">
        <v>4050</v>
      </c>
      <c r="C70" s="34">
        <v>9</v>
      </c>
      <c r="D70" s="34">
        <v>1</v>
      </c>
      <c r="E70" s="34" t="s">
        <v>63</v>
      </c>
      <c r="F70" s="34" t="s">
        <v>44</v>
      </c>
      <c r="G70" s="35"/>
      <c r="H70" s="36"/>
      <c r="I70" s="160"/>
      <c r="J70" s="160"/>
      <c r="K70" s="235" t="s">
        <v>2674</v>
      </c>
      <c r="L70" s="158" t="s">
        <v>25</v>
      </c>
      <c r="M70" s="464">
        <v>3</v>
      </c>
      <c r="N70" s="460" t="s">
        <v>119</v>
      </c>
      <c r="O70" s="464"/>
      <c r="P70" s="160"/>
      <c r="Q70" s="160"/>
      <c r="R70" s="160"/>
      <c r="S70" s="40"/>
      <c r="T70" s="254">
        <f t="shared" si="7"/>
        <v>61</v>
      </c>
      <c r="U70" s="40" t="s">
        <v>4092</v>
      </c>
      <c r="V70" s="41" t="s">
        <v>4093</v>
      </c>
      <c r="W70" s="42"/>
    </row>
    <row r="71" spans="1:23" ht="236.25">
      <c r="A71" s="195">
        <f t="shared" si="6"/>
        <v>62</v>
      </c>
      <c r="B71" s="37" t="s">
        <v>4050</v>
      </c>
      <c r="C71" s="34">
        <v>9</v>
      </c>
      <c r="D71" s="34">
        <v>1</v>
      </c>
      <c r="E71" s="34" t="s">
        <v>63</v>
      </c>
      <c r="F71" s="34" t="s">
        <v>44</v>
      </c>
      <c r="G71" s="35"/>
      <c r="H71" s="36"/>
      <c r="I71" s="160"/>
      <c r="J71" s="160"/>
      <c r="K71" s="235" t="s">
        <v>2674</v>
      </c>
      <c r="L71" s="158" t="s">
        <v>25</v>
      </c>
      <c r="M71" s="464">
        <v>3</v>
      </c>
      <c r="N71" s="460" t="s">
        <v>124</v>
      </c>
      <c r="O71" s="464"/>
      <c r="P71" s="160"/>
      <c r="Q71" s="160"/>
      <c r="R71" s="160"/>
      <c r="S71" s="40"/>
      <c r="T71" s="254">
        <f t="shared" si="7"/>
        <v>62</v>
      </c>
      <c r="U71" s="40" t="s">
        <v>4094</v>
      </c>
      <c r="V71" s="41" t="s">
        <v>4095</v>
      </c>
      <c r="W71" s="42"/>
    </row>
    <row r="72" spans="1:23" ht="135">
      <c r="A72" s="195">
        <f t="shared" si="6"/>
        <v>63</v>
      </c>
      <c r="B72" s="37" t="s">
        <v>4050</v>
      </c>
      <c r="C72" s="34">
        <v>9</v>
      </c>
      <c r="D72" s="34">
        <v>1</v>
      </c>
      <c r="E72" s="34" t="s">
        <v>63</v>
      </c>
      <c r="F72" s="34" t="s">
        <v>114</v>
      </c>
      <c r="G72" s="35"/>
      <c r="H72" s="36"/>
      <c r="I72" s="160"/>
      <c r="J72" s="160"/>
      <c r="K72" s="235" t="s">
        <v>2674</v>
      </c>
      <c r="L72" s="158" t="s">
        <v>25</v>
      </c>
      <c r="M72" s="464">
        <v>3</v>
      </c>
      <c r="N72" s="160"/>
      <c r="O72" s="39"/>
      <c r="P72" s="160"/>
      <c r="Q72" s="160"/>
      <c r="R72" s="160"/>
      <c r="S72" s="40" t="s">
        <v>4096</v>
      </c>
      <c r="T72" s="254">
        <f t="shared" si="7"/>
        <v>63</v>
      </c>
      <c r="U72" s="40"/>
      <c r="V72" s="41" t="s">
        <v>4097</v>
      </c>
      <c r="W72" s="42"/>
    </row>
    <row r="73" spans="1:23" ht="22.5">
      <c r="A73" s="195">
        <f t="shared" si="6"/>
        <v>64</v>
      </c>
      <c r="B73" s="37" t="s">
        <v>4050</v>
      </c>
      <c r="C73" s="34">
        <v>9</v>
      </c>
      <c r="D73" s="34">
        <v>1</v>
      </c>
      <c r="E73" s="34" t="s">
        <v>63</v>
      </c>
      <c r="F73" s="34" t="s">
        <v>114</v>
      </c>
      <c r="G73" s="35" t="s">
        <v>163</v>
      </c>
      <c r="H73" s="36"/>
      <c r="I73" s="160"/>
      <c r="J73" s="160"/>
      <c r="K73" s="235" t="s">
        <v>2674</v>
      </c>
      <c r="L73" s="158" t="s">
        <v>25</v>
      </c>
      <c r="M73" s="464">
        <v>3</v>
      </c>
      <c r="N73" s="460" t="s">
        <v>25</v>
      </c>
      <c r="O73" s="464"/>
      <c r="P73" s="160"/>
      <c r="Q73" s="160"/>
      <c r="R73" s="160"/>
      <c r="S73" s="40" t="s">
        <v>4098</v>
      </c>
      <c r="T73" s="254">
        <f t="shared" si="7"/>
        <v>64</v>
      </c>
      <c r="U73" s="40"/>
      <c r="V73" s="41" t="s">
        <v>4099</v>
      </c>
      <c r="W73" s="42"/>
    </row>
    <row r="74" spans="1:23" ht="22.5">
      <c r="A74" s="195">
        <f t="shared" si="6"/>
        <v>65</v>
      </c>
      <c r="B74" s="37" t="s">
        <v>4050</v>
      </c>
      <c r="C74" s="34">
        <v>9</v>
      </c>
      <c r="D74" s="34">
        <v>1</v>
      </c>
      <c r="E74" s="34" t="s">
        <v>63</v>
      </c>
      <c r="F74" s="34" t="s">
        <v>114</v>
      </c>
      <c r="G74" s="35" t="s">
        <v>163</v>
      </c>
      <c r="H74" s="36" t="s">
        <v>609</v>
      </c>
      <c r="I74" s="160"/>
      <c r="J74" s="160"/>
      <c r="K74" s="235" t="s">
        <v>2674</v>
      </c>
      <c r="L74" s="158" t="s">
        <v>25</v>
      </c>
      <c r="M74" s="464">
        <v>3</v>
      </c>
      <c r="N74" s="460" t="s">
        <v>25</v>
      </c>
      <c r="O74" s="39" t="s">
        <v>609</v>
      </c>
      <c r="P74" s="160"/>
      <c r="Q74" s="160"/>
      <c r="R74" s="160"/>
      <c r="S74" s="40" t="s">
        <v>4100</v>
      </c>
      <c r="T74" s="254">
        <f t="shared" si="7"/>
        <v>65</v>
      </c>
      <c r="U74" s="40"/>
      <c r="V74" s="41" t="s">
        <v>4101</v>
      </c>
      <c r="W74" s="42"/>
    </row>
    <row r="75" spans="1:23" ht="22.5">
      <c r="A75" s="195">
        <f t="shared" si="6"/>
        <v>66</v>
      </c>
      <c r="B75" s="37" t="s">
        <v>4050</v>
      </c>
      <c r="C75" s="34">
        <v>9</v>
      </c>
      <c r="D75" s="34">
        <v>1</v>
      </c>
      <c r="E75" s="34" t="s">
        <v>63</v>
      </c>
      <c r="F75" s="34" t="s">
        <v>114</v>
      </c>
      <c r="G75" s="35" t="s">
        <v>163</v>
      </c>
      <c r="H75" s="36" t="s">
        <v>609</v>
      </c>
      <c r="I75" s="160" t="s">
        <v>17</v>
      </c>
      <c r="J75" s="160"/>
      <c r="K75" s="235" t="s">
        <v>2674</v>
      </c>
      <c r="L75" s="158" t="s">
        <v>25</v>
      </c>
      <c r="M75" s="464">
        <v>3</v>
      </c>
      <c r="N75" s="460" t="s">
        <v>25</v>
      </c>
      <c r="O75" s="464">
        <v>2</v>
      </c>
      <c r="P75" s="160" t="s">
        <v>25</v>
      </c>
      <c r="Q75" s="160"/>
      <c r="R75" s="160"/>
      <c r="S75" s="40" t="s">
        <v>4102</v>
      </c>
      <c r="T75" s="254">
        <f t="shared" si="7"/>
        <v>66</v>
      </c>
      <c r="U75" s="40"/>
      <c r="V75" s="41" t="s">
        <v>4103</v>
      </c>
      <c r="W75" s="42"/>
    </row>
    <row r="76" spans="1:23" ht="33.75">
      <c r="A76" s="195">
        <f t="shared" si="6"/>
        <v>67</v>
      </c>
      <c r="B76" s="37" t="s">
        <v>4050</v>
      </c>
      <c r="C76" s="34">
        <v>9</v>
      </c>
      <c r="D76" s="34">
        <v>1</v>
      </c>
      <c r="E76" s="34" t="s">
        <v>63</v>
      </c>
      <c r="F76" s="34" t="s">
        <v>114</v>
      </c>
      <c r="G76" s="35" t="s">
        <v>163</v>
      </c>
      <c r="H76" s="36" t="s">
        <v>609</v>
      </c>
      <c r="I76" s="160" t="s">
        <v>53</v>
      </c>
      <c r="J76" s="160"/>
      <c r="K76" s="235" t="s">
        <v>2674</v>
      </c>
      <c r="L76" s="158" t="s">
        <v>25</v>
      </c>
      <c r="M76" s="464">
        <v>3</v>
      </c>
      <c r="N76" s="460" t="s">
        <v>25</v>
      </c>
      <c r="O76" s="464">
        <v>2</v>
      </c>
      <c r="P76" s="160" t="s">
        <v>107</v>
      </c>
      <c r="Q76" s="160"/>
      <c r="R76" s="160"/>
      <c r="S76" s="40" t="s">
        <v>4104</v>
      </c>
      <c r="T76" s="254">
        <f t="shared" si="7"/>
        <v>67</v>
      </c>
      <c r="U76" s="40"/>
      <c r="V76" s="41" t="s">
        <v>4105</v>
      </c>
      <c r="W76" s="42"/>
    </row>
    <row r="77" spans="1:23" ht="45">
      <c r="A77" s="195">
        <f t="shared" si="6"/>
        <v>68</v>
      </c>
      <c r="B77" s="37" t="s">
        <v>4050</v>
      </c>
      <c r="C77" s="34">
        <v>9</v>
      </c>
      <c r="D77" s="34">
        <v>1</v>
      </c>
      <c r="E77" s="34" t="s">
        <v>63</v>
      </c>
      <c r="F77" s="34" t="s">
        <v>114</v>
      </c>
      <c r="G77" s="35" t="s">
        <v>163</v>
      </c>
      <c r="H77" s="36" t="s">
        <v>582</v>
      </c>
      <c r="I77" s="160"/>
      <c r="J77" s="160"/>
      <c r="K77" s="235" t="s">
        <v>2674</v>
      </c>
      <c r="L77" s="158" t="s">
        <v>25</v>
      </c>
      <c r="M77" s="464">
        <v>3</v>
      </c>
      <c r="N77" s="460" t="s">
        <v>107</v>
      </c>
      <c r="O77" s="464"/>
      <c r="P77" s="160"/>
      <c r="Q77" s="160"/>
      <c r="R77" s="160"/>
      <c r="S77" s="40" t="s">
        <v>4106</v>
      </c>
      <c r="T77" s="254">
        <f t="shared" si="7"/>
        <v>68</v>
      </c>
      <c r="U77" s="40"/>
      <c r="V77" s="41" t="s">
        <v>4107</v>
      </c>
      <c r="W77" s="42"/>
    </row>
    <row r="78" spans="1:23" ht="22.5">
      <c r="A78" s="195">
        <f t="shared" si="6"/>
        <v>69</v>
      </c>
      <c r="B78" s="37" t="s">
        <v>4050</v>
      </c>
      <c r="C78" s="34">
        <v>9</v>
      </c>
      <c r="D78" s="34">
        <v>1</v>
      </c>
      <c r="E78" s="34" t="s">
        <v>63</v>
      </c>
      <c r="F78" s="34" t="s">
        <v>114</v>
      </c>
      <c r="G78" s="35" t="s">
        <v>163</v>
      </c>
      <c r="H78" s="36" t="s">
        <v>582</v>
      </c>
      <c r="I78" s="160" t="s">
        <v>17</v>
      </c>
      <c r="J78" s="160"/>
      <c r="K78" s="235" t="s">
        <v>2674</v>
      </c>
      <c r="L78" s="158" t="s">
        <v>25</v>
      </c>
      <c r="M78" s="464">
        <v>3</v>
      </c>
      <c r="N78" s="460" t="s">
        <v>107</v>
      </c>
      <c r="O78" s="464">
        <v>2</v>
      </c>
      <c r="P78" s="160" t="s">
        <v>25</v>
      </c>
      <c r="Q78" s="160"/>
      <c r="R78" s="160"/>
      <c r="S78" s="40" t="s">
        <v>4108</v>
      </c>
      <c r="T78" s="254">
        <f t="shared" si="7"/>
        <v>69</v>
      </c>
      <c r="U78" s="40"/>
      <c r="V78" s="41" t="s">
        <v>4109</v>
      </c>
      <c r="W78" s="42"/>
    </row>
    <row r="79" spans="1:23" ht="33.75">
      <c r="A79" s="195">
        <f t="shared" si="6"/>
        <v>70</v>
      </c>
      <c r="B79" s="37" t="s">
        <v>4050</v>
      </c>
      <c r="C79" s="34">
        <v>9</v>
      </c>
      <c r="D79" s="34">
        <v>1</v>
      </c>
      <c r="E79" s="34" t="s">
        <v>63</v>
      </c>
      <c r="F79" s="34" t="s">
        <v>114</v>
      </c>
      <c r="G79" s="35" t="s">
        <v>163</v>
      </c>
      <c r="H79" s="36" t="s">
        <v>582</v>
      </c>
      <c r="I79" s="160" t="s">
        <v>53</v>
      </c>
      <c r="J79" s="160"/>
      <c r="K79" s="235" t="s">
        <v>2674</v>
      </c>
      <c r="L79" s="158" t="s">
        <v>25</v>
      </c>
      <c r="M79" s="464">
        <v>3</v>
      </c>
      <c r="N79" s="460" t="s">
        <v>107</v>
      </c>
      <c r="O79" s="464">
        <v>2</v>
      </c>
      <c r="P79" s="160" t="s">
        <v>107</v>
      </c>
      <c r="Q79" s="160"/>
      <c r="R79" s="160"/>
      <c r="S79" s="40" t="s">
        <v>4104</v>
      </c>
      <c r="T79" s="254">
        <f t="shared" si="7"/>
        <v>70</v>
      </c>
      <c r="U79" s="40"/>
      <c r="V79" s="41" t="s">
        <v>4105</v>
      </c>
      <c r="W79" s="42"/>
    </row>
    <row r="80" spans="1:23" ht="33.75">
      <c r="A80" s="195">
        <f t="shared" si="6"/>
        <v>71</v>
      </c>
      <c r="B80" s="37" t="s">
        <v>4050</v>
      </c>
      <c r="C80" s="34">
        <v>9</v>
      </c>
      <c r="D80" s="34">
        <v>1</v>
      </c>
      <c r="E80" s="34" t="s">
        <v>63</v>
      </c>
      <c r="F80" s="34" t="s">
        <v>114</v>
      </c>
      <c r="G80" s="35" t="s">
        <v>163</v>
      </c>
      <c r="H80" s="36" t="s">
        <v>423</v>
      </c>
      <c r="I80" s="160"/>
      <c r="J80" s="160"/>
      <c r="K80" s="235" t="s">
        <v>2674</v>
      </c>
      <c r="L80" s="158" t="s">
        <v>25</v>
      </c>
      <c r="M80" s="464">
        <v>3</v>
      </c>
      <c r="N80" s="460" t="s">
        <v>104</v>
      </c>
      <c r="O80" s="464"/>
      <c r="P80" s="160"/>
      <c r="Q80" s="160"/>
      <c r="R80" s="160"/>
      <c r="S80" s="40" t="s">
        <v>4110</v>
      </c>
      <c r="T80" s="254">
        <f t="shared" si="7"/>
        <v>71</v>
      </c>
      <c r="U80" s="40"/>
      <c r="V80" s="41" t="s">
        <v>4111</v>
      </c>
      <c r="W80" s="42"/>
    </row>
    <row r="81" spans="1:23" ht="45">
      <c r="A81" s="195">
        <f t="shared" si="6"/>
        <v>72</v>
      </c>
      <c r="B81" s="37" t="s">
        <v>4050</v>
      </c>
      <c r="C81" s="34">
        <v>9</v>
      </c>
      <c r="D81" s="34">
        <v>1</v>
      </c>
      <c r="E81" s="34" t="s">
        <v>63</v>
      </c>
      <c r="F81" s="34" t="s">
        <v>114</v>
      </c>
      <c r="G81" s="35" t="s">
        <v>163</v>
      </c>
      <c r="H81" s="36" t="s">
        <v>375</v>
      </c>
      <c r="I81" s="160"/>
      <c r="J81" s="160"/>
      <c r="K81" s="235" t="s">
        <v>2674</v>
      </c>
      <c r="L81" s="158" t="s">
        <v>25</v>
      </c>
      <c r="M81" s="464">
        <v>3</v>
      </c>
      <c r="N81" s="160" t="s">
        <v>110</v>
      </c>
      <c r="O81" s="39" t="s">
        <v>609</v>
      </c>
      <c r="P81" s="160"/>
      <c r="Q81" s="160"/>
      <c r="R81" s="160"/>
      <c r="S81" s="40" t="s">
        <v>4112</v>
      </c>
      <c r="T81" s="254">
        <f t="shared" si="7"/>
        <v>72</v>
      </c>
      <c r="U81" s="40"/>
      <c r="V81" s="41" t="s">
        <v>4113</v>
      </c>
      <c r="W81" s="42"/>
    </row>
    <row r="82" spans="1:23" ht="45">
      <c r="A82" s="195">
        <f t="shared" si="6"/>
        <v>73</v>
      </c>
      <c r="B82" s="37" t="s">
        <v>4050</v>
      </c>
      <c r="C82" s="34">
        <v>9</v>
      </c>
      <c r="D82" s="34">
        <v>1</v>
      </c>
      <c r="E82" s="34" t="s">
        <v>63</v>
      </c>
      <c r="F82" s="34" t="s">
        <v>114</v>
      </c>
      <c r="G82" s="35" t="s">
        <v>163</v>
      </c>
      <c r="H82" s="36" t="s">
        <v>375</v>
      </c>
      <c r="I82" s="160" t="s">
        <v>17</v>
      </c>
      <c r="J82" s="160"/>
      <c r="K82" s="235" t="s">
        <v>2674</v>
      </c>
      <c r="L82" s="158" t="s">
        <v>25</v>
      </c>
      <c r="M82" s="464">
        <v>3</v>
      </c>
      <c r="N82" s="160" t="s">
        <v>110</v>
      </c>
      <c r="O82" s="464">
        <v>2</v>
      </c>
      <c r="P82" s="160" t="s">
        <v>25</v>
      </c>
      <c r="Q82" s="160"/>
      <c r="R82" s="160"/>
      <c r="S82" s="40" t="s">
        <v>4114</v>
      </c>
      <c r="T82" s="254">
        <f t="shared" si="7"/>
        <v>73</v>
      </c>
      <c r="U82" s="40"/>
      <c r="V82" s="41" t="s">
        <v>4115</v>
      </c>
      <c r="W82" s="42"/>
    </row>
    <row r="83" spans="1:23" ht="45">
      <c r="A83" s="195">
        <f t="shared" si="6"/>
        <v>74</v>
      </c>
      <c r="B83" s="37" t="s">
        <v>4050</v>
      </c>
      <c r="C83" s="34">
        <v>9</v>
      </c>
      <c r="D83" s="34">
        <v>1</v>
      </c>
      <c r="E83" s="34" t="s">
        <v>63</v>
      </c>
      <c r="F83" s="34" t="s">
        <v>114</v>
      </c>
      <c r="G83" s="35" t="s">
        <v>163</v>
      </c>
      <c r="H83" s="36" t="s">
        <v>375</v>
      </c>
      <c r="I83" s="160" t="s">
        <v>53</v>
      </c>
      <c r="J83" s="160"/>
      <c r="K83" s="235" t="s">
        <v>2674</v>
      </c>
      <c r="L83" s="158" t="s">
        <v>25</v>
      </c>
      <c r="M83" s="464">
        <v>3</v>
      </c>
      <c r="N83" s="160" t="s">
        <v>110</v>
      </c>
      <c r="O83" s="464">
        <v>2</v>
      </c>
      <c r="P83" s="160" t="s">
        <v>107</v>
      </c>
      <c r="Q83" s="160"/>
      <c r="R83" s="160"/>
      <c r="S83" s="40" t="s">
        <v>4116</v>
      </c>
      <c r="T83" s="254">
        <f t="shared" si="7"/>
        <v>74</v>
      </c>
      <c r="U83" s="40"/>
      <c r="V83" s="41" t="s">
        <v>4117</v>
      </c>
      <c r="W83" s="42" t="s">
        <v>43</v>
      </c>
    </row>
    <row r="84" spans="1:23" ht="33.75">
      <c r="A84" s="195">
        <f t="shared" si="6"/>
        <v>75</v>
      </c>
      <c r="B84" s="37" t="s">
        <v>4050</v>
      </c>
      <c r="C84" s="34">
        <v>9</v>
      </c>
      <c r="D84" s="34">
        <v>1</v>
      </c>
      <c r="E84" s="34" t="s">
        <v>63</v>
      </c>
      <c r="F84" s="34" t="s">
        <v>114</v>
      </c>
      <c r="G84" s="35" t="s">
        <v>163</v>
      </c>
      <c r="H84" s="36" t="s">
        <v>431</v>
      </c>
      <c r="I84" s="160"/>
      <c r="J84" s="160"/>
      <c r="K84" s="235" t="s">
        <v>2674</v>
      </c>
      <c r="L84" s="158" t="s">
        <v>25</v>
      </c>
      <c r="M84" s="464">
        <v>3</v>
      </c>
      <c r="N84" s="160" t="s">
        <v>116</v>
      </c>
      <c r="O84" s="39"/>
      <c r="P84" s="160"/>
      <c r="Q84" s="160"/>
      <c r="R84" s="160"/>
      <c r="S84" s="40" t="s">
        <v>4118</v>
      </c>
      <c r="T84" s="254">
        <f t="shared" si="7"/>
        <v>75</v>
      </c>
      <c r="U84" s="40"/>
      <c r="V84" s="41" t="s">
        <v>4119</v>
      </c>
      <c r="W84" s="42"/>
    </row>
    <row r="85" spans="1:23" ht="90">
      <c r="A85" s="195">
        <f t="shared" si="6"/>
        <v>76</v>
      </c>
      <c r="B85" s="37" t="s">
        <v>4050</v>
      </c>
      <c r="C85" s="34">
        <v>9</v>
      </c>
      <c r="D85" s="34">
        <v>1</v>
      </c>
      <c r="E85" s="34" t="s">
        <v>63</v>
      </c>
      <c r="F85" s="34" t="s">
        <v>114</v>
      </c>
      <c r="G85" s="35" t="s">
        <v>163</v>
      </c>
      <c r="H85" s="36" t="s">
        <v>606</v>
      </c>
      <c r="I85" s="160"/>
      <c r="J85" s="160"/>
      <c r="K85" s="235" t="s">
        <v>2674</v>
      </c>
      <c r="L85" s="158" t="s">
        <v>25</v>
      </c>
      <c r="M85" s="464">
        <v>3</v>
      </c>
      <c r="N85" s="460" t="s">
        <v>124</v>
      </c>
      <c r="O85" s="464"/>
      <c r="P85" s="160"/>
      <c r="Q85" s="160"/>
      <c r="R85" s="160"/>
      <c r="S85" s="40" t="s">
        <v>4120</v>
      </c>
      <c r="T85" s="254">
        <f t="shared" si="7"/>
        <v>76</v>
      </c>
      <c r="U85" s="40"/>
      <c r="V85" s="41" t="s">
        <v>4121</v>
      </c>
      <c r="W85" s="42"/>
    </row>
    <row r="86" spans="1:23" ht="45">
      <c r="A86" s="195">
        <f t="shared" si="6"/>
        <v>77</v>
      </c>
      <c r="B86" s="37" t="s">
        <v>4050</v>
      </c>
      <c r="C86" s="34">
        <v>9</v>
      </c>
      <c r="D86" s="34">
        <v>1</v>
      </c>
      <c r="E86" s="34" t="s">
        <v>63</v>
      </c>
      <c r="F86" s="34" t="s">
        <v>114</v>
      </c>
      <c r="G86" s="35" t="s">
        <v>165</v>
      </c>
      <c r="H86" s="36"/>
      <c r="I86" s="160"/>
      <c r="J86" s="160"/>
      <c r="K86" s="235" t="s">
        <v>2674</v>
      </c>
      <c r="L86" s="158" t="s">
        <v>25</v>
      </c>
      <c r="M86" s="464">
        <v>3</v>
      </c>
      <c r="N86" s="460" t="s">
        <v>119</v>
      </c>
      <c r="O86" s="464"/>
      <c r="P86" s="160"/>
      <c r="Q86" s="160"/>
      <c r="R86" s="160"/>
      <c r="S86" s="40" t="s">
        <v>4122</v>
      </c>
      <c r="T86" s="254">
        <f t="shared" si="7"/>
        <v>77</v>
      </c>
      <c r="U86" s="40"/>
      <c r="V86" s="40" t="s">
        <v>4123</v>
      </c>
      <c r="W86" s="42"/>
    </row>
    <row r="87" spans="1:23" ht="33.75">
      <c r="A87" s="195">
        <f t="shared" si="6"/>
        <v>78</v>
      </c>
      <c r="B87" s="220" t="s">
        <v>4050</v>
      </c>
      <c r="C87" s="56">
        <v>9</v>
      </c>
      <c r="D87" s="56">
        <v>1</v>
      </c>
      <c r="E87" s="56" t="s">
        <v>68</v>
      </c>
      <c r="F87" s="56"/>
      <c r="G87" s="57"/>
      <c r="H87" s="58"/>
      <c r="I87" s="231"/>
      <c r="J87" s="231"/>
      <c r="K87" s="229" t="s">
        <v>2674</v>
      </c>
      <c r="L87" s="230" t="s">
        <v>107</v>
      </c>
      <c r="M87" s="60"/>
      <c r="N87" s="231"/>
      <c r="O87" s="60"/>
      <c r="P87" s="231"/>
      <c r="Q87" s="231"/>
      <c r="R87" s="231"/>
      <c r="S87" s="61" t="s">
        <v>4124</v>
      </c>
      <c r="T87" s="254">
        <f t="shared" si="7"/>
        <v>78</v>
      </c>
      <c r="U87" s="61"/>
      <c r="V87" s="62" t="s">
        <v>4125</v>
      </c>
      <c r="W87" s="63"/>
    </row>
    <row r="88" spans="1:23" ht="33.75">
      <c r="A88" s="195">
        <f t="shared" si="6"/>
        <v>79</v>
      </c>
      <c r="B88" s="37" t="s">
        <v>4050</v>
      </c>
      <c r="C88" s="34">
        <v>9</v>
      </c>
      <c r="D88" s="34">
        <v>1</v>
      </c>
      <c r="E88" s="34" t="s">
        <v>68</v>
      </c>
      <c r="F88" s="34" t="s">
        <v>27</v>
      </c>
      <c r="G88" s="35"/>
      <c r="H88" s="36"/>
      <c r="I88" s="160"/>
      <c r="J88" s="160"/>
      <c r="K88" s="235" t="s">
        <v>2674</v>
      </c>
      <c r="L88" s="159" t="s">
        <v>107</v>
      </c>
      <c r="M88" s="464">
        <v>1</v>
      </c>
      <c r="N88" s="460"/>
      <c r="O88" s="464"/>
      <c r="P88" s="160"/>
      <c r="Q88" s="160"/>
      <c r="R88" s="160"/>
      <c r="S88" s="40" t="s">
        <v>4126</v>
      </c>
      <c r="T88" s="254">
        <f t="shared" si="7"/>
        <v>79</v>
      </c>
      <c r="U88" s="40"/>
      <c r="V88" s="41" t="s">
        <v>4127</v>
      </c>
      <c r="W88" s="42"/>
    </row>
    <row r="89" spans="1:23" ht="45">
      <c r="A89" s="195">
        <f t="shared" si="6"/>
        <v>80</v>
      </c>
      <c r="B89" s="37" t="s">
        <v>4050</v>
      </c>
      <c r="C89" s="34">
        <v>9</v>
      </c>
      <c r="D89" s="34">
        <v>1</v>
      </c>
      <c r="E89" s="34" t="s">
        <v>68</v>
      </c>
      <c r="F89" s="34" t="s">
        <v>34</v>
      </c>
      <c r="G89" s="35"/>
      <c r="H89" s="36"/>
      <c r="I89" s="160"/>
      <c r="J89" s="160"/>
      <c r="K89" s="235" t="s">
        <v>2674</v>
      </c>
      <c r="L89" s="159" t="s">
        <v>107</v>
      </c>
      <c r="M89" s="464">
        <v>2</v>
      </c>
      <c r="N89" s="460"/>
      <c r="O89" s="464"/>
      <c r="P89" s="160"/>
      <c r="Q89" s="160"/>
      <c r="R89" s="160"/>
      <c r="S89" s="40" t="s">
        <v>4128</v>
      </c>
      <c r="T89" s="254">
        <f t="shared" si="7"/>
        <v>80</v>
      </c>
      <c r="U89" s="40"/>
      <c r="V89" s="41" t="s">
        <v>4129</v>
      </c>
      <c r="W89" s="42"/>
    </row>
    <row r="90" spans="1:23" ht="33.75">
      <c r="A90" s="195">
        <f t="shared" si="6"/>
        <v>81</v>
      </c>
      <c r="B90" s="37" t="s">
        <v>4050</v>
      </c>
      <c r="C90" s="34">
        <v>9</v>
      </c>
      <c r="D90" s="34">
        <v>1</v>
      </c>
      <c r="E90" s="34" t="s">
        <v>68</v>
      </c>
      <c r="F90" s="34" t="s">
        <v>34</v>
      </c>
      <c r="G90" s="35" t="s">
        <v>163</v>
      </c>
      <c r="H90" s="36"/>
      <c r="I90" s="160"/>
      <c r="J90" s="160"/>
      <c r="K90" s="235" t="s">
        <v>2674</v>
      </c>
      <c r="L90" s="159" t="s">
        <v>107</v>
      </c>
      <c r="M90" s="39" t="s">
        <v>582</v>
      </c>
      <c r="N90" s="460" t="s">
        <v>107</v>
      </c>
      <c r="O90" s="464">
        <v>1</v>
      </c>
      <c r="P90" s="160"/>
      <c r="Q90" s="160"/>
      <c r="R90" s="160"/>
      <c r="S90" s="40" t="s">
        <v>4130</v>
      </c>
      <c r="T90" s="254">
        <f t="shared" si="7"/>
        <v>81</v>
      </c>
      <c r="U90" s="40"/>
      <c r="V90" s="41" t="s">
        <v>4131</v>
      </c>
      <c r="W90" s="42"/>
    </row>
    <row r="91" spans="1:23" ht="33.75">
      <c r="A91" s="195">
        <f t="shared" si="6"/>
        <v>82</v>
      </c>
      <c r="B91" s="37" t="s">
        <v>4050</v>
      </c>
      <c r="C91" s="34">
        <v>9</v>
      </c>
      <c r="D91" s="34">
        <v>1</v>
      </c>
      <c r="E91" s="34" t="s">
        <v>68</v>
      </c>
      <c r="F91" s="34" t="s">
        <v>34</v>
      </c>
      <c r="G91" s="35" t="s">
        <v>165</v>
      </c>
      <c r="H91" s="36"/>
      <c r="I91" s="160"/>
      <c r="J91" s="160"/>
      <c r="K91" s="235" t="s">
        <v>2674</v>
      </c>
      <c r="L91" s="159" t="s">
        <v>107</v>
      </c>
      <c r="M91" s="39" t="s">
        <v>582</v>
      </c>
      <c r="N91" s="460" t="s">
        <v>107</v>
      </c>
      <c r="O91" s="464">
        <v>2</v>
      </c>
      <c r="P91" s="160"/>
      <c r="Q91" s="160"/>
      <c r="R91" s="160"/>
      <c r="S91" s="40" t="s">
        <v>4132</v>
      </c>
      <c r="T91" s="254">
        <f t="shared" si="7"/>
        <v>82</v>
      </c>
      <c r="U91" s="40"/>
      <c r="V91" s="41" t="s">
        <v>4133</v>
      </c>
      <c r="W91" s="42"/>
    </row>
    <row r="92" spans="1:23" ht="33.75">
      <c r="A92" s="195">
        <f t="shared" si="6"/>
        <v>83</v>
      </c>
      <c r="B92" s="37" t="s">
        <v>4050</v>
      </c>
      <c r="C92" s="34">
        <v>9</v>
      </c>
      <c r="D92" s="34">
        <v>1</v>
      </c>
      <c r="E92" s="34" t="s">
        <v>73</v>
      </c>
      <c r="F92" s="34"/>
      <c r="G92" s="35"/>
      <c r="H92" s="36"/>
      <c r="I92" s="160"/>
      <c r="J92" s="160"/>
      <c r="K92" s="235" t="s">
        <v>2674</v>
      </c>
      <c r="L92" s="159" t="s">
        <v>104</v>
      </c>
      <c r="M92" s="39"/>
      <c r="N92" s="160"/>
      <c r="O92" s="39"/>
      <c r="P92" s="160"/>
      <c r="Q92" s="160"/>
      <c r="R92" s="160"/>
      <c r="S92" s="40" t="s">
        <v>4134</v>
      </c>
      <c r="T92" s="254">
        <f t="shared" si="7"/>
        <v>83</v>
      </c>
      <c r="U92" s="40"/>
      <c r="V92" s="41"/>
      <c r="W92" s="42"/>
    </row>
    <row r="93" spans="1:23" ht="123.75">
      <c r="A93" s="195">
        <f t="shared" si="6"/>
        <v>84</v>
      </c>
      <c r="B93" s="37" t="s">
        <v>4050</v>
      </c>
      <c r="C93" s="34">
        <v>9</v>
      </c>
      <c r="D93" s="34">
        <v>1</v>
      </c>
      <c r="E93" s="34" t="s">
        <v>73</v>
      </c>
      <c r="F93" s="34" t="s">
        <v>27</v>
      </c>
      <c r="G93" s="35"/>
      <c r="H93" s="36"/>
      <c r="I93" s="160"/>
      <c r="J93" s="160"/>
      <c r="K93" s="235" t="s">
        <v>2674</v>
      </c>
      <c r="L93" s="159" t="s">
        <v>104</v>
      </c>
      <c r="M93" s="464"/>
      <c r="N93" s="460"/>
      <c r="O93" s="464"/>
      <c r="P93" s="160"/>
      <c r="Q93" s="160"/>
      <c r="R93" s="160"/>
      <c r="S93" s="40" t="s">
        <v>4135</v>
      </c>
      <c r="T93" s="254">
        <f t="shared" si="7"/>
        <v>84</v>
      </c>
      <c r="U93" s="40"/>
      <c r="V93" s="41" t="s">
        <v>4136</v>
      </c>
      <c r="W93" s="42"/>
    </row>
    <row r="94" spans="1:23">
      <c r="A94" s="195">
        <f t="shared" si="6"/>
        <v>85</v>
      </c>
      <c r="B94" s="37" t="s">
        <v>4050</v>
      </c>
      <c r="C94" s="34">
        <v>9</v>
      </c>
      <c r="D94" s="34">
        <v>1</v>
      </c>
      <c r="E94" s="34" t="s">
        <v>73</v>
      </c>
      <c r="F94" s="34" t="s">
        <v>27</v>
      </c>
      <c r="G94" s="35" t="s">
        <v>163</v>
      </c>
      <c r="H94" s="36"/>
      <c r="I94" s="160"/>
      <c r="J94" s="160"/>
      <c r="K94" s="235" t="s">
        <v>2674</v>
      </c>
      <c r="L94" s="159" t="s">
        <v>104</v>
      </c>
      <c r="M94" s="464">
        <v>1</v>
      </c>
      <c r="N94" s="460"/>
      <c r="O94" s="464"/>
      <c r="P94" s="160"/>
      <c r="Q94" s="160"/>
      <c r="R94" s="160"/>
      <c r="S94" s="40" t="s">
        <v>4137</v>
      </c>
      <c r="T94" s="254">
        <f t="shared" si="7"/>
        <v>85</v>
      </c>
      <c r="U94" s="40"/>
      <c r="V94" s="41" t="s">
        <v>4138</v>
      </c>
      <c r="W94" s="42"/>
    </row>
    <row r="95" spans="1:23">
      <c r="A95" s="195">
        <f t="shared" si="6"/>
        <v>86</v>
      </c>
      <c r="B95" s="37" t="s">
        <v>4050</v>
      </c>
      <c r="C95" s="34">
        <v>9</v>
      </c>
      <c r="D95" s="34">
        <v>1</v>
      </c>
      <c r="E95" s="34" t="s">
        <v>73</v>
      </c>
      <c r="F95" s="34" t="s">
        <v>27</v>
      </c>
      <c r="G95" s="35" t="s">
        <v>165</v>
      </c>
      <c r="H95" s="36"/>
      <c r="I95" s="160"/>
      <c r="J95" s="160"/>
      <c r="K95" s="235" t="s">
        <v>2674</v>
      </c>
      <c r="L95" s="159" t="s">
        <v>104</v>
      </c>
      <c r="M95" s="464">
        <v>2</v>
      </c>
      <c r="N95" s="460"/>
      <c r="O95" s="464"/>
      <c r="P95" s="160"/>
      <c r="Q95" s="160"/>
      <c r="R95" s="160"/>
      <c r="S95" s="40" t="s">
        <v>4139</v>
      </c>
      <c r="T95" s="254">
        <f t="shared" si="7"/>
        <v>86</v>
      </c>
      <c r="U95" s="40"/>
      <c r="V95" s="41" t="s">
        <v>4140</v>
      </c>
      <c r="W95" s="42"/>
    </row>
    <row r="96" spans="1:23">
      <c r="A96" s="195">
        <f t="shared" si="6"/>
        <v>87</v>
      </c>
      <c r="B96" s="37" t="s">
        <v>4050</v>
      </c>
      <c r="C96" s="34">
        <v>9</v>
      </c>
      <c r="D96" s="34">
        <v>1</v>
      </c>
      <c r="E96" s="34" t="s">
        <v>73</v>
      </c>
      <c r="F96" s="34" t="s">
        <v>27</v>
      </c>
      <c r="G96" s="35" t="s">
        <v>169</v>
      </c>
      <c r="H96" s="36"/>
      <c r="I96" s="160"/>
      <c r="J96" s="160"/>
      <c r="K96" s="235" t="s">
        <v>2674</v>
      </c>
      <c r="L96" s="159" t="s">
        <v>104</v>
      </c>
      <c r="M96" s="464">
        <v>3</v>
      </c>
      <c r="N96" s="460"/>
      <c r="O96" s="464"/>
      <c r="P96" s="160"/>
      <c r="Q96" s="160"/>
      <c r="R96" s="160"/>
      <c r="S96" s="40" t="s">
        <v>4141</v>
      </c>
      <c r="T96" s="254">
        <f t="shared" si="7"/>
        <v>87</v>
      </c>
      <c r="U96" s="40"/>
      <c r="V96" s="41" t="s">
        <v>4142</v>
      </c>
      <c r="W96" s="42"/>
    </row>
    <row r="97" spans="1:23">
      <c r="A97" s="195">
        <f t="shared" si="6"/>
        <v>88</v>
      </c>
      <c r="B97" s="37" t="s">
        <v>4050</v>
      </c>
      <c r="C97" s="34">
        <v>9</v>
      </c>
      <c r="D97" s="34">
        <v>1</v>
      </c>
      <c r="E97" s="34" t="s">
        <v>73</v>
      </c>
      <c r="F97" s="34" t="s">
        <v>34</v>
      </c>
      <c r="G97" s="35"/>
      <c r="H97" s="36"/>
      <c r="I97" s="160"/>
      <c r="J97" s="160"/>
      <c r="K97" s="235" t="s">
        <v>2674</v>
      </c>
      <c r="L97" s="159" t="s">
        <v>104</v>
      </c>
      <c r="M97" s="39"/>
      <c r="N97" s="160"/>
      <c r="O97" s="39"/>
      <c r="P97" s="160"/>
      <c r="Q97" s="160"/>
      <c r="R97" s="160"/>
      <c r="S97" s="40" t="s">
        <v>4143</v>
      </c>
      <c r="T97" s="254">
        <f t="shared" si="7"/>
        <v>88</v>
      </c>
      <c r="U97" s="40"/>
      <c r="V97" s="41"/>
      <c r="W97" s="42"/>
    </row>
    <row r="98" spans="1:23">
      <c r="A98" s="195">
        <f t="shared" si="6"/>
        <v>89</v>
      </c>
      <c r="B98" s="37" t="s">
        <v>4050</v>
      </c>
      <c r="C98" s="34">
        <v>9</v>
      </c>
      <c r="D98" s="34">
        <v>1</v>
      </c>
      <c r="E98" s="34" t="s">
        <v>73</v>
      </c>
      <c r="F98" s="34" t="s">
        <v>34</v>
      </c>
      <c r="G98" s="35" t="s">
        <v>163</v>
      </c>
      <c r="H98" s="36"/>
      <c r="I98" s="160"/>
      <c r="J98" s="160"/>
      <c r="K98" s="235" t="s">
        <v>2674</v>
      </c>
      <c r="L98" s="159" t="s">
        <v>104</v>
      </c>
      <c r="M98" s="464">
        <v>1</v>
      </c>
      <c r="N98" s="460"/>
      <c r="O98" s="464"/>
      <c r="P98" s="160"/>
      <c r="Q98" s="160"/>
      <c r="R98" s="160"/>
      <c r="S98" s="40" t="s">
        <v>4144</v>
      </c>
      <c r="T98" s="254">
        <f t="shared" si="7"/>
        <v>89</v>
      </c>
      <c r="U98" s="40"/>
      <c r="V98" s="41" t="s">
        <v>4138</v>
      </c>
      <c r="W98" s="42"/>
    </row>
    <row r="99" spans="1:23">
      <c r="A99" s="195">
        <f t="shared" si="6"/>
        <v>90</v>
      </c>
      <c r="B99" s="37" t="s">
        <v>4050</v>
      </c>
      <c r="C99" s="34">
        <v>9</v>
      </c>
      <c r="D99" s="34">
        <v>1</v>
      </c>
      <c r="E99" s="34" t="s">
        <v>73</v>
      </c>
      <c r="F99" s="34" t="s">
        <v>34</v>
      </c>
      <c r="G99" s="35" t="s">
        <v>165</v>
      </c>
      <c r="H99" s="36"/>
      <c r="I99" s="160"/>
      <c r="J99" s="160"/>
      <c r="K99" s="235" t="s">
        <v>2674</v>
      </c>
      <c r="L99" s="159" t="s">
        <v>104</v>
      </c>
      <c r="M99" s="39" t="s">
        <v>582</v>
      </c>
      <c r="N99" s="160"/>
      <c r="O99" s="39"/>
      <c r="P99" s="160"/>
      <c r="Q99" s="160"/>
      <c r="R99" s="160"/>
      <c r="S99" s="40" t="s">
        <v>4145</v>
      </c>
      <c r="T99" s="254">
        <f t="shared" si="7"/>
        <v>90</v>
      </c>
      <c r="U99" s="40"/>
      <c r="V99" s="41" t="s">
        <v>4140</v>
      </c>
      <c r="W99" s="42"/>
    </row>
    <row r="100" spans="1:23" ht="22.5">
      <c r="A100" s="195">
        <f t="shared" si="6"/>
        <v>91</v>
      </c>
      <c r="B100" s="37" t="s">
        <v>4050</v>
      </c>
      <c r="C100" s="34">
        <v>9</v>
      </c>
      <c r="D100" s="34">
        <v>1</v>
      </c>
      <c r="E100" s="34" t="s">
        <v>90</v>
      </c>
      <c r="F100" s="34"/>
      <c r="G100" s="35"/>
      <c r="H100" s="36"/>
      <c r="I100" s="160"/>
      <c r="J100" s="160"/>
      <c r="K100" s="235" t="s">
        <v>2674</v>
      </c>
      <c r="L100" s="158" t="s">
        <v>110</v>
      </c>
      <c r="M100" s="464"/>
      <c r="N100" s="460"/>
      <c r="O100" s="464"/>
      <c r="P100" s="160"/>
      <c r="Q100" s="160"/>
      <c r="R100" s="160"/>
      <c r="S100" s="40" t="s">
        <v>4146</v>
      </c>
      <c r="T100" s="254">
        <f t="shared" si="7"/>
        <v>91</v>
      </c>
      <c r="U100" s="40"/>
      <c r="V100" s="41" t="s">
        <v>4147</v>
      </c>
      <c r="W100" s="42"/>
    </row>
    <row r="101" spans="1:23">
      <c r="A101" s="195">
        <f t="shared" si="6"/>
        <v>92</v>
      </c>
      <c r="B101" s="37" t="s">
        <v>4050</v>
      </c>
      <c r="C101" s="34">
        <v>9</v>
      </c>
      <c r="D101" s="34">
        <v>1</v>
      </c>
      <c r="E101" s="34" t="s">
        <v>90</v>
      </c>
      <c r="F101" s="34" t="s">
        <v>27</v>
      </c>
      <c r="G101" s="35"/>
      <c r="H101" s="36"/>
      <c r="I101" s="160"/>
      <c r="J101" s="160"/>
      <c r="K101" s="235" t="s">
        <v>2674</v>
      </c>
      <c r="L101" s="158" t="s">
        <v>110</v>
      </c>
      <c r="M101" s="464">
        <v>1</v>
      </c>
      <c r="N101" s="460"/>
      <c r="O101" s="464"/>
      <c r="P101" s="160"/>
      <c r="Q101" s="160"/>
      <c r="R101" s="160"/>
      <c r="S101" s="40" t="s">
        <v>4148</v>
      </c>
      <c r="T101" s="254">
        <f t="shared" si="7"/>
        <v>92</v>
      </c>
      <c r="U101" s="40"/>
      <c r="V101" s="41" t="s">
        <v>4149</v>
      </c>
      <c r="W101" s="42"/>
    </row>
    <row r="102" spans="1:23" ht="33.75">
      <c r="A102" s="195">
        <f t="shared" si="6"/>
        <v>93</v>
      </c>
      <c r="B102" s="37" t="s">
        <v>4050</v>
      </c>
      <c r="C102" s="34">
        <v>9</v>
      </c>
      <c r="D102" s="34">
        <v>1</v>
      </c>
      <c r="E102" s="34" t="s">
        <v>90</v>
      </c>
      <c r="F102" s="34" t="s">
        <v>34</v>
      </c>
      <c r="G102" s="35"/>
      <c r="H102" s="36"/>
      <c r="I102" s="160"/>
      <c r="J102" s="160"/>
      <c r="K102" s="235" t="s">
        <v>2674</v>
      </c>
      <c r="L102" s="158" t="s">
        <v>110</v>
      </c>
      <c r="M102" s="39" t="s">
        <v>582</v>
      </c>
      <c r="N102" s="160"/>
      <c r="O102" s="39"/>
      <c r="P102" s="160"/>
      <c r="Q102" s="160"/>
      <c r="R102" s="160"/>
      <c r="S102" s="40" t="s">
        <v>4150</v>
      </c>
      <c r="T102" s="254">
        <f t="shared" si="7"/>
        <v>93</v>
      </c>
      <c r="U102" s="40"/>
      <c r="V102" s="41" t="s">
        <v>4151</v>
      </c>
      <c r="W102" s="42"/>
    </row>
    <row r="103" spans="1:23" ht="33.75">
      <c r="A103" s="195">
        <f t="shared" si="6"/>
        <v>94</v>
      </c>
      <c r="B103" s="37" t="s">
        <v>4050</v>
      </c>
      <c r="C103" s="34">
        <v>9</v>
      </c>
      <c r="D103" s="34">
        <v>1</v>
      </c>
      <c r="E103" s="34" t="s">
        <v>90</v>
      </c>
      <c r="F103" s="34" t="s">
        <v>34</v>
      </c>
      <c r="G103" s="35" t="s">
        <v>163</v>
      </c>
      <c r="H103" s="36"/>
      <c r="I103" s="160"/>
      <c r="J103" s="160"/>
      <c r="K103" s="235" t="s">
        <v>2674</v>
      </c>
      <c r="L103" s="158" t="s">
        <v>110</v>
      </c>
      <c r="M103" s="464">
        <v>2</v>
      </c>
      <c r="N103" s="460" t="s">
        <v>25</v>
      </c>
      <c r="O103" s="464"/>
      <c r="P103" s="160"/>
      <c r="Q103" s="160"/>
      <c r="R103" s="160"/>
      <c r="S103" s="40" t="s">
        <v>4152</v>
      </c>
      <c r="T103" s="254">
        <f t="shared" si="7"/>
        <v>94</v>
      </c>
      <c r="U103" s="40"/>
      <c r="V103" s="41" t="s">
        <v>4153</v>
      </c>
      <c r="W103" s="42"/>
    </row>
    <row r="104" spans="1:23" ht="22.5">
      <c r="A104" s="195">
        <f t="shared" si="6"/>
        <v>95</v>
      </c>
      <c r="B104" s="37" t="s">
        <v>4050</v>
      </c>
      <c r="C104" s="34">
        <v>9</v>
      </c>
      <c r="D104" s="34">
        <v>1</v>
      </c>
      <c r="E104" s="34" t="s">
        <v>90</v>
      </c>
      <c r="F104" s="34" t="s">
        <v>34</v>
      </c>
      <c r="G104" s="35" t="s">
        <v>165</v>
      </c>
      <c r="H104" s="36"/>
      <c r="I104" s="160"/>
      <c r="J104" s="160"/>
      <c r="K104" s="235" t="s">
        <v>2674</v>
      </c>
      <c r="L104" s="158" t="s">
        <v>110</v>
      </c>
      <c r="M104" s="464">
        <v>2</v>
      </c>
      <c r="N104" s="160" t="s">
        <v>107</v>
      </c>
      <c r="O104" s="39"/>
      <c r="P104" s="160"/>
      <c r="Q104" s="160"/>
      <c r="R104" s="160"/>
      <c r="S104" s="40" t="s">
        <v>4154</v>
      </c>
      <c r="T104" s="254">
        <f t="shared" si="7"/>
        <v>95</v>
      </c>
      <c r="U104" s="40"/>
      <c r="V104" s="41" t="s">
        <v>4155</v>
      </c>
      <c r="W104" s="42"/>
    </row>
    <row r="105" spans="1:23" ht="45">
      <c r="A105" s="195">
        <f t="shared" si="6"/>
        <v>96</v>
      </c>
      <c r="B105" s="37" t="s">
        <v>4156</v>
      </c>
      <c r="C105" s="34">
        <v>9</v>
      </c>
      <c r="D105" s="34">
        <v>1</v>
      </c>
      <c r="E105" s="34" t="s">
        <v>100</v>
      </c>
      <c r="F105" s="34"/>
      <c r="G105" s="35"/>
      <c r="H105" s="36"/>
      <c r="I105" s="160"/>
      <c r="J105" s="160"/>
      <c r="K105" s="235" t="s">
        <v>2674</v>
      </c>
      <c r="L105" s="158" t="s">
        <v>110</v>
      </c>
      <c r="M105" s="464">
        <v>3</v>
      </c>
      <c r="N105" s="460"/>
      <c r="O105" s="464"/>
      <c r="P105" s="160"/>
      <c r="Q105" s="160"/>
      <c r="R105" s="160"/>
      <c r="S105" s="40" t="s">
        <v>4157</v>
      </c>
      <c r="T105" s="254">
        <f t="shared" si="7"/>
        <v>96</v>
      </c>
      <c r="U105" s="40"/>
      <c r="V105" s="41" t="s">
        <v>4158</v>
      </c>
      <c r="W105" s="42"/>
    </row>
    <row r="106" spans="1:23" ht="135">
      <c r="A106" s="195">
        <f t="shared" si="6"/>
        <v>97</v>
      </c>
      <c r="B106" s="37" t="s">
        <v>4156</v>
      </c>
      <c r="C106" s="34">
        <v>9</v>
      </c>
      <c r="D106" s="34">
        <v>1</v>
      </c>
      <c r="E106" s="34" t="s">
        <v>4159</v>
      </c>
      <c r="F106" s="34"/>
      <c r="G106" s="35"/>
      <c r="H106" s="36"/>
      <c r="I106" s="160"/>
      <c r="J106" s="160"/>
      <c r="K106" s="235" t="s">
        <v>3971</v>
      </c>
      <c r="L106" s="158" t="s">
        <v>119</v>
      </c>
      <c r="M106" s="464"/>
      <c r="N106" s="460"/>
      <c r="O106" s="464"/>
      <c r="P106" s="160"/>
      <c r="Q106" s="160"/>
      <c r="R106" s="160"/>
      <c r="S106" s="40" t="s">
        <v>4160</v>
      </c>
      <c r="T106" s="254">
        <f t="shared" si="7"/>
        <v>97</v>
      </c>
      <c r="U106" s="40"/>
      <c r="V106" s="41" t="s">
        <v>4161</v>
      </c>
      <c r="W106" s="42"/>
    </row>
    <row r="107" spans="1:23" ht="33.75">
      <c r="A107" s="195">
        <f t="shared" si="6"/>
        <v>98</v>
      </c>
      <c r="B107" s="37" t="s">
        <v>4162</v>
      </c>
      <c r="C107" s="34">
        <v>9</v>
      </c>
      <c r="D107" s="34">
        <v>1</v>
      </c>
      <c r="E107" s="34" t="s">
        <v>139</v>
      </c>
      <c r="F107" s="34"/>
      <c r="G107" s="35"/>
      <c r="H107" s="36"/>
      <c r="I107" s="160"/>
      <c r="J107" s="160"/>
      <c r="K107" s="235" t="s">
        <v>711</v>
      </c>
      <c r="L107" s="158"/>
      <c r="M107" s="464"/>
      <c r="N107" s="460"/>
      <c r="O107" s="464"/>
      <c r="P107" s="160"/>
      <c r="Q107" s="160"/>
      <c r="R107" s="160"/>
      <c r="S107" s="40" t="s">
        <v>4163</v>
      </c>
      <c r="T107" s="254">
        <f t="shared" si="7"/>
        <v>98</v>
      </c>
      <c r="U107" s="40"/>
      <c r="V107" s="41" t="s">
        <v>4164</v>
      </c>
      <c r="W107" s="42"/>
    </row>
    <row r="108" spans="1:23" ht="45">
      <c r="A108" s="195">
        <f t="shared" si="6"/>
        <v>99</v>
      </c>
      <c r="B108" s="37" t="s">
        <v>4162</v>
      </c>
      <c r="C108" s="34">
        <v>9</v>
      </c>
      <c r="D108" s="34">
        <v>1</v>
      </c>
      <c r="E108" s="34" t="s">
        <v>139</v>
      </c>
      <c r="F108" s="34" t="s">
        <v>27</v>
      </c>
      <c r="G108" s="35"/>
      <c r="H108" s="36"/>
      <c r="I108" s="160"/>
      <c r="J108" s="160"/>
      <c r="K108" s="235" t="s">
        <v>711</v>
      </c>
      <c r="L108" s="159" t="s">
        <v>107</v>
      </c>
      <c r="M108" s="39"/>
      <c r="N108" s="160"/>
      <c r="O108" s="39"/>
      <c r="P108" s="160"/>
      <c r="Q108" s="160"/>
      <c r="R108" s="160"/>
      <c r="S108" s="40" t="s">
        <v>4165</v>
      </c>
      <c r="T108" s="254">
        <f t="shared" si="7"/>
        <v>99</v>
      </c>
      <c r="U108" s="40"/>
      <c r="V108" s="41" t="s">
        <v>4166</v>
      </c>
      <c r="W108" s="42"/>
    </row>
    <row r="109" spans="1:23" ht="22.5">
      <c r="A109" s="195">
        <f t="shared" si="6"/>
        <v>100</v>
      </c>
      <c r="B109" s="37" t="s">
        <v>4162</v>
      </c>
      <c r="C109" s="34">
        <v>9</v>
      </c>
      <c r="D109" s="34">
        <v>1</v>
      </c>
      <c r="E109" s="34" t="s">
        <v>139</v>
      </c>
      <c r="F109" s="34" t="s">
        <v>27</v>
      </c>
      <c r="G109" s="35" t="s">
        <v>163</v>
      </c>
      <c r="H109" s="36"/>
      <c r="I109" s="160"/>
      <c r="J109" s="160"/>
      <c r="K109" s="235" t="s">
        <v>711</v>
      </c>
      <c r="L109" s="158" t="s">
        <v>107</v>
      </c>
      <c r="M109" s="464">
        <v>3</v>
      </c>
      <c r="N109" s="460"/>
      <c r="O109" s="464"/>
      <c r="P109" s="160"/>
      <c r="Q109" s="160"/>
      <c r="R109" s="160"/>
      <c r="S109" s="40" t="s">
        <v>4167</v>
      </c>
      <c r="T109" s="254">
        <f t="shared" si="7"/>
        <v>100</v>
      </c>
      <c r="U109" s="40"/>
      <c r="V109" s="41" t="s">
        <v>4168</v>
      </c>
      <c r="W109" s="42"/>
    </row>
    <row r="110" spans="1:23">
      <c r="A110" s="195">
        <f t="shared" si="6"/>
        <v>101</v>
      </c>
      <c r="B110" s="37" t="s">
        <v>4162</v>
      </c>
      <c r="C110" s="34">
        <v>9</v>
      </c>
      <c r="D110" s="34">
        <v>1</v>
      </c>
      <c r="E110" s="34" t="s">
        <v>139</v>
      </c>
      <c r="F110" s="34" t="s">
        <v>27</v>
      </c>
      <c r="G110" s="35" t="s">
        <v>163</v>
      </c>
      <c r="H110" s="36" t="s">
        <v>609</v>
      </c>
      <c r="I110" s="160"/>
      <c r="J110" s="160"/>
      <c r="K110" s="235" t="s">
        <v>711</v>
      </c>
      <c r="L110" s="158" t="s">
        <v>107</v>
      </c>
      <c r="M110" s="39" t="s">
        <v>423</v>
      </c>
      <c r="N110" s="160"/>
      <c r="O110" s="39"/>
      <c r="P110" s="160"/>
      <c r="Q110" s="160"/>
      <c r="R110" s="160"/>
      <c r="S110" s="40" t="s">
        <v>4169</v>
      </c>
      <c r="T110" s="254">
        <f t="shared" si="7"/>
        <v>101</v>
      </c>
      <c r="U110" s="40"/>
      <c r="V110" s="41"/>
      <c r="W110" s="42"/>
    </row>
    <row r="111" spans="1:23" ht="22.5">
      <c r="A111" s="195">
        <f t="shared" si="6"/>
        <v>102</v>
      </c>
      <c r="B111" s="37" t="s">
        <v>4162</v>
      </c>
      <c r="C111" s="34">
        <v>9</v>
      </c>
      <c r="D111" s="34">
        <v>1</v>
      </c>
      <c r="E111" s="34" t="s">
        <v>139</v>
      </c>
      <c r="F111" s="34" t="s">
        <v>27</v>
      </c>
      <c r="G111" s="35" t="s">
        <v>163</v>
      </c>
      <c r="H111" s="36" t="s">
        <v>609</v>
      </c>
      <c r="I111" s="160"/>
      <c r="J111" s="160"/>
      <c r="K111" s="235" t="s">
        <v>711</v>
      </c>
      <c r="L111" s="158" t="s">
        <v>107</v>
      </c>
      <c r="M111" s="39" t="s">
        <v>423</v>
      </c>
      <c r="N111" s="160"/>
      <c r="O111" s="39"/>
      <c r="P111" s="160"/>
      <c r="Q111" s="160"/>
      <c r="R111" s="160"/>
      <c r="S111" s="40"/>
      <c r="T111" s="254">
        <f t="shared" si="7"/>
        <v>102</v>
      </c>
      <c r="U111" s="40"/>
      <c r="V111" s="41" t="s">
        <v>4168</v>
      </c>
      <c r="W111" s="42"/>
    </row>
    <row r="112" spans="1:23">
      <c r="A112" s="195">
        <f t="shared" si="6"/>
        <v>103</v>
      </c>
      <c r="B112" s="37" t="s">
        <v>4162</v>
      </c>
      <c r="C112" s="34">
        <v>9</v>
      </c>
      <c r="D112" s="34">
        <v>1</v>
      </c>
      <c r="E112" s="34" t="s">
        <v>139</v>
      </c>
      <c r="F112" s="34" t="s">
        <v>27</v>
      </c>
      <c r="G112" s="35" t="s">
        <v>163</v>
      </c>
      <c r="H112" s="36" t="s">
        <v>582</v>
      </c>
      <c r="I112" s="160"/>
      <c r="J112" s="160"/>
      <c r="K112" s="235" t="s">
        <v>711</v>
      </c>
      <c r="L112" s="158" t="s">
        <v>107</v>
      </c>
      <c r="M112" s="464">
        <v>3</v>
      </c>
      <c r="N112" s="460"/>
      <c r="O112" s="464"/>
      <c r="P112" s="160"/>
      <c r="Q112" s="160"/>
      <c r="R112" s="160"/>
      <c r="S112" s="40" t="s">
        <v>4170</v>
      </c>
      <c r="T112" s="254">
        <f t="shared" si="7"/>
        <v>103</v>
      </c>
      <c r="U112" s="40"/>
      <c r="V112" s="41"/>
      <c r="W112" s="42"/>
    </row>
    <row r="113" spans="1:23" ht="22.5">
      <c r="A113" s="195">
        <f t="shared" si="6"/>
        <v>104</v>
      </c>
      <c r="B113" s="37" t="s">
        <v>4162</v>
      </c>
      <c r="C113" s="34">
        <v>9</v>
      </c>
      <c r="D113" s="34">
        <v>1</v>
      </c>
      <c r="E113" s="34" t="s">
        <v>139</v>
      </c>
      <c r="F113" s="34" t="s">
        <v>27</v>
      </c>
      <c r="G113" s="35" t="s">
        <v>163</v>
      </c>
      <c r="H113" s="36" t="s">
        <v>582</v>
      </c>
      <c r="I113" s="160"/>
      <c r="J113" s="160"/>
      <c r="K113" s="235" t="s">
        <v>711</v>
      </c>
      <c r="L113" s="158" t="s">
        <v>107</v>
      </c>
      <c r="M113" s="464">
        <v>3</v>
      </c>
      <c r="N113" s="460"/>
      <c r="O113" s="464"/>
      <c r="P113" s="160"/>
      <c r="Q113" s="160"/>
      <c r="R113" s="160"/>
      <c r="S113" s="40"/>
      <c r="T113" s="254">
        <f t="shared" si="7"/>
        <v>104</v>
      </c>
      <c r="U113" s="40"/>
      <c r="V113" s="41" t="s">
        <v>4168</v>
      </c>
      <c r="W113" s="42"/>
    </row>
    <row r="114" spans="1:23" ht="22.5">
      <c r="A114" s="195">
        <f t="shared" si="6"/>
        <v>105</v>
      </c>
      <c r="B114" s="37" t="s">
        <v>4162</v>
      </c>
      <c r="C114" s="34">
        <v>9</v>
      </c>
      <c r="D114" s="34">
        <v>1</v>
      </c>
      <c r="E114" s="34" t="s">
        <v>139</v>
      </c>
      <c r="F114" s="34" t="s">
        <v>27</v>
      </c>
      <c r="G114" s="35" t="s">
        <v>165</v>
      </c>
      <c r="H114" s="36"/>
      <c r="I114" s="160"/>
      <c r="J114" s="160"/>
      <c r="K114" s="235" t="s">
        <v>711</v>
      </c>
      <c r="L114" s="158" t="s">
        <v>107</v>
      </c>
      <c r="M114" s="464">
        <v>4</v>
      </c>
      <c r="N114" s="460"/>
      <c r="O114" s="464"/>
      <c r="P114" s="160"/>
      <c r="Q114" s="160"/>
      <c r="R114" s="160"/>
      <c r="S114" s="40" t="s">
        <v>4171</v>
      </c>
      <c r="T114" s="254">
        <f t="shared" si="7"/>
        <v>105</v>
      </c>
      <c r="U114" s="40"/>
      <c r="V114" s="41"/>
      <c r="W114" s="42"/>
    </row>
    <row r="115" spans="1:23" ht="56.25">
      <c r="A115" s="195">
        <f t="shared" si="6"/>
        <v>106</v>
      </c>
      <c r="B115" s="37" t="s">
        <v>4162</v>
      </c>
      <c r="C115" s="34">
        <v>9</v>
      </c>
      <c r="D115" s="34">
        <v>1</v>
      </c>
      <c r="E115" s="34" t="s">
        <v>139</v>
      </c>
      <c r="F115" s="34" t="s">
        <v>27</v>
      </c>
      <c r="G115" s="35" t="s">
        <v>165</v>
      </c>
      <c r="H115" s="36"/>
      <c r="I115" s="160"/>
      <c r="J115" s="160"/>
      <c r="K115" s="235" t="s">
        <v>711</v>
      </c>
      <c r="L115" s="159" t="s">
        <v>107</v>
      </c>
      <c r="M115" s="39" t="s">
        <v>375</v>
      </c>
      <c r="N115" s="160"/>
      <c r="O115" s="39"/>
      <c r="P115" s="160"/>
      <c r="Q115" s="160"/>
      <c r="R115" s="160"/>
      <c r="S115" s="40"/>
      <c r="T115" s="254">
        <f t="shared" si="7"/>
        <v>106</v>
      </c>
      <c r="U115" s="40"/>
      <c r="V115" s="41" t="s">
        <v>4172</v>
      </c>
      <c r="W115" s="42"/>
    </row>
    <row r="116" spans="1:23" ht="22.5">
      <c r="A116" s="195">
        <f t="shared" si="6"/>
        <v>107</v>
      </c>
      <c r="B116" s="37" t="s">
        <v>4162</v>
      </c>
      <c r="C116" s="34">
        <v>9</v>
      </c>
      <c r="D116" s="34">
        <v>1</v>
      </c>
      <c r="E116" s="34" t="s">
        <v>139</v>
      </c>
      <c r="F116" s="34" t="s">
        <v>27</v>
      </c>
      <c r="G116" s="35" t="s">
        <v>165</v>
      </c>
      <c r="H116" s="36" t="s">
        <v>609</v>
      </c>
      <c r="I116" s="160"/>
      <c r="J116" s="160"/>
      <c r="K116" s="235" t="s">
        <v>711</v>
      </c>
      <c r="L116" s="159" t="s">
        <v>107</v>
      </c>
      <c r="M116" s="39" t="s">
        <v>375</v>
      </c>
      <c r="N116" s="160" t="s">
        <v>25</v>
      </c>
      <c r="O116" s="39"/>
      <c r="P116" s="160"/>
      <c r="Q116" s="160"/>
      <c r="R116" s="160"/>
      <c r="S116" s="40" t="s">
        <v>4169</v>
      </c>
      <c r="T116" s="254">
        <f t="shared" si="7"/>
        <v>107</v>
      </c>
      <c r="U116" s="40"/>
      <c r="V116" s="41" t="s">
        <v>4173</v>
      </c>
      <c r="W116" s="42"/>
    </row>
    <row r="117" spans="1:23" ht="225">
      <c r="A117" s="195">
        <f t="shared" si="6"/>
        <v>108</v>
      </c>
      <c r="B117" s="37" t="s">
        <v>4162</v>
      </c>
      <c r="C117" s="34">
        <v>9</v>
      </c>
      <c r="D117" s="34">
        <v>1</v>
      </c>
      <c r="E117" s="34" t="s">
        <v>139</v>
      </c>
      <c r="F117" s="34" t="s">
        <v>27</v>
      </c>
      <c r="G117" s="35" t="s">
        <v>165</v>
      </c>
      <c r="H117" s="36" t="s">
        <v>609</v>
      </c>
      <c r="I117" s="160"/>
      <c r="J117" s="160"/>
      <c r="K117" s="235" t="s">
        <v>711</v>
      </c>
      <c r="L117" s="159" t="s">
        <v>107</v>
      </c>
      <c r="M117" s="39" t="s">
        <v>375</v>
      </c>
      <c r="N117" s="460" t="s">
        <v>25</v>
      </c>
      <c r="O117" s="464"/>
      <c r="P117" s="160"/>
      <c r="Q117" s="160"/>
      <c r="R117" s="160"/>
      <c r="S117" s="40"/>
      <c r="T117" s="254">
        <f t="shared" si="7"/>
        <v>108</v>
      </c>
      <c r="U117" s="40" t="s">
        <v>4174</v>
      </c>
      <c r="V117" s="41" t="s">
        <v>4175</v>
      </c>
      <c r="W117" s="42"/>
    </row>
    <row r="118" spans="1:23" ht="409.5">
      <c r="A118" s="195">
        <f t="shared" si="6"/>
        <v>109</v>
      </c>
      <c r="B118" s="249" t="s">
        <v>4162</v>
      </c>
      <c r="C118" s="47">
        <v>9</v>
      </c>
      <c r="D118" s="47">
        <v>1</v>
      </c>
      <c r="E118" s="47" t="s">
        <v>139</v>
      </c>
      <c r="F118" s="47" t="s">
        <v>27</v>
      </c>
      <c r="G118" s="48" t="s">
        <v>165</v>
      </c>
      <c r="H118" s="49" t="s">
        <v>609</v>
      </c>
      <c r="I118" s="149"/>
      <c r="J118" s="149"/>
      <c r="K118" s="250" t="s">
        <v>711</v>
      </c>
      <c r="L118" s="148" t="s">
        <v>107</v>
      </c>
      <c r="M118" s="51" t="s">
        <v>375</v>
      </c>
      <c r="N118" s="506" t="s">
        <v>107</v>
      </c>
      <c r="O118" s="592"/>
      <c r="P118" s="149"/>
      <c r="Q118" s="149"/>
      <c r="R118" s="149"/>
      <c r="S118" s="52"/>
      <c r="T118" s="254">
        <f t="shared" si="7"/>
        <v>109</v>
      </c>
      <c r="U118" s="52" t="s">
        <v>4176</v>
      </c>
      <c r="V118" s="53" t="s">
        <v>4177</v>
      </c>
      <c r="W118" s="54"/>
    </row>
    <row r="119" spans="1:23" ht="168.75">
      <c r="A119" s="195"/>
      <c r="B119" s="220"/>
      <c r="C119" s="56"/>
      <c r="D119" s="56"/>
      <c r="E119" s="56"/>
      <c r="F119" s="56"/>
      <c r="G119" s="57"/>
      <c r="H119" s="58"/>
      <c r="I119" s="231"/>
      <c r="J119" s="231"/>
      <c r="K119" s="229"/>
      <c r="L119" s="230"/>
      <c r="M119" s="60"/>
      <c r="N119" s="508"/>
      <c r="O119" s="595"/>
      <c r="P119" s="231"/>
      <c r="Q119" s="231"/>
      <c r="R119" s="231"/>
      <c r="S119" s="61"/>
      <c r="T119" s="254"/>
      <c r="U119" s="61"/>
      <c r="V119" s="62" t="s">
        <v>4178</v>
      </c>
      <c r="W119" s="63"/>
    </row>
    <row r="120" spans="1:23" ht="337.5">
      <c r="A120" s="195">
        <f>(A118+1)</f>
        <v>110</v>
      </c>
      <c r="B120" s="249" t="s">
        <v>4162</v>
      </c>
      <c r="C120" s="47">
        <v>9</v>
      </c>
      <c r="D120" s="47">
        <v>1</v>
      </c>
      <c r="E120" s="47" t="s">
        <v>139</v>
      </c>
      <c r="F120" s="47" t="s">
        <v>27</v>
      </c>
      <c r="G120" s="48" t="s">
        <v>165</v>
      </c>
      <c r="H120" s="49" t="s">
        <v>609</v>
      </c>
      <c r="I120" s="149"/>
      <c r="J120" s="149"/>
      <c r="K120" s="250" t="s">
        <v>711</v>
      </c>
      <c r="L120" s="148" t="s">
        <v>107</v>
      </c>
      <c r="M120" s="51" t="s">
        <v>375</v>
      </c>
      <c r="N120" s="506" t="s">
        <v>104</v>
      </c>
      <c r="O120" s="592"/>
      <c r="P120" s="149"/>
      <c r="Q120" s="149"/>
      <c r="R120" s="149"/>
      <c r="S120" s="52"/>
      <c r="T120" s="254">
        <f>(T118+1)</f>
        <v>110</v>
      </c>
      <c r="U120" s="52" t="s">
        <v>4179</v>
      </c>
      <c r="V120" s="53" t="s">
        <v>4180</v>
      </c>
      <c r="W120" s="54"/>
    </row>
    <row r="121" spans="1:23" ht="298.5" customHeight="1">
      <c r="A121" s="195"/>
      <c r="B121" s="251"/>
      <c r="C121" s="75"/>
      <c r="D121" s="75"/>
      <c r="E121" s="75"/>
      <c r="F121" s="75"/>
      <c r="G121" s="76"/>
      <c r="H121" s="77"/>
      <c r="I121" s="154"/>
      <c r="J121" s="154"/>
      <c r="K121" s="252"/>
      <c r="L121" s="153"/>
      <c r="M121" s="80"/>
      <c r="N121" s="507"/>
      <c r="O121" s="594"/>
      <c r="P121" s="154"/>
      <c r="Q121" s="154"/>
      <c r="R121" s="154"/>
      <c r="S121" s="81"/>
      <c r="T121" s="254"/>
      <c r="U121" s="81"/>
      <c r="V121" s="82" t="s">
        <v>4181</v>
      </c>
      <c r="W121" s="83"/>
    </row>
    <row r="122" spans="1:23" ht="112.5">
      <c r="A122" s="195"/>
      <c r="B122" s="220"/>
      <c r="C122" s="56"/>
      <c r="D122" s="56"/>
      <c r="E122" s="56"/>
      <c r="F122" s="56"/>
      <c r="G122" s="57"/>
      <c r="H122" s="58"/>
      <c r="I122" s="231"/>
      <c r="J122" s="231"/>
      <c r="K122" s="229"/>
      <c r="L122" s="230"/>
      <c r="M122" s="60"/>
      <c r="N122" s="508"/>
      <c r="O122" s="595"/>
      <c r="P122" s="231"/>
      <c r="Q122" s="231"/>
      <c r="R122" s="231"/>
      <c r="S122" s="61"/>
      <c r="T122" s="254"/>
      <c r="U122" s="61"/>
      <c r="V122" s="62" t="s">
        <v>4182</v>
      </c>
      <c r="W122" s="63"/>
    </row>
    <row r="123" spans="1:23">
      <c r="A123" s="195">
        <f>(A120+1)</f>
        <v>111</v>
      </c>
      <c r="B123" s="37" t="s">
        <v>4162</v>
      </c>
      <c r="C123" s="34">
        <v>9</v>
      </c>
      <c r="D123" s="34">
        <v>1</v>
      </c>
      <c r="E123" s="34" t="s">
        <v>139</v>
      </c>
      <c r="F123" s="34" t="s">
        <v>27</v>
      </c>
      <c r="G123" s="35" t="s">
        <v>165</v>
      </c>
      <c r="H123" s="36" t="s">
        <v>582</v>
      </c>
      <c r="I123" s="160"/>
      <c r="J123" s="160"/>
      <c r="K123" s="235" t="s">
        <v>711</v>
      </c>
      <c r="L123" s="159" t="s">
        <v>107</v>
      </c>
      <c r="M123" s="39" t="s">
        <v>375</v>
      </c>
      <c r="N123" s="460"/>
      <c r="O123" s="464"/>
      <c r="P123" s="160"/>
      <c r="Q123" s="160"/>
      <c r="R123" s="160"/>
      <c r="S123" s="40" t="s">
        <v>4170</v>
      </c>
      <c r="T123" s="254">
        <f>(T120+1)</f>
        <v>111</v>
      </c>
      <c r="U123" s="40"/>
      <c r="V123" s="41"/>
      <c r="W123" s="42"/>
    </row>
    <row r="124" spans="1:23" ht="78.75">
      <c r="A124" s="195">
        <f t="shared" ref="A124:A135" si="8">(A123+1)</f>
        <v>112</v>
      </c>
      <c r="B124" s="37" t="s">
        <v>4162</v>
      </c>
      <c r="C124" s="34">
        <v>9</v>
      </c>
      <c r="D124" s="34">
        <v>1</v>
      </c>
      <c r="E124" s="34" t="s">
        <v>139</v>
      </c>
      <c r="F124" s="34" t="s">
        <v>27</v>
      </c>
      <c r="G124" s="35" t="s">
        <v>165</v>
      </c>
      <c r="H124" s="36" t="s">
        <v>582</v>
      </c>
      <c r="I124" s="160"/>
      <c r="J124" s="160"/>
      <c r="K124" s="235" t="s">
        <v>711</v>
      </c>
      <c r="L124" s="159" t="s">
        <v>107</v>
      </c>
      <c r="M124" s="39" t="s">
        <v>375</v>
      </c>
      <c r="N124" s="460" t="s">
        <v>25</v>
      </c>
      <c r="O124" s="464"/>
      <c r="P124" s="160"/>
      <c r="Q124" s="160"/>
      <c r="R124" s="160"/>
      <c r="S124" s="40"/>
      <c r="T124" s="254">
        <f t="shared" ref="T124:T135" si="9">(T123+1)</f>
        <v>112</v>
      </c>
      <c r="U124" s="40" t="s">
        <v>4183</v>
      </c>
      <c r="V124" s="41" t="s">
        <v>4184</v>
      </c>
      <c r="W124" s="42"/>
    </row>
    <row r="125" spans="1:23" ht="67.5">
      <c r="A125" s="195">
        <f t="shared" si="8"/>
        <v>113</v>
      </c>
      <c r="B125" s="37" t="s">
        <v>4162</v>
      </c>
      <c r="C125" s="34">
        <v>9</v>
      </c>
      <c r="D125" s="34">
        <v>1</v>
      </c>
      <c r="E125" s="34" t="s">
        <v>139</v>
      </c>
      <c r="F125" s="34" t="s">
        <v>27</v>
      </c>
      <c r="G125" s="35" t="s">
        <v>165</v>
      </c>
      <c r="H125" s="36" t="s">
        <v>582</v>
      </c>
      <c r="I125" s="160"/>
      <c r="J125" s="160"/>
      <c r="K125" s="235" t="s">
        <v>711</v>
      </c>
      <c r="L125" s="159" t="s">
        <v>107</v>
      </c>
      <c r="M125" s="39" t="s">
        <v>375</v>
      </c>
      <c r="N125" s="460" t="s">
        <v>107</v>
      </c>
      <c r="O125" s="464"/>
      <c r="P125" s="160"/>
      <c r="Q125" s="160"/>
      <c r="R125" s="160"/>
      <c r="S125" s="40"/>
      <c r="T125" s="254">
        <f t="shared" si="9"/>
        <v>113</v>
      </c>
      <c r="U125" s="40" t="s">
        <v>4185</v>
      </c>
      <c r="V125" s="41" t="s">
        <v>4186</v>
      </c>
      <c r="W125" s="42"/>
    </row>
    <row r="126" spans="1:23" ht="67.5">
      <c r="A126" s="195">
        <f t="shared" si="8"/>
        <v>114</v>
      </c>
      <c r="B126" s="37" t="s">
        <v>4162</v>
      </c>
      <c r="C126" s="34">
        <v>9</v>
      </c>
      <c r="D126" s="34">
        <v>1</v>
      </c>
      <c r="E126" s="34" t="s">
        <v>139</v>
      </c>
      <c r="F126" s="34" t="s">
        <v>27</v>
      </c>
      <c r="G126" s="35" t="s">
        <v>165</v>
      </c>
      <c r="H126" s="36" t="s">
        <v>582</v>
      </c>
      <c r="I126" s="160"/>
      <c r="J126" s="160"/>
      <c r="K126" s="235" t="s">
        <v>711</v>
      </c>
      <c r="L126" s="159" t="s">
        <v>107</v>
      </c>
      <c r="M126" s="39" t="s">
        <v>375</v>
      </c>
      <c r="N126" s="460" t="s">
        <v>104</v>
      </c>
      <c r="O126" s="464"/>
      <c r="P126" s="160"/>
      <c r="Q126" s="160"/>
      <c r="R126" s="160"/>
      <c r="S126" s="40"/>
      <c r="T126" s="254">
        <f t="shared" si="9"/>
        <v>114</v>
      </c>
      <c r="U126" s="40" t="s">
        <v>4187</v>
      </c>
      <c r="V126" s="41" t="s">
        <v>4188</v>
      </c>
      <c r="W126" s="42"/>
    </row>
    <row r="127" spans="1:23" ht="22.5">
      <c r="A127" s="195">
        <f t="shared" si="8"/>
        <v>115</v>
      </c>
      <c r="B127" s="37" t="s">
        <v>4162</v>
      </c>
      <c r="C127" s="34">
        <v>9</v>
      </c>
      <c r="D127" s="34">
        <v>1</v>
      </c>
      <c r="E127" s="34" t="s">
        <v>139</v>
      </c>
      <c r="F127" s="34" t="s">
        <v>27</v>
      </c>
      <c r="G127" s="35" t="s">
        <v>169</v>
      </c>
      <c r="H127" s="36"/>
      <c r="I127" s="160"/>
      <c r="J127" s="160"/>
      <c r="K127" s="235" t="s">
        <v>711</v>
      </c>
      <c r="L127" s="159" t="s">
        <v>107</v>
      </c>
      <c r="M127" s="39" t="s">
        <v>431</v>
      </c>
      <c r="N127" s="160"/>
      <c r="O127" s="39"/>
      <c r="P127" s="160"/>
      <c r="Q127" s="160"/>
      <c r="R127" s="160"/>
      <c r="S127" s="40" t="s">
        <v>4189</v>
      </c>
      <c r="T127" s="254">
        <f t="shared" si="9"/>
        <v>115</v>
      </c>
      <c r="U127" s="40"/>
      <c r="V127" s="41" t="s">
        <v>4190</v>
      </c>
      <c r="W127" s="42"/>
    </row>
    <row r="128" spans="1:23" ht="56.25">
      <c r="A128" s="195">
        <f t="shared" si="8"/>
        <v>116</v>
      </c>
      <c r="B128" s="37" t="s">
        <v>4162</v>
      </c>
      <c r="C128" s="34">
        <v>9</v>
      </c>
      <c r="D128" s="34">
        <v>1</v>
      </c>
      <c r="E128" s="34" t="s">
        <v>139</v>
      </c>
      <c r="F128" s="34" t="s">
        <v>34</v>
      </c>
      <c r="G128" s="35"/>
      <c r="H128" s="36"/>
      <c r="I128" s="160"/>
      <c r="J128" s="160"/>
      <c r="K128" s="235" t="s">
        <v>711</v>
      </c>
      <c r="L128" s="159" t="s">
        <v>25</v>
      </c>
      <c r="M128" s="464"/>
      <c r="N128" s="460"/>
      <c r="O128" s="464"/>
      <c r="P128" s="160"/>
      <c r="Q128" s="160"/>
      <c r="R128" s="160"/>
      <c r="S128" s="40" t="s">
        <v>4191</v>
      </c>
      <c r="T128" s="254">
        <f t="shared" si="9"/>
        <v>116</v>
      </c>
      <c r="U128" s="40"/>
      <c r="V128" s="41" t="s">
        <v>4192</v>
      </c>
      <c r="W128" s="42"/>
    </row>
    <row r="129" spans="1:23">
      <c r="A129" s="195">
        <f t="shared" si="8"/>
        <v>117</v>
      </c>
      <c r="B129" s="37" t="s">
        <v>4162</v>
      </c>
      <c r="C129" s="34">
        <v>9</v>
      </c>
      <c r="D129" s="34">
        <v>1</v>
      </c>
      <c r="E129" s="34" t="s">
        <v>139</v>
      </c>
      <c r="F129" s="34" t="s">
        <v>34</v>
      </c>
      <c r="G129" s="35" t="s">
        <v>163</v>
      </c>
      <c r="H129" s="36"/>
      <c r="I129" s="160"/>
      <c r="J129" s="160"/>
      <c r="K129" s="235" t="s">
        <v>711</v>
      </c>
      <c r="L129" s="158" t="s">
        <v>25</v>
      </c>
      <c r="M129" s="464">
        <v>1</v>
      </c>
      <c r="N129" s="460"/>
      <c r="O129" s="464"/>
      <c r="P129" s="160"/>
      <c r="Q129" s="160"/>
      <c r="R129" s="160"/>
      <c r="S129" s="40" t="s">
        <v>4193</v>
      </c>
      <c r="T129" s="254">
        <f t="shared" si="9"/>
        <v>117</v>
      </c>
      <c r="U129" s="40"/>
      <c r="V129" s="41" t="s">
        <v>4194</v>
      </c>
      <c r="W129" s="42"/>
    </row>
    <row r="130" spans="1:23">
      <c r="A130" s="195">
        <f t="shared" si="8"/>
        <v>118</v>
      </c>
      <c r="B130" s="37" t="s">
        <v>4162</v>
      </c>
      <c r="C130" s="34">
        <v>9</v>
      </c>
      <c r="D130" s="34">
        <v>1</v>
      </c>
      <c r="E130" s="34" t="s">
        <v>139</v>
      </c>
      <c r="F130" s="34" t="s">
        <v>34</v>
      </c>
      <c r="G130" s="35" t="s">
        <v>165</v>
      </c>
      <c r="H130" s="36"/>
      <c r="I130" s="160"/>
      <c r="J130" s="160"/>
      <c r="K130" s="235" t="s">
        <v>711</v>
      </c>
      <c r="L130" s="158" t="s">
        <v>25</v>
      </c>
      <c r="M130" s="39" t="s">
        <v>582</v>
      </c>
      <c r="N130" s="160"/>
      <c r="O130" s="39"/>
      <c r="P130" s="160"/>
      <c r="Q130" s="160"/>
      <c r="R130" s="160"/>
      <c r="S130" s="40" t="s">
        <v>4195</v>
      </c>
      <c r="T130" s="254">
        <f t="shared" si="9"/>
        <v>118</v>
      </c>
      <c r="U130" s="40"/>
      <c r="V130" s="41" t="s">
        <v>4196</v>
      </c>
      <c r="W130" s="42"/>
    </row>
    <row r="131" spans="1:23" ht="22.5">
      <c r="A131" s="195">
        <f t="shared" si="8"/>
        <v>119</v>
      </c>
      <c r="B131" s="37" t="s">
        <v>4162</v>
      </c>
      <c r="C131" s="34">
        <v>9</v>
      </c>
      <c r="D131" s="34">
        <v>1</v>
      </c>
      <c r="E131" s="34" t="s">
        <v>139</v>
      </c>
      <c r="F131" s="34" t="s">
        <v>34</v>
      </c>
      <c r="G131" s="35" t="s">
        <v>169</v>
      </c>
      <c r="H131" s="36"/>
      <c r="I131" s="160"/>
      <c r="J131" s="160"/>
      <c r="K131" s="235" t="s">
        <v>711</v>
      </c>
      <c r="L131" s="158" t="s">
        <v>25</v>
      </c>
      <c r="M131" s="464">
        <v>3</v>
      </c>
      <c r="N131" s="460"/>
      <c r="O131" s="464"/>
      <c r="P131" s="160"/>
      <c r="Q131" s="160"/>
      <c r="R131" s="160"/>
      <c r="S131" s="40" t="s">
        <v>4197</v>
      </c>
      <c r="T131" s="254">
        <f t="shared" si="9"/>
        <v>119</v>
      </c>
      <c r="U131" s="40"/>
      <c r="V131" s="41" t="s">
        <v>4198</v>
      </c>
      <c r="W131" s="42"/>
    </row>
    <row r="132" spans="1:23" ht="22.5">
      <c r="A132" s="195">
        <f t="shared" si="8"/>
        <v>120</v>
      </c>
      <c r="B132" s="37" t="s">
        <v>4162</v>
      </c>
      <c r="C132" s="34">
        <v>9</v>
      </c>
      <c r="D132" s="34">
        <v>1</v>
      </c>
      <c r="E132" s="34" t="s">
        <v>139</v>
      </c>
      <c r="F132" s="34" t="s">
        <v>34</v>
      </c>
      <c r="G132" s="35" t="s">
        <v>173</v>
      </c>
      <c r="H132" s="36"/>
      <c r="I132" s="160"/>
      <c r="J132" s="160"/>
      <c r="K132" s="235" t="s">
        <v>711</v>
      </c>
      <c r="L132" s="158" t="s">
        <v>25</v>
      </c>
      <c r="M132" s="39" t="s">
        <v>375</v>
      </c>
      <c r="N132" s="160"/>
      <c r="O132" s="39"/>
      <c r="P132" s="160"/>
      <c r="Q132" s="160"/>
      <c r="R132" s="160"/>
      <c r="S132" s="40" t="s">
        <v>4199</v>
      </c>
      <c r="T132" s="254">
        <f t="shared" si="9"/>
        <v>120</v>
      </c>
      <c r="U132" s="40"/>
      <c r="V132" s="41" t="s">
        <v>4200</v>
      </c>
      <c r="W132" s="42"/>
    </row>
    <row r="133" spans="1:23" ht="56.25">
      <c r="A133" s="195">
        <f t="shared" si="8"/>
        <v>121</v>
      </c>
      <c r="B133" s="37" t="s">
        <v>4162</v>
      </c>
      <c r="C133" s="34">
        <v>9</v>
      </c>
      <c r="D133" s="34">
        <v>1</v>
      </c>
      <c r="E133" s="34" t="s">
        <v>139</v>
      </c>
      <c r="F133" s="34" t="s">
        <v>34</v>
      </c>
      <c r="G133" s="35" t="s">
        <v>177</v>
      </c>
      <c r="H133" s="36"/>
      <c r="I133" s="160"/>
      <c r="J133" s="160"/>
      <c r="K133" s="235" t="s">
        <v>711</v>
      </c>
      <c r="L133" s="158" t="s">
        <v>25</v>
      </c>
      <c r="M133" s="464">
        <v>5</v>
      </c>
      <c r="N133" s="460"/>
      <c r="O133" s="464"/>
      <c r="P133" s="160"/>
      <c r="Q133" s="160"/>
      <c r="R133" s="160"/>
      <c r="S133" s="40" t="s">
        <v>4201</v>
      </c>
      <c r="T133" s="254">
        <f t="shared" si="9"/>
        <v>121</v>
      </c>
      <c r="U133" s="40"/>
      <c r="V133" s="41" t="s">
        <v>4202</v>
      </c>
      <c r="W133" s="42"/>
    </row>
    <row r="134" spans="1:23" ht="67.5">
      <c r="A134" s="195">
        <f t="shared" si="8"/>
        <v>122</v>
      </c>
      <c r="B134" s="37" t="s">
        <v>4162</v>
      </c>
      <c r="C134" s="34">
        <v>9</v>
      </c>
      <c r="D134" s="34">
        <v>1</v>
      </c>
      <c r="E134" s="34" t="s">
        <v>139</v>
      </c>
      <c r="F134" s="34" t="s">
        <v>34</v>
      </c>
      <c r="G134" s="35" t="s">
        <v>179</v>
      </c>
      <c r="H134" s="36"/>
      <c r="I134" s="160"/>
      <c r="J134" s="160"/>
      <c r="K134" s="235" t="s">
        <v>711</v>
      </c>
      <c r="L134" s="158" t="s">
        <v>25</v>
      </c>
      <c r="M134" s="39" t="s">
        <v>606</v>
      </c>
      <c r="N134" s="160"/>
      <c r="O134" s="39"/>
      <c r="P134" s="160"/>
      <c r="Q134" s="160"/>
      <c r="R134" s="160"/>
      <c r="S134" s="40" t="s">
        <v>4203</v>
      </c>
      <c r="T134" s="254">
        <f t="shared" si="9"/>
        <v>122</v>
      </c>
      <c r="U134" s="40"/>
      <c r="V134" s="41" t="s">
        <v>4204</v>
      </c>
      <c r="W134" s="42"/>
    </row>
    <row r="135" spans="1:23" ht="225">
      <c r="A135" s="195">
        <f t="shared" si="8"/>
        <v>123</v>
      </c>
      <c r="B135" s="249" t="s">
        <v>4162</v>
      </c>
      <c r="C135" s="47">
        <v>9</v>
      </c>
      <c r="D135" s="47">
        <v>1</v>
      </c>
      <c r="E135" s="47" t="s">
        <v>139</v>
      </c>
      <c r="F135" s="47" t="s">
        <v>34</v>
      </c>
      <c r="G135" s="48" t="s">
        <v>3345</v>
      </c>
      <c r="H135" s="49"/>
      <c r="I135" s="149"/>
      <c r="J135" s="149"/>
      <c r="K135" s="250" t="s">
        <v>711</v>
      </c>
      <c r="L135" s="147" t="s">
        <v>107</v>
      </c>
      <c r="M135" s="592">
        <v>1</v>
      </c>
      <c r="N135" s="506"/>
      <c r="O135" s="592"/>
      <c r="P135" s="149"/>
      <c r="Q135" s="149"/>
      <c r="R135" s="149"/>
      <c r="S135" s="52" t="s">
        <v>4205</v>
      </c>
      <c r="T135" s="254">
        <f t="shared" si="9"/>
        <v>123</v>
      </c>
      <c r="U135" s="52"/>
      <c r="V135" s="53" t="s">
        <v>4206</v>
      </c>
      <c r="W135" s="54"/>
    </row>
    <row r="136" spans="1:23" ht="101.25">
      <c r="A136" s="195"/>
      <c r="B136" s="251"/>
      <c r="C136" s="75"/>
      <c r="D136" s="75"/>
      <c r="E136" s="75"/>
      <c r="F136" s="75"/>
      <c r="G136" s="76"/>
      <c r="H136" s="77"/>
      <c r="I136" s="154"/>
      <c r="J136" s="154"/>
      <c r="K136" s="252"/>
      <c r="L136" s="152"/>
      <c r="M136" s="594"/>
      <c r="N136" s="507"/>
      <c r="O136" s="594"/>
      <c r="P136" s="154"/>
      <c r="Q136" s="154"/>
      <c r="R136" s="154"/>
      <c r="S136" s="81"/>
      <c r="T136" s="254"/>
      <c r="U136" s="81"/>
      <c r="V136" s="62" t="s">
        <v>4207</v>
      </c>
      <c r="W136" s="83"/>
    </row>
    <row r="137" spans="1:23" ht="90">
      <c r="A137" s="195">
        <f>(A135+1)</f>
        <v>124</v>
      </c>
      <c r="B137" s="37" t="s">
        <v>4162</v>
      </c>
      <c r="C137" s="34">
        <v>9</v>
      </c>
      <c r="D137" s="34">
        <v>1</v>
      </c>
      <c r="E137" s="34" t="s">
        <v>139</v>
      </c>
      <c r="F137" s="34" t="s">
        <v>34</v>
      </c>
      <c r="G137" s="35" t="s">
        <v>3828</v>
      </c>
      <c r="H137" s="36"/>
      <c r="I137" s="160"/>
      <c r="J137" s="160"/>
      <c r="K137" s="235" t="s">
        <v>711</v>
      </c>
      <c r="L137" s="158" t="s">
        <v>107</v>
      </c>
      <c r="M137" s="464">
        <v>2</v>
      </c>
      <c r="N137" s="160"/>
      <c r="O137" s="39"/>
      <c r="P137" s="160"/>
      <c r="Q137" s="160"/>
      <c r="R137" s="160"/>
      <c r="S137" s="40" t="s">
        <v>4208</v>
      </c>
      <c r="T137" s="254">
        <f>(T135+1)</f>
        <v>124</v>
      </c>
      <c r="U137" s="40"/>
      <c r="V137" s="41" t="s">
        <v>4209</v>
      </c>
      <c r="W137" s="42"/>
    </row>
    <row r="138" spans="1:23" ht="22.5">
      <c r="A138" s="195">
        <f t="shared" ref="A138:A171" si="10">(A137+1)</f>
        <v>125</v>
      </c>
      <c r="B138" s="37" t="s">
        <v>4162</v>
      </c>
      <c r="C138" s="34">
        <v>9</v>
      </c>
      <c r="D138" s="34">
        <v>1</v>
      </c>
      <c r="E138" s="34" t="s">
        <v>139</v>
      </c>
      <c r="F138" s="34" t="s">
        <v>34</v>
      </c>
      <c r="G138" s="35" t="s">
        <v>3831</v>
      </c>
      <c r="H138" s="36"/>
      <c r="I138" s="160"/>
      <c r="J138" s="160"/>
      <c r="K138" s="235" t="s">
        <v>711</v>
      </c>
      <c r="L138" s="158" t="s">
        <v>107</v>
      </c>
      <c r="M138" s="464">
        <v>3</v>
      </c>
      <c r="N138" s="460"/>
      <c r="O138" s="464"/>
      <c r="P138" s="160"/>
      <c r="Q138" s="160"/>
      <c r="R138" s="160"/>
      <c r="S138" s="40" t="s">
        <v>4210</v>
      </c>
      <c r="T138" s="254">
        <f t="shared" ref="T138:T171" si="11">(T137+1)</f>
        <v>125</v>
      </c>
      <c r="U138" s="40"/>
      <c r="V138" s="41" t="s">
        <v>4168</v>
      </c>
      <c r="W138" s="42"/>
    </row>
    <row r="139" spans="1:23">
      <c r="A139" s="195">
        <f t="shared" si="10"/>
        <v>126</v>
      </c>
      <c r="B139" s="37" t="s">
        <v>4162</v>
      </c>
      <c r="C139" s="34">
        <v>9</v>
      </c>
      <c r="D139" s="34">
        <v>1</v>
      </c>
      <c r="E139" s="34" t="s">
        <v>139</v>
      </c>
      <c r="F139" s="34" t="s">
        <v>34</v>
      </c>
      <c r="G139" s="35" t="s">
        <v>3834</v>
      </c>
      <c r="H139" s="36"/>
      <c r="I139" s="160"/>
      <c r="J139" s="160"/>
      <c r="K139" s="235" t="s">
        <v>711</v>
      </c>
      <c r="L139" s="158" t="s">
        <v>107</v>
      </c>
      <c r="M139" s="39" t="s">
        <v>375</v>
      </c>
      <c r="N139" s="160"/>
      <c r="O139" s="39"/>
      <c r="P139" s="160"/>
      <c r="Q139" s="160"/>
      <c r="R139" s="160"/>
      <c r="S139" s="40" t="s">
        <v>4211</v>
      </c>
      <c r="T139" s="254">
        <f t="shared" si="11"/>
        <v>126</v>
      </c>
      <c r="U139" s="40"/>
      <c r="V139" s="41"/>
      <c r="W139" s="42"/>
    </row>
    <row r="140" spans="1:23" ht="78.75">
      <c r="A140" s="195">
        <f t="shared" si="10"/>
        <v>127</v>
      </c>
      <c r="B140" s="37" t="s">
        <v>4162</v>
      </c>
      <c r="C140" s="34">
        <v>9</v>
      </c>
      <c r="D140" s="34">
        <v>1</v>
      </c>
      <c r="E140" s="34" t="s">
        <v>139</v>
      </c>
      <c r="F140" s="34" t="s">
        <v>34</v>
      </c>
      <c r="G140" s="35" t="s">
        <v>3834</v>
      </c>
      <c r="H140" s="36"/>
      <c r="I140" s="160"/>
      <c r="J140" s="160"/>
      <c r="K140" s="235" t="s">
        <v>711</v>
      </c>
      <c r="L140" s="158" t="s">
        <v>107</v>
      </c>
      <c r="M140" s="464">
        <v>4</v>
      </c>
      <c r="N140" s="460" t="s">
        <v>25</v>
      </c>
      <c r="O140" s="464"/>
      <c r="P140" s="160"/>
      <c r="Q140" s="160"/>
      <c r="R140" s="160"/>
      <c r="S140" s="40"/>
      <c r="T140" s="254">
        <f t="shared" si="11"/>
        <v>127</v>
      </c>
      <c r="U140" s="40" t="s">
        <v>4212</v>
      </c>
      <c r="V140" s="41" t="s">
        <v>4213</v>
      </c>
      <c r="W140" s="42"/>
    </row>
    <row r="141" spans="1:23" ht="67.5">
      <c r="A141" s="195">
        <f t="shared" si="10"/>
        <v>128</v>
      </c>
      <c r="B141" s="37" t="s">
        <v>4162</v>
      </c>
      <c r="C141" s="34">
        <v>9</v>
      </c>
      <c r="D141" s="34">
        <v>1</v>
      </c>
      <c r="E141" s="34" t="s">
        <v>139</v>
      </c>
      <c r="F141" s="34" t="s">
        <v>34</v>
      </c>
      <c r="G141" s="35" t="s">
        <v>3834</v>
      </c>
      <c r="H141" s="36"/>
      <c r="I141" s="160"/>
      <c r="J141" s="160"/>
      <c r="K141" s="235" t="s">
        <v>711</v>
      </c>
      <c r="L141" s="158" t="s">
        <v>107</v>
      </c>
      <c r="M141" s="464">
        <v>4</v>
      </c>
      <c r="N141" s="460" t="s">
        <v>107</v>
      </c>
      <c r="O141" s="464"/>
      <c r="P141" s="160"/>
      <c r="Q141" s="160"/>
      <c r="R141" s="160"/>
      <c r="S141" s="40"/>
      <c r="T141" s="254">
        <f t="shared" si="11"/>
        <v>128</v>
      </c>
      <c r="U141" s="40" t="s">
        <v>4214</v>
      </c>
      <c r="V141" s="41" t="s">
        <v>4186</v>
      </c>
      <c r="W141" s="42"/>
    </row>
    <row r="142" spans="1:23" ht="67.5">
      <c r="A142" s="195">
        <f t="shared" si="10"/>
        <v>129</v>
      </c>
      <c r="B142" s="37" t="s">
        <v>4162</v>
      </c>
      <c r="C142" s="34">
        <v>9</v>
      </c>
      <c r="D142" s="34">
        <v>1</v>
      </c>
      <c r="E142" s="34" t="s">
        <v>139</v>
      </c>
      <c r="F142" s="34" t="s">
        <v>34</v>
      </c>
      <c r="G142" s="35" t="s">
        <v>3834</v>
      </c>
      <c r="H142" s="36"/>
      <c r="I142" s="160"/>
      <c r="J142" s="160"/>
      <c r="K142" s="235" t="s">
        <v>711</v>
      </c>
      <c r="L142" s="158" t="s">
        <v>107</v>
      </c>
      <c r="M142" s="66">
        <v>4</v>
      </c>
      <c r="N142" s="460" t="s">
        <v>104</v>
      </c>
      <c r="O142" s="464"/>
      <c r="P142" s="160"/>
      <c r="Q142" s="160"/>
      <c r="R142" s="160"/>
      <c r="S142" s="40"/>
      <c r="T142" s="254">
        <f t="shared" si="11"/>
        <v>129</v>
      </c>
      <c r="U142" s="40" t="s">
        <v>4215</v>
      </c>
      <c r="V142" s="41" t="s">
        <v>4216</v>
      </c>
      <c r="W142" s="42"/>
    </row>
    <row r="143" spans="1:23">
      <c r="A143" s="195">
        <f t="shared" si="10"/>
        <v>130</v>
      </c>
      <c r="B143" s="37" t="s">
        <v>4217</v>
      </c>
      <c r="C143" s="34">
        <v>9</v>
      </c>
      <c r="D143" s="34">
        <v>1</v>
      </c>
      <c r="E143" s="34" t="s">
        <v>151</v>
      </c>
      <c r="F143" s="34"/>
      <c r="G143" s="35"/>
      <c r="H143" s="36"/>
      <c r="I143" s="160"/>
      <c r="J143" s="160"/>
      <c r="K143" s="235" t="s">
        <v>4218</v>
      </c>
      <c r="L143" s="158"/>
      <c r="M143" s="464"/>
      <c r="N143" s="460"/>
      <c r="O143" s="464"/>
      <c r="P143" s="160"/>
      <c r="Q143" s="160"/>
      <c r="R143" s="160"/>
      <c r="S143" s="40" t="s">
        <v>4219</v>
      </c>
      <c r="T143" s="254">
        <f t="shared" si="11"/>
        <v>130</v>
      </c>
      <c r="U143" s="40"/>
      <c r="V143" s="41" t="s">
        <v>4220</v>
      </c>
      <c r="W143" s="42"/>
    </row>
    <row r="144" spans="1:23">
      <c r="A144" s="195">
        <f t="shared" si="10"/>
        <v>131</v>
      </c>
      <c r="B144" s="37" t="s">
        <v>4217</v>
      </c>
      <c r="C144" s="34">
        <v>9</v>
      </c>
      <c r="D144" s="34">
        <v>1</v>
      </c>
      <c r="E144" s="34" t="s">
        <v>151</v>
      </c>
      <c r="F144" s="34" t="s">
        <v>27</v>
      </c>
      <c r="G144" s="35"/>
      <c r="H144" s="36"/>
      <c r="I144" s="160"/>
      <c r="J144" s="160"/>
      <c r="K144" s="235" t="s">
        <v>4218</v>
      </c>
      <c r="L144" s="159" t="s">
        <v>25</v>
      </c>
      <c r="M144" s="39"/>
      <c r="N144" s="160"/>
      <c r="O144" s="39"/>
      <c r="P144" s="160"/>
      <c r="Q144" s="160"/>
      <c r="R144" s="160"/>
      <c r="S144" s="40" t="s">
        <v>4221</v>
      </c>
      <c r="T144" s="254">
        <f t="shared" si="11"/>
        <v>131</v>
      </c>
      <c r="U144" s="40"/>
      <c r="V144" s="41" t="s">
        <v>4222</v>
      </c>
      <c r="W144" s="42"/>
    </row>
    <row r="145" spans="1:23" ht="33.75">
      <c r="A145" s="195">
        <f t="shared" si="10"/>
        <v>132</v>
      </c>
      <c r="B145" s="37" t="s">
        <v>4217</v>
      </c>
      <c r="C145" s="34">
        <v>9</v>
      </c>
      <c r="D145" s="34">
        <v>1</v>
      </c>
      <c r="E145" s="34" t="s">
        <v>151</v>
      </c>
      <c r="F145" s="34" t="s">
        <v>27</v>
      </c>
      <c r="G145" s="35" t="s">
        <v>163</v>
      </c>
      <c r="H145" s="36"/>
      <c r="I145" s="160"/>
      <c r="J145" s="160"/>
      <c r="K145" s="235" t="s">
        <v>4218</v>
      </c>
      <c r="L145" s="159" t="s">
        <v>25</v>
      </c>
      <c r="M145" s="464">
        <v>1</v>
      </c>
      <c r="N145" s="460"/>
      <c r="O145" s="464"/>
      <c r="P145" s="160"/>
      <c r="Q145" s="160"/>
      <c r="R145" s="160"/>
      <c r="S145" s="40" t="s">
        <v>4223</v>
      </c>
      <c r="T145" s="254">
        <f t="shared" si="11"/>
        <v>132</v>
      </c>
      <c r="U145" s="40"/>
      <c r="V145" s="41" t="s">
        <v>4224</v>
      </c>
      <c r="W145" s="42"/>
    </row>
    <row r="146" spans="1:23" ht="33.75">
      <c r="A146" s="195">
        <f t="shared" si="10"/>
        <v>133</v>
      </c>
      <c r="B146" s="37" t="s">
        <v>4217</v>
      </c>
      <c r="C146" s="34">
        <v>9</v>
      </c>
      <c r="D146" s="34">
        <v>1</v>
      </c>
      <c r="E146" s="34" t="s">
        <v>151</v>
      </c>
      <c r="F146" s="34" t="s">
        <v>27</v>
      </c>
      <c r="G146" s="35" t="s">
        <v>163</v>
      </c>
      <c r="H146" s="36" t="s">
        <v>609</v>
      </c>
      <c r="I146" s="160"/>
      <c r="J146" s="160"/>
      <c r="K146" s="235" t="s">
        <v>4218</v>
      </c>
      <c r="L146" s="159" t="s">
        <v>25</v>
      </c>
      <c r="M146" s="464">
        <v>1</v>
      </c>
      <c r="N146" s="460" t="s">
        <v>25</v>
      </c>
      <c r="O146" s="464"/>
      <c r="P146" s="160"/>
      <c r="Q146" s="160"/>
      <c r="R146" s="160"/>
      <c r="S146" s="40" t="s">
        <v>4225</v>
      </c>
      <c r="T146" s="254">
        <f t="shared" si="11"/>
        <v>133</v>
      </c>
      <c r="U146" s="40"/>
      <c r="V146" s="41" t="s">
        <v>4226</v>
      </c>
      <c r="W146" s="42"/>
    </row>
    <row r="147" spans="1:23" ht="22.5">
      <c r="A147" s="195">
        <f t="shared" si="10"/>
        <v>134</v>
      </c>
      <c r="B147" s="37" t="s">
        <v>4217</v>
      </c>
      <c r="C147" s="34">
        <v>9</v>
      </c>
      <c r="D147" s="34">
        <v>1</v>
      </c>
      <c r="E147" s="34" t="s">
        <v>151</v>
      </c>
      <c r="F147" s="34" t="s">
        <v>27</v>
      </c>
      <c r="G147" s="35" t="s">
        <v>163</v>
      </c>
      <c r="H147" s="36" t="s">
        <v>582</v>
      </c>
      <c r="I147" s="160"/>
      <c r="J147" s="160"/>
      <c r="K147" s="235" t="s">
        <v>4218</v>
      </c>
      <c r="L147" s="159" t="s">
        <v>25</v>
      </c>
      <c r="M147" s="464">
        <v>1</v>
      </c>
      <c r="N147" s="460" t="s">
        <v>107</v>
      </c>
      <c r="O147" s="464"/>
      <c r="P147" s="160"/>
      <c r="Q147" s="160"/>
      <c r="R147" s="160"/>
      <c r="S147" s="40" t="s">
        <v>4227</v>
      </c>
      <c r="T147" s="254">
        <f t="shared" si="11"/>
        <v>134</v>
      </c>
      <c r="U147" s="40"/>
      <c r="V147" s="41" t="s">
        <v>4228</v>
      </c>
      <c r="W147" s="42"/>
    </row>
    <row r="148" spans="1:23" ht="22.5">
      <c r="A148" s="195">
        <f t="shared" si="10"/>
        <v>135</v>
      </c>
      <c r="B148" s="37" t="s">
        <v>4217</v>
      </c>
      <c r="C148" s="34">
        <v>9</v>
      </c>
      <c r="D148" s="34">
        <v>1</v>
      </c>
      <c r="E148" s="34" t="s">
        <v>151</v>
      </c>
      <c r="F148" s="34" t="s">
        <v>27</v>
      </c>
      <c r="G148" s="35" t="s">
        <v>163</v>
      </c>
      <c r="H148" s="36" t="s">
        <v>582</v>
      </c>
      <c r="I148" s="160" t="s">
        <v>17</v>
      </c>
      <c r="J148" s="160"/>
      <c r="K148" s="235" t="s">
        <v>4218</v>
      </c>
      <c r="L148" s="159" t="s">
        <v>25</v>
      </c>
      <c r="M148" s="464">
        <v>1</v>
      </c>
      <c r="N148" s="460" t="s">
        <v>107</v>
      </c>
      <c r="O148" s="464">
        <v>1</v>
      </c>
      <c r="P148" s="160"/>
      <c r="Q148" s="160"/>
      <c r="R148" s="160"/>
      <c r="S148" s="40" t="s">
        <v>4229</v>
      </c>
      <c r="T148" s="254">
        <f t="shared" si="11"/>
        <v>135</v>
      </c>
      <c r="U148" s="40"/>
      <c r="V148" s="41" t="s">
        <v>4230</v>
      </c>
      <c r="W148" s="42"/>
    </row>
    <row r="149" spans="1:23" ht="67.5">
      <c r="A149" s="195">
        <f t="shared" si="10"/>
        <v>136</v>
      </c>
      <c r="B149" s="37" t="s">
        <v>4217</v>
      </c>
      <c r="C149" s="34">
        <v>9</v>
      </c>
      <c r="D149" s="34">
        <v>1</v>
      </c>
      <c r="E149" s="34" t="s">
        <v>151</v>
      </c>
      <c r="F149" s="34" t="s">
        <v>27</v>
      </c>
      <c r="G149" s="35" t="s">
        <v>163</v>
      </c>
      <c r="H149" s="36" t="s">
        <v>582</v>
      </c>
      <c r="I149" s="160" t="s">
        <v>3984</v>
      </c>
      <c r="J149" s="160"/>
      <c r="K149" s="235" t="s">
        <v>4218</v>
      </c>
      <c r="L149" s="159" t="s">
        <v>25</v>
      </c>
      <c r="M149" s="464">
        <v>1</v>
      </c>
      <c r="N149" s="460" t="s">
        <v>107</v>
      </c>
      <c r="O149" s="464">
        <v>2</v>
      </c>
      <c r="P149" s="160"/>
      <c r="Q149" s="160"/>
      <c r="R149" s="160"/>
      <c r="S149" s="40" t="s">
        <v>4231</v>
      </c>
      <c r="T149" s="254">
        <f t="shared" si="11"/>
        <v>136</v>
      </c>
      <c r="U149" s="40"/>
      <c r="V149" s="41" t="s">
        <v>4232</v>
      </c>
      <c r="W149" s="42"/>
    </row>
    <row r="150" spans="1:23" ht="45">
      <c r="A150" s="195">
        <f t="shared" si="10"/>
        <v>137</v>
      </c>
      <c r="B150" s="37" t="s">
        <v>4217</v>
      </c>
      <c r="C150" s="34">
        <v>9</v>
      </c>
      <c r="D150" s="34">
        <v>1</v>
      </c>
      <c r="E150" s="34" t="s">
        <v>151</v>
      </c>
      <c r="F150" s="34" t="s">
        <v>27</v>
      </c>
      <c r="G150" s="35" t="s">
        <v>165</v>
      </c>
      <c r="H150" s="36"/>
      <c r="I150" s="160"/>
      <c r="J150" s="160"/>
      <c r="K150" s="235" t="s">
        <v>4218</v>
      </c>
      <c r="L150" s="159" t="s">
        <v>25</v>
      </c>
      <c r="M150" s="464">
        <v>2</v>
      </c>
      <c r="N150" s="460"/>
      <c r="O150" s="464"/>
      <c r="P150" s="160"/>
      <c r="Q150" s="160"/>
      <c r="R150" s="160"/>
      <c r="S150" s="40" t="s">
        <v>4233</v>
      </c>
      <c r="T150" s="254">
        <f t="shared" si="11"/>
        <v>137</v>
      </c>
      <c r="U150" s="40"/>
      <c r="V150" s="41" t="s">
        <v>4234</v>
      </c>
      <c r="W150" s="42"/>
    </row>
    <row r="151" spans="1:23" ht="56.25">
      <c r="A151" s="195">
        <f t="shared" si="10"/>
        <v>138</v>
      </c>
      <c r="B151" s="37" t="s">
        <v>4217</v>
      </c>
      <c r="C151" s="34">
        <v>9</v>
      </c>
      <c r="D151" s="34">
        <v>1</v>
      </c>
      <c r="E151" s="34" t="s">
        <v>151</v>
      </c>
      <c r="F151" s="34" t="s">
        <v>27</v>
      </c>
      <c r="G151" s="35" t="s">
        <v>169</v>
      </c>
      <c r="H151" s="36"/>
      <c r="I151" s="160"/>
      <c r="J151" s="160"/>
      <c r="K151" s="235" t="s">
        <v>4218</v>
      </c>
      <c r="L151" s="159" t="s">
        <v>25</v>
      </c>
      <c r="M151" s="39" t="s">
        <v>423</v>
      </c>
      <c r="N151" s="160"/>
      <c r="O151" s="39"/>
      <c r="P151" s="160"/>
      <c r="Q151" s="160"/>
      <c r="R151" s="160"/>
      <c r="S151" s="40" t="s">
        <v>4235</v>
      </c>
      <c r="T151" s="254">
        <f t="shared" si="11"/>
        <v>138</v>
      </c>
      <c r="U151" s="40"/>
      <c r="V151" s="41" t="s">
        <v>4236</v>
      </c>
      <c r="W151" s="42"/>
    </row>
    <row r="152" spans="1:23" ht="45">
      <c r="A152" s="195">
        <f t="shared" si="10"/>
        <v>139</v>
      </c>
      <c r="B152" s="37" t="s">
        <v>4217</v>
      </c>
      <c r="C152" s="34">
        <v>9</v>
      </c>
      <c r="D152" s="34">
        <v>1</v>
      </c>
      <c r="E152" s="34" t="s">
        <v>151</v>
      </c>
      <c r="F152" s="34" t="s">
        <v>27</v>
      </c>
      <c r="G152" s="35" t="s">
        <v>173</v>
      </c>
      <c r="H152" s="36"/>
      <c r="I152" s="160"/>
      <c r="J152" s="160"/>
      <c r="K152" s="235" t="s">
        <v>4218</v>
      </c>
      <c r="L152" s="159" t="s">
        <v>25</v>
      </c>
      <c r="M152" s="464">
        <v>4</v>
      </c>
      <c r="N152" s="460"/>
      <c r="O152" s="464"/>
      <c r="P152" s="160"/>
      <c r="Q152" s="160"/>
      <c r="R152" s="160"/>
      <c r="S152" s="40" t="s">
        <v>4237</v>
      </c>
      <c r="T152" s="254">
        <f t="shared" si="11"/>
        <v>139</v>
      </c>
      <c r="U152" s="40"/>
      <c r="V152" s="41" t="s">
        <v>4238</v>
      </c>
      <c r="W152" s="42"/>
    </row>
    <row r="153" spans="1:23" ht="33.75">
      <c r="A153" s="195">
        <f t="shared" si="10"/>
        <v>140</v>
      </c>
      <c r="B153" s="37" t="s">
        <v>4217</v>
      </c>
      <c r="C153" s="34">
        <v>9</v>
      </c>
      <c r="D153" s="34">
        <v>1</v>
      </c>
      <c r="E153" s="34" t="s">
        <v>151</v>
      </c>
      <c r="F153" s="34" t="s">
        <v>27</v>
      </c>
      <c r="G153" s="35" t="s">
        <v>173</v>
      </c>
      <c r="H153" s="36" t="s">
        <v>609</v>
      </c>
      <c r="I153" s="160"/>
      <c r="J153" s="160"/>
      <c r="K153" s="235" t="s">
        <v>4218</v>
      </c>
      <c r="L153" s="159" t="s">
        <v>25</v>
      </c>
      <c r="M153" s="464">
        <v>4</v>
      </c>
      <c r="N153" s="460" t="s">
        <v>25</v>
      </c>
      <c r="O153" s="464"/>
      <c r="P153" s="160"/>
      <c r="Q153" s="160"/>
      <c r="R153" s="160"/>
      <c r="S153" s="40" t="s">
        <v>4239</v>
      </c>
      <c r="T153" s="254">
        <f t="shared" si="11"/>
        <v>140</v>
      </c>
      <c r="U153" s="40"/>
      <c r="V153" s="41" t="s">
        <v>4240</v>
      </c>
      <c r="W153" s="42"/>
    </row>
    <row r="154" spans="1:23" ht="90">
      <c r="A154" s="195">
        <f t="shared" si="10"/>
        <v>141</v>
      </c>
      <c r="B154" s="37" t="s">
        <v>4217</v>
      </c>
      <c r="C154" s="34">
        <v>9</v>
      </c>
      <c r="D154" s="34">
        <v>1</v>
      </c>
      <c r="E154" s="34" t="s">
        <v>151</v>
      </c>
      <c r="F154" s="34" t="s">
        <v>27</v>
      </c>
      <c r="G154" s="35" t="s">
        <v>173</v>
      </c>
      <c r="H154" s="36" t="s">
        <v>582</v>
      </c>
      <c r="I154" s="160"/>
      <c r="J154" s="160"/>
      <c r="K154" s="235" t="s">
        <v>4218</v>
      </c>
      <c r="L154" s="159" t="s">
        <v>25</v>
      </c>
      <c r="M154" s="464">
        <v>4</v>
      </c>
      <c r="N154" s="460" t="s">
        <v>107</v>
      </c>
      <c r="O154" s="464"/>
      <c r="P154" s="160"/>
      <c r="Q154" s="160"/>
      <c r="R154" s="160"/>
      <c r="S154" s="40" t="s">
        <v>4241</v>
      </c>
      <c r="T154" s="254">
        <f t="shared" si="11"/>
        <v>141</v>
      </c>
      <c r="U154" s="40"/>
      <c r="V154" s="41" t="s">
        <v>4242</v>
      </c>
      <c r="W154" s="42"/>
    </row>
    <row r="155" spans="1:23" ht="45">
      <c r="A155" s="195">
        <f t="shared" si="10"/>
        <v>142</v>
      </c>
      <c r="B155" s="37" t="s">
        <v>4243</v>
      </c>
      <c r="C155" s="34">
        <v>9</v>
      </c>
      <c r="D155" s="34">
        <v>1</v>
      </c>
      <c r="E155" s="34" t="s">
        <v>151</v>
      </c>
      <c r="F155" s="34" t="s">
        <v>34</v>
      </c>
      <c r="G155" s="35"/>
      <c r="H155" s="36"/>
      <c r="I155" s="160"/>
      <c r="J155" s="160"/>
      <c r="K155" s="235" t="s">
        <v>4218</v>
      </c>
      <c r="L155" s="159" t="s">
        <v>107</v>
      </c>
      <c r="M155" s="38"/>
      <c r="N155" s="160"/>
      <c r="O155" s="39"/>
      <c r="P155" s="160"/>
      <c r="Q155" s="160"/>
      <c r="R155" s="160"/>
      <c r="S155" s="40" t="s">
        <v>4244</v>
      </c>
      <c r="T155" s="254">
        <f t="shared" si="11"/>
        <v>142</v>
      </c>
      <c r="U155" s="40"/>
      <c r="V155" s="41" t="s">
        <v>4245</v>
      </c>
      <c r="W155" s="42"/>
    </row>
    <row r="156" spans="1:23" ht="22.5">
      <c r="A156" s="195">
        <f t="shared" si="10"/>
        <v>143</v>
      </c>
      <c r="B156" s="37" t="s">
        <v>4243</v>
      </c>
      <c r="C156" s="34">
        <v>9</v>
      </c>
      <c r="D156" s="34">
        <v>1</v>
      </c>
      <c r="E156" s="34" t="s">
        <v>151</v>
      </c>
      <c r="F156" s="34" t="s">
        <v>34</v>
      </c>
      <c r="G156" s="35" t="s">
        <v>163</v>
      </c>
      <c r="H156" s="36"/>
      <c r="I156" s="160"/>
      <c r="J156" s="160"/>
      <c r="K156" s="235" t="s">
        <v>4218</v>
      </c>
      <c r="L156" s="159" t="s">
        <v>107</v>
      </c>
      <c r="M156" s="464">
        <v>1</v>
      </c>
      <c r="N156" s="460"/>
      <c r="O156" s="464"/>
      <c r="P156" s="160"/>
      <c r="Q156" s="160"/>
      <c r="R156" s="160"/>
      <c r="S156" s="40" t="s">
        <v>4246</v>
      </c>
      <c r="T156" s="254">
        <f t="shared" si="11"/>
        <v>143</v>
      </c>
      <c r="U156" s="40"/>
      <c r="V156" s="41" t="s">
        <v>4247</v>
      </c>
      <c r="W156" s="42"/>
    </row>
    <row r="157" spans="1:23" ht="22.5">
      <c r="A157" s="195">
        <f t="shared" si="10"/>
        <v>144</v>
      </c>
      <c r="B157" s="37" t="s">
        <v>4243</v>
      </c>
      <c r="C157" s="34">
        <v>9</v>
      </c>
      <c r="D157" s="34">
        <v>1</v>
      </c>
      <c r="E157" s="34" t="s">
        <v>151</v>
      </c>
      <c r="F157" s="34" t="s">
        <v>34</v>
      </c>
      <c r="G157" s="35" t="s">
        <v>165</v>
      </c>
      <c r="H157" s="36"/>
      <c r="I157" s="160"/>
      <c r="J157" s="160"/>
      <c r="K157" s="235" t="s">
        <v>4218</v>
      </c>
      <c r="L157" s="159" t="s">
        <v>107</v>
      </c>
      <c r="M157" s="464">
        <v>2</v>
      </c>
      <c r="N157" s="460"/>
      <c r="O157" s="464"/>
      <c r="P157" s="160"/>
      <c r="Q157" s="160"/>
      <c r="R157" s="160"/>
      <c r="S157" s="40" t="s">
        <v>4248</v>
      </c>
      <c r="T157" s="254">
        <f t="shared" si="11"/>
        <v>144</v>
      </c>
      <c r="U157" s="40"/>
      <c r="V157" s="41" t="s">
        <v>4249</v>
      </c>
      <c r="W157" s="42"/>
    </row>
    <row r="158" spans="1:23">
      <c r="A158" s="195">
        <f t="shared" si="10"/>
        <v>145</v>
      </c>
      <c r="B158" s="37" t="s">
        <v>4243</v>
      </c>
      <c r="C158" s="34">
        <v>9</v>
      </c>
      <c r="D158" s="34">
        <v>1</v>
      </c>
      <c r="E158" s="34" t="s">
        <v>151</v>
      </c>
      <c r="F158" s="34" t="s">
        <v>36</v>
      </c>
      <c r="G158" s="35"/>
      <c r="H158" s="36"/>
      <c r="I158" s="160"/>
      <c r="J158" s="160"/>
      <c r="K158" s="235" t="s">
        <v>4218</v>
      </c>
      <c r="L158" s="159" t="s">
        <v>104</v>
      </c>
      <c r="M158" s="464"/>
      <c r="N158" s="460"/>
      <c r="O158" s="464"/>
      <c r="P158" s="160"/>
      <c r="Q158" s="160"/>
      <c r="R158" s="160"/>
      <c r="S158" s="40" t="s">
        <v>4250</v>
      </c>
      <c r="T158" s="254">
        <f t="shared" si="11"/>
        <v>145</v>
      </c>
      <c r="U158" s="40"/>
      <c r="V158" s="41" t="s">
        <v>4251</v>
      </c>
      <c r="W158" s="42"/>
    </row>
    <row r="159" spans="1:23" ht="22.5">
      <c r="A159" s="195">
        <f t="shared" si="10"/>
        <v>146</v>
      </c>
      <c r="B159" s="37" t="s">
        <v>4243</v>
      </c>
      <c r="C159" s="34">
        <v>9</v>
      </c>
      <c r="D159" s="34">
        <v>1</v>
      </c>
      <c r="E159" s="34" t="s">
        <v>151</v>
      </c>
      <c r="F159" s="34" t="s">
        <v>36</v>
      </c>
      <c r="G159" s="35" t="s">
        <v>163</v>
      </c>
      <c r="H159" s="36"/>
      <c r="I159" s="160"/>
      <c r="J159" s="160"/>
      <c r="K159" s="235" t="s">
        <v>4218</v>
      </c>
      <c r="L159" s="158" t="s">
        <v>104</v>
      </c>
      <c r="M159" s="464">
        <v>1</v>
      </c>
      <c r="N159" s="460"/>
      <c r="O159" s="464"/>
      <c r="P159" s="160"/>
      <c r="Q159" s="160"/>
      <c r="R159" s="160"/>
      <c r="S159" s="40" t="s">
        <v>4252</v>
      </c>
      <c r="T159" s="254">
        <f t="shared" si="11"/>
        <v>146</v>
      </c>
      <c r="U159" s="40"/>
      <c r="V159" s="41" t="s">
        <v>4253</v>
      </c>
      <c r="W159" s="42"/>
    </row>
    <row r="160" spans="1:23" ht="33.75">
      <c r="A160" s="195">
        <f t="shared" si="10"/>
        <v>147</v>
      </c>
      <c r="B160" s="37" t="s">
        <v>4243</v>
      </c>
      <c r="C160" s="34">
        <v>9</v>
      </c>
      <c r="D160" s="34">
        <v>1</v>
      </c>
      <c r="E160" s="34" t="s">
        <v>151</v>
      </c>
      <c r="F160" s="34" t="s">
        <v>36</v>
      </c>
      <c r="G160" s="35" t="s">
        <v>165</v>
      </c>
      <c r="H160" s="36"/>
      <c r="I160" s="160"/>
      <c r="J160" s="160"/>
      <c r="K160" s="235" t="s">
        <v>4218</v>
      </c>
      <c r="L160" s="158" t="s">
        <v>104</v>
      </c>
      <c r="M160" s="39" t="s">
        <v>582</v>
      </c>
      <c r="N160" s="160"/>
      <c r="O160" s="39"/>
      <c r="P160" s="160"/>
      <c r="Q160" s="160"/>
      <c r="R160" s="160"/>
      <c r="S160" s="40" t="s">
        <v>4254</v>
      </c>
      <c r="T160" s="254">
        <f t="shared" si="11"/>
        <v>147</v>
      </c>
      <c r="U160" s="40"/>
      <c r="V160" s="41" t="s">
        <v>4255</v>
      </c>
      <c r="W160" s="42"/>
    </row>
    <row r="161" spans="1:23" ht="33.75">
      <c r="A161" s="195">
        <f t="shared" si="10"/>
        <v>148</v>
      </c>
      <c r="B161" s="37" t="s">
        <v>4243</v>
      </c>
      <c r="C161" s="34">
        <v>9</v>
      </c>
      <c r="D161" s="34">
        <v>1</v>
      </c>
      <c r="E161" s="34" t="s">
        <v>151</v>
      </c>
      <c r="F161" s="34" t="s">
        <v>36</v>
      </c>
      <c r="G161" s="35" t="s">
        <v>169</v>
      </c>
      <c r="H161" s="36"/>
      <c r="I161" s="160"/>
      <c r="J161" s="160"/>
      <c r="K161" s="235" t="s">
        <v>4218</v>
      </c>
      <c r="L161" s="158" t="s">
        <v>104</v>
      </c>
      <c r="M161" s="464">
        <v>3</v>
      </c>
      <c r="N161" s="460"/>
      <c r="O161" s="464"/>
      <c r="P161" s="160"/>
      <c r="Q161" s="160"/>
      <c r="R161" s="160"/>
      <c r="S161" s="40" t="s">
        <v>4256</v>
      </c>
      <c r="T161" s="254">
        <f t="shared" si="11"/>
        <v>148</v>
      </c>
      <c r="U161" s="40"/>
      <c r="V161" s="41" t="s">
        <v>4257</v>
      </c>
      <c r="W161" s="42"/>
    </row>
    <row r="162" spans="1:23" ht="33.75">
      <c r="A162" s="195">
        <f t="shared" si="10"/>
        <v>149</v>
      </c>
      <c r="B162" s="37" t="s">
        <v>4243</v>
      </c>
      <c r="C162" s="34">
        <v>9</v>
      </c>
      <c r="D162" s="34">
        <v>1</v>
      </c>
      <c r="E162" s="34" t="s">
        <v>151</v>
      </c>
      <c r="F162" s="34" t="s">
        <v>36</v>
      </c>
      <c r="G162" s="35" t="s">
        <v>173</v>
      </c>
      <c r="H162" s="36"/>
      <c r="I162" s="160"/>
      <c r="J162" s="160"/>
      <c r="K162" s="248" t="s">
        <v>4218</v>
      </c>
      <c r="L162" s="175" t="s">
        <v>104</v>
      </c>
      <c r="M162" s="596" t="s">
        <v>375</v>
      </c>
      <c r="N162" s="160"/>
      <c r="O162" s="39"/>
      <c r="P162" s="160"/>
      <c r="Q162" s="160"/>
      <c r="R162" s="160"/>
      <c r="S162" s="40" t="s">
        <v>4258</v>
      </c>
      <c r="T162" s="254">
        <f t="shared" si="11"/>
        <v>149</v>
      </c>
      <c r="U162" s="40"/>
      <c r="V162" s="179" t="s">
        <v>4259</v>
      </c>
      <c r="W162" s="42"/>
    </row>
    <row r="163" spans="1:23">
      <c r="A163" s="195">
        <f t="shared" si="10"/>
        <v>150</v>
      </c>
      <c r="B163" s="37" t="s">
        <v>4260</v>
      </c>
      <c r="C163" s="34">
        <v>9</v>
      </c>
      <c r="D163" s="34">
        <v>1</v>
      </c>
      <c r="E163" s="34" t="s">
        <v>151</v>
      </c>
      <c r="F163" s="34" t="s">
        <v>44</v>
      </c>
      <c r="G163" s="35"/>
      <c r="H163" s="36"/>
      <c r="I163" s="160"/>
      <c r="J163" s="160"/>
      <c r="K163" s="235" t="s">
        <v>4218</v>
      </c>
      <c r="L163" s="158" t="s">
        <v>110</v>
      </c>
      <c r="M163" s="464"/>
      <c r="N163" s="460"/>
      <c r="O163" s="464"/>
      <c r="P163" s="160"/>
      <c r="Q163" s="160"/>
      <c r="R163" s="160"/>
      <c r="S163" s="40" t="s">
        <v>4261</v>
      </c>
      <c r="T163" s="254">
        <f t="shared" si="11"/>
        <v>150</v>
      </c>
      <c r="U163" s="40"/>
      <c r="V163" s="41" t="s">
        <v>4262</v>
      </c>
      <c r="W163" s="42"/>
    </row>
    <row r="164" spans="1:23" ht="33.75">
      <c r="A164" s="195">
        <f t="shared" si="10"/>
        <v>151</v>
      </c>
      <c r="B164" s="37" t="s">
        <v>4260</v>
      </c>
      <c r="C164" s="34">
        <v>9</v>
      </c>
      <c r="D164" s="34">
        <v>1</v>
      </c>
      <c r="E164" s="34" t="s">
        <v>151</v>
      </c>
      <c r="F164" s="34" t="s">
        <v>44</v>
      </c>
      <c r="G164" s="35" t="s">
        <v>163</v>
      </c>
      <c r="H164" s="36"/>
      <c r="I164" s="160"/>
      <c r="J164" s="160"/>
      <c r="K164" s="235" t="s">
        <v>4218</v>
      </c>
      <c r="L164" s="158" t="s">
        <v>110</v>
      </c>
      <c r="M164" s="464">
        <v>1</v>
      </c>
      <c r="N164" s="460"/>
      <c r="O164" s="464"/>
      <c r="P164" s="160"/>
      <c r="Q164" s="160"/>
      <c r="R164" s="160"/>
      <c r="S164" s="40" t="s">
        <v>4263</v>
      </c>
      <c r="T164" s="254">
        <f t="shared" si="11"/>
        <v>151</v>
      </c>
      <c r="U164" s="40"/>
      <c r="V164" s="41" t="s">
        <v>4264</v>
      </c>
      <c r="W164" s="42"/>
    </row>
    <row r="165" spans="1:23" ht="22.5">
      <c r="A165" s="195">
        <f t="shared" si="10"/>
        <v>152</v>
      </c>
      <c r="B165" s="37" t="s">
        <v>4260</v>
      </c>
      <c r="C165" s="34">
        <v>9</v>
      </c>
      <c r="D165" s="34">
        <v>1</v>
      </c>
      <c r="E165" s="34" t="s">
        <v>151</v>
      </c>
      <c r="F165" s="34" t="s">
        <v>44</v>
      </c>
      <c r="G165" s="35" t="s">
        <v>165</v>
      </c>
      <c r="H165" s="36"/>
      <c r="I165" s="160"/>
      <c r="J165" s="160"/>
      <c r="K165" s="235" t="s">
        <v>4218</v>
      </c>
      <c r="L165" s="158" t="s">
        <v>110</v>
      </c>
      <c r="M165" s="39" t="s">
        <v>582</v>
      </c>
      <c r="N165" s="160"/>
      <c r="O165" s="39"/>
      <c r="P165" s="160"/>
      <c r="Q165" s="160"/>
      <c r="R165" s="160"/>
      <c r="S165" s="40" t="s">
        <v>4265</v>
      </c>
      <c r="T165" s="254">
        <f t="shared" si="11"/>
        <v>152</v>
      </c>
      <c r="U165" s="40"/>
      <c r="V165" s="41" t="s">
        <v>4266</v>
      </c>
      <c r="W165" s="42"/>
    </row>
    <row r="166" spans="1:23" ht="90">
      <c r="A166" s="195">
        <f t="shared" si="10"/>
        <v>153</v>
      </c>
      <c r="B166" s="37" t="s">
        <v>4260</v>
      </c>
      <c r="C166" s="34">
        <v>9</v>
      </c>
      <c r="D166" s="34">
        <v>1</v>
      </c>
      <c r="E166" s="34" t="s">
        <v>151</v>
      </c>
      <c r="F166" s="34" t="s">
        <v>44</v>
      </c>
      <c r="G166" s="35" t="s">
        <v>165</v>
      </c>
      <c r="H166" s="36" t="s">
        <v>609</v>
      </c>
      <c r="I166" s="160"/>
      <c r="J166" s="160"/>
      <c r="K166" s="235" t="s">
        <v>4218</v>
      </c>
      <c r="L166" s="158" t="s">
        <v>110</v>
      </c>
      <c r="M166" s="464">
        <v>2</v>
      </c>
      <c r="N166" s="460" t="s">
        <v>25</v>
      </c>
      <c r="O166" s="464"/>
      <c r="P166" s="160"/>
      <c r="Q166" s="160"/>
      <c r="R166" s="160"/>
      <c r="S166" s="40" t="s">
        <v>4267</v>
      </c>
      <c r="T166" s="254">
        <f t="shared" si="11"/>
        <v>153</v>
      </c>
      <c r="U166" s="40"/>
      <c r="V166" s="41" t="s">
        <v>4268</v>
      </c>
      <c r="W166" s="42"/>
    </row>
    <row r="167" spans="1:23" ht="22.5">
      <c r="A167" s="195">
        <f t="shared" si="10"/>
        <v>154</v>
      </c>
      <c r="B167" s="37" t="s">
        <v>4260</v>
      </c>
      <c r="C167" s="34">
        <v>9</v>
      </c>
      <c r="D167" s="34">
        <v>1</v>
      </c>
      <c r="E167" s="34" t="s">
        <v>151</v>
      </c>
      <c r="F167" s="34" t="s">
        <v>44</v>
      </c>
      <c r="G167" s="35" t="s">
        <v>165</v>
      </c>
      <c r="H167" s="36" t="s">
        <v>582</v>
      </c>
      <c r="I167" s="160"/>
      <c r="J167" s="160"/>
      <c r="K167" s="235" t="s">
        <v>4218</v>
      </c>
      <c r="L167" s="158" t="s">
        <v>110</v>
      </c>
      <c r="M167" s="464">
        <v>2</v>
      </c>
      <c r="N167" s="460" t="s">
        <v>107</v>
      </c>
      <c r="O167" s="464"/>
      <c r="P167" s="160"/>
      <c r="Q167" s="160"/>
      <c r="R167" s="160"/>
      <c r="S167" s="40" t="s">
        <v>4269</v>
      </c>
      <c r="T167" s="254">
        <f t="shared" si="11"/>
        <v>154</v>
      </c>
      <c r="U167" s="40"/>
      <c r="V167" s="41" t="s">
        <v>4270</v>
      </c>
      <c r="W167" s="42"/>
    </row>
    <row r="168" spans="1:23" ht="22.5">
      <c r="A168" s="195">
        <f t="shared" si="10"/>
        <v>155</v>
      </c>
      <c r="B168" s="37" t="s">
        <v>4260</v>
      </c>
      <c r="C168" s="34">
        <v>9</v>
      </c>
      <c r="D168" s="34">
        <v>1</v>
      </c>
      <c r="E168" s="34" t="s">
        <v>151</v>
      </c>
      <c r="F168" s="34" t="s">
        <v>44</v>
      </c>
      <c r="G168" s="35" t="s">
        <v>169</v>
      </c>
      <c r="H168" s="36"/>
      <c r="I168" s="160"/>
      <c r="J168" s="160"/>
      <c r="K168" s="235" t="s">
        <v>4218</v>
      </c>
      <c r="L168" s="158" t="s">
        <v>110</v>
      </c>
      <c r="M168" s="464">
        <v>3</v>
      </c>
      <c r="N168" s="460"/>
      <c r="O168" s="464"/>
      <c r="P168" s="160"/>
      <c r="Q168" s="160"/>
      <c r="R168" s="160"/>
      <c r="S168" s="40" t="s">
        <v>4271</v>
      </c>
      <c r="T168" s="254">
        <f t="shared" si="11"/>
        <v>155</v>
      </c>
      <c r="U168" s="40"/>
      <c r="V168" s="41"/>
      <c r="W168" s="42"/>
    </row>
    <row r="169" spans="1:23" ht="135">
      <c r="A169" s="195">
        <f t="shared" si="10"/>
        <v>156</v>
      </c>
      <c r="B169" s="37" t="s">
        <v>4260</v>
      </c>
      <c r="C169" s="34">
        <v>9</v>
      </c>
      <c r="D169" s="34">
        <v>1</v>
      </c>
      <c r="E169" s="34" t="s">
        <v>151</v>
      </c>
      <c r="F169" s="34" t="s">
        <v>44</v>
      </c>
      <c r="G169" s="35" t="s">
        <v>169</v>
      </c>
      <c r="H169" s="36" t="s">
        <v>609</v>
      </c>
      <c r="I169" s="160"/>
      <c r="J169" s="160"/>
      <c r="K169" s="235" t="s">
        <v>4218</v>
      </c>
      <c r="L169" s="158" t="s">
        <v>110</v>
      </c>
      <c r="M169" s="39" t="s">
        <v>423</v>
      </c>
      <c r="N169" s="160"/>
      <c r="O169" s="39"/>
      <c r="P169" s="160"/>
      <c r="Q169" s="160"/>
      <c r="R169" s="160"/>
      <c r="S169" s="40" t="s">
        <v>4272</v>
      </c>
      <c r="T169" s="254">
        <f t="shared" si="11"/>
        <v>156</v>
      </c>
      <c r="U169" s="40"/>
      <c r="V169" s="41" t="s">
        <v>4273</v>
      </c>
      <c r="W169" s="42"/>
    </row>
    <row r="170" spans="1:23" ht="112.5">
      <c r="A170" s="195">
        <f t="shared" si="10"/>
        <v>157</v>
      </c>
      <c r="B170" s="37" t="s">
        <v>4260</v>
      </c>
      <c r="C170" s="34">
        <v>9</v>
      </c>
      <c r="D170" s="34">
        <v>1</v>
      </c>
      <c r="E170" s="34" t="s">
        <v>151</v>
      </c>
      <c r="F170" s="34" t="s">
        <v>44</v>
      </c>
      <c r="G170" s="35" t="s">
        <v>169</v>
      </c>
      <c r="H170" s="36" t="s">
        <v>582</v>
      </c>
      <c r="I170" s="160"/>
      <c r="J170" s="160"/>
      <c r="K170" s="235" t="s">
        <v>4218</v>
      </c>
      <c r="L170" s="158" t="s">
        <v>110</v>
      </c>
      <c r="M170" s="39" t="s">
        <v>423</v>
      </c>
      <c r="N170" s="460"/>
      <c r="O170" s="464"/>
      <c r="P170" s="160"/>
      <c r="Q170" s="160"/>
      <c r="R170" s="160"/>
      <c r="S170" s="40" t="s">
        <v>4274</v>
      </c>
      <c r="T170" s="254">
        <f t="shared" si="11"/>
        <v>157</v>
      </c>
      <c r="U170" s="40"/>
      <c r="V170" s="41" t="s">
        <v>4275</v>
      </c>
      <c r="W170" s="42"/>
    </row>
    <row r="171" spans="1:23" ht="157.5">
      <c r="A171" s="195">
        <f t="shared" si="10"/>
        <v>158</v>
      </c>
      <c r="B171" s="249" t="s">
        <v>4276</v>
      </c>
      <c r="C171" s="47">
        <v>9</v>
      </c>
      <c r="D171" s="47">
        <v>1</v>
      </c>
      <c r="E171" s="47" t="s">
        <v>2207</v>
      </c>
      <c r="F171" s="47"/>
      <c r="G171" s="48"/>
      <c r="H171" s="49"/>
      <c r="I171" s="149"/>
      <c r="J171" s="149"/>
      <c r="K171" s="250" t="s">
        <v>4218</v>
      </c>
      <c r="L171" s="148" t="s">
        <v>116</v>
      </c>
      <c r="M171" s="51"/>
      <c r="N171" s="149"/>
      <c r="O171" s="51"/>
      <c r="P171" s="149"/>
      <c r="Q171" s="149"/>
      <c r="R171" s="149"/>
      <c r="S171" s="52" t="s">
        <v>4277</v>
      </c>
      <c r="T171" s="254">
        <f t="shared" si="11"/>
        <v>158</v>
      </c>
      <c r="U171" s="52"/>
      <c r="V171" s="53" t="s">
        <v>4278</v>
      </c>
      <c r="W171" s="54"/>
    </row>
    <row r="172" spans="1:23" ht="112.5">
      <c r="A172" s="195"/>
      <c r="B172" s="251"/>
      <c r="C172" s="75"/>
      <c r="D172" s="75"/>
      <c r="E172" s="75"/>
      <c r="F172" s="75"/>
      <c r="G172" s="76"/>
      <c r="H172" s="77"/>
      <c r="I172" s="154"/>
      <c r="J172" s="154"/>
      <c r="K172" s="252"/>
      <c r="L172" s="152"/>
      <c r="M172" s="594"/>
      <c r="N172" s="507"/>
      <c r="O172" s="594"/>
      <c r="P172" s="154"/>
      <c r="Q172" s="154"/>
      <c r="R172" s="154"/>
      <c r="S172" s="81"/>
      <c r="T172" s="254"/>
      <c r="U172" s="81"/>
      <c r="V172" s="62" t="s">
        <v>4279</v>
      </c>
      <c r="W172" s="83"/>
    </row>
    <row r="173" spans="1:23" ht="78.75">
      <c r="A173" s="195">
        <f>(A171+1)</f>
        <v>159</v>
      </c>
      <c r="B173" s="37" t="s">
        <v>4260</v>
      </c>
      <c r="C173" s="47">
        <v>9</v>
      </c>
      <c r="D173" s="47">
        <v>1</v>
      </c>
      <c r="E173" s="47" t="s">
        <v>4280</v>
      </c>
      <c r="F173" s="34"/>
      <c r="G173" s="35"/>
      <c r="H173" s="36"/>
      <c r="I173" s="160"/>
      <c r="J173" s="160"/>
      <c r="K173" s="235" t="s">
        <v>4218</v>
      </c>
      <c r="L173" s="158" t="s">
        <v>119</v>
      </c>
      <c r="M173" s="464"/>
      <c r="N173" s="460"/>
      <c r="O173" s="464"/>
      <c r="P173" s="160"/>
      <c r="Q173" s="160"/>
      <c r="R173" s="160"/>
      <c r="S173" s="40" t="s">
        <v>4281</v>
      </c>
      <c r="T173" s="195">
        <f>(T171+1)</f>
        <v>159</v>
      </c>
      <c r="U173" s="40"/>
      <c r="V173" s="41" t="s">
        <v>4282</v>
      </c>
      <c r="W173" s="42"/>
    </row>
    <row r="174" spans="1:23">
      <c r="A174" s="6"/>
      <c r="B174" s="473"/>
      <c r="C174" s="510"/>
      <c r="D174" s="510"/>
      <c r="E174" s="510"/>
      <c r="F174" s="205"/>
      <c r="G174" s="511"/>
      <c r="H174" s="511"/>
      <c r="I174" s="444"/>
      <c r="J174" s="444"/>
      <c r="K174" s="444"/>
      <c r="L174" s="444"/>
      <c r="M174" s="443"/>
      <c r="N174" s="444"/>
      <c r="O174" s="443"/>
      <c r="P174" s="444"/>
      <c r="Q174" s="444"/>
      <c r="R174" s="444"/>
      <c r="S174" s="5"/>
      <c r="T174" s="138"/>
      <c r="U174" s="509"/>
      <c r="V174" s="5"/>
      <c r="W174" s="445"/>
    </row>
    <row r="175" spans="1:23">
      <c r="A175" s="6"/>
      <c r="B175" s="473"/>
      <c r="C175" s="510"/>
      <c r="D175" s="510"/>
      <c r="E175" s="510"/>
      <c r="F175" s="205"/>
      <c r="G175" s="511"/>
      <c r="H175" s="511"/>
      <c r="I175" s="444"/>
      <c r="J175" s="444"/>
      <c r="K175" s="444"/>
      <c r="L175" s="444"/>
      <c r="M175" s="443"/>
      <c r="N175" s="444"/>
      <c r="O175" s="443"/>
      <c r="P175" s="444"/>
      <c r="Q175" s="444"/>
      <c r="R175" s="444"/>
      <c r="S175" s="5"/>
      <c r="T175" s="138"/>
      <c r="U175" s="509"/>
      <c r="V175" s="5"/>
      <c r="W175" s="445"/>
    </row>
    <row r="176" spans="1:23">
      <c r="A176" s="6"/>
      <c r="B176" s="473"/>
      <c r="C176" s="510"/>
      <c r="D176" s="510"/>
      <c r="E176" s="510"/>
      <c r="F176" s="205"/>
      <c r="G176" s="511"/>
      <c r="H176" s="511"/>
      <c r="I176" s="444"/>
      <c r="J176" s="444"/>
      <c r="K176" s="444"/>
      <c r="L176" s="444"/>
      <c r="M176" s="443"/>
      <c r="N176" s="444"/>
      <c r="O176" s="443"/>
      <c r="P176" s="444"/>
      <c r="Q176" s="444"/>
      <c r="R176" s="444"/>
      <c r="S176" s="5"/>
      <c r="T176" s="138"/>
      <c r="U176" s="509"/>
      <c r="V176" s="5"/>
      <c r="W176" s="445"/>
    </row>
    <row r="177" spans="1:23">
      <c r="A177" s="6"/>
      <c r="B177" s="473"/>
      <c r="C177" s="510"/>
      <c r="D177" s="510"/>
      <c r="E177" s="510"/>
      <c r="F177" s="205"/>
      <c r="G177" s="511"/>
      <c r="H177" s="511"/>
      <c r="I177" s="444"/>
      <c r="J177" s="444"/>
      <c r="K177" s="444"/>
      <c r="L177" s="444"/>
      <c r="M177" s="443"/>
      <c r="N177" s="444"/>
      <c r="O177" s="443"/>
      <c r="P177" s="444"/>
      <c r="Q177" s="444"/>
      <c r="R177" s="444"/>
      <c r="S177" s="5"/>
      <c r="T177" s="138"/>
      <c r="U177" s="509"/>
      <c r="V177" s="5"/>
      <c r="W177" s="445"/>
    </row>
    <row r="178" spans="1:23">
      <c r="A178" s="6"/>
      <c r="B178" s="473"/>
      <c r="C178" s="510"/>
      <c r="D178" s="510"/>
      <c r="E178" s="510"/>
      <c r="F178" s="205"/>
      <c r="G178" s="511"/>
      <c r="H178" s="511"/>
      <c r="I178" s="444"/>
      <c r="J178" s="444"/>
      <c r="K178" s="444"/>
      <c r="L178" s="444"/>
      <c r="M178" s="443"/>
      <c r="N178" s="444"/>
      <c r="O178" s="443"/>
      <c r="P178" s="444"/>
      <c r="Q178" s="444"/>
      <c r="R178" s="444"/>
      <c r="S178" s="5"/>
      <c r="T178" s="138"/>
      <c r="U178" s="509"/>
      <c r="V178" s="5"/>
      <c r="W178" s="445"/>
    </row>
    <row r="179" spans="1:23">
      <c r="A179" s="6"/>
      <c r="B179" s="473"/>
      <c r="C179" s="510"/>
      <c r="D179" s="510"/>
      <c r="E179" s="510"/>
      <c r="F179" s="205"/>
      <c r="G179" s="511"/>
      <c r="H179" s="511"/>
      <c r="I179" s="444"/>
      <c r="J179" s="444"/>
      <c r="K179" s="444"/>
      <c r="L179" s="444"/>
      <c r="M179" s="443"/>
      <c r="N179" s="444"/>
      <c r="O179" s="443"/>
      <c r="P179" s="444"/>
      <c r="Q179" s="444"/>
      <c r="R179" s="444"/>
      <c r="S179" s="5"/>
      <c r="T179" s="138"/>
      <c r="U179" s="509"/>
      <c r="V179" s="5"/>
      <c r="W179" s="445"/>
    </row>
    <row r="180" spans="1:23">
      <c r="A180" s="6"/>
      <c r="B180" s="473"/>
      <c r="C180" s="510"/>
      <c r="D180" s="510"/>
      <c r="E180" s="510"/>
      <c r="F180" s="205"/>
      <c r="G180" s="511"/>
      <c r="H180" s="511"/>
      <c r="I180" s="444"/>
      <c r="J180" s="444"/>
      <c r="K180" s="444"/>
      <c r="L180" s="444"/>
      <c r="M180" s="443"/>
      <c r="N180" s="444"/>
      <c r="O180" s="443"/>
      <c r="P180" s="444"/>
      <c r="Q180" s="444"/>
      <c r="R180" s="444"/>
      <c r="S180" s="5"/>
      <c r="T180" s="138"/>
      <c r="U180" s="509"/>
      <c r="V180" s="5"/>
      <c r="W180" s="445"/>
    </row>
    <row r="181" spans="1:23">
      <c r="A181" s="6"/>
      <c r="B181" s="473"/>
      <c r="C181" s="510"/>
      <c r="D181" s="510"/>
      <c r="E181" s="510"/>
      <c r="F181" s="205"/>
      <c r="G181" s="511"/>
      <c r="H181" s="511"/>
      <c r="I181" s="444"/>
      <c r="J181" s="444"/>
      <c r="K181" s="444"/>
      <c r="L181" s="444"/>
      <c r="M181" s="443"/>
      <c r="N181" s="444"/>
      <c r="O181" s="443"/>
      <c r="P181" s="444"/>
      <c r="Q181" s="444"/>
      <c r="R181" s="444"/>
      <c r="S181" s="5"/>
      <c r="T181" s="138"/>
      <c r="U181" s="509"/>
      <c r="V181" s="5"/>
      <c r="W181" s="445"/>
    </row>
    <row r="182" spans="1:23">
      <c r="A182" s="6"/>
      <c r="B182" s="473"/>
      <c r="C182" s="510"/>
      <c r="D182" s="510"/>
      <c r="E182" s="510"/>
      <c r="F182" s="205"/>
      <c r="G182" s="511"/>
      <c r="H182" s="511"/>
      <c r="I182" s="444"/>
      <c r="J182" s="444"/>
      <c r="K182" s="444"/>
      <c r="L182" s="444"/>
      <c r="M182" s="443"/>
      <c r="N182" s="444"/>
      <c r="O182" s="443"/>
      <c r="P182" s="444"/>
      <c r="Q182" s="444"/>
      <c r="R182" s="444"/>
      <c r="S182" s="5"/>
      <c r="T182" s="138"/>
      <c r="U182" s="509"/>
      <c r="V182" s="5"/>
      <c r="W182" s="445"/>
    </row>
    <row r="183" spans="1:23">
      <c r="A183" s="6"/>
      <c r="B183" s="473"/>
      <c r="C183" s="510"/>
      <c r="D183" s="510"/>
      <c r="E183" s="510"/>
      <c r="F183" s="205"/>
      <c r="G183" s="511"/>
      <c r="H183" s="511"/>
      <c r="I183" s="444"/>
      <c r="J183" s="444"/>
      <c r="K183" s="444"/>
      <c r="L183" s="444"/>
      <c r="M183" s="443"/>
      <c r="N183" s="444"/>
      <c r="O183" s="443"/>
      <c r="P183" s="444"/>
      <c r="Q183" s="444"/>
      <c r="R183" s="444"/>
      <c r="S183" s="5"/>
      <c r="T183" s="138"/>
      <c r="U183" s="509"/>
      <c r="V183" s="5"/>
      <c r="W183" s="445"/>
    </row>
    <row r="184" spans="1:23">
      <c r="A184" s="6"/>
      <c r="B184" s="473"/>
      <c r="C184" s="510"/>
      <c r="D184" s="510"/>
      <c r="E184" s="510"/>
      <c r="F184" s="205"/>
      <c r="G184" s="511"/>
      <c r="H184" s="511"/>
      <c r="I184" s="444"/>
      <c r="J184" s="444"/>
      <c r="K184" s="444"/>
      <c r="L184" s="444"/>
      <c r="M184" s="443"/>
      <c r="N184" s="444"/>
      <c r="O184" s="443"/>
      <c r="P184" s="444"/>
      <c r="Q184" s="444"/>
      <c r="R184" s="444"/>
      <c r="S184" s="5"/>
      <c r="T184" s="138"/>
      <c r="U184" s="509"/>
      <c r="V184" s="5"/>
      <c r="W184" s="445"/>
    </row>
    <row r="185" spans="1:23">
      <c r="A185" s="6"/>
      <c r="B185" s="473"/>
      <c r="C185" s="510"/>
      <c r="D185" s="510"/>
      <c r="E185" s="510"/>
      <c r="F185" s="205"/>
      <c r="G185" s="511"/>
      <c r="H185" s="511"/>
      <c r="I185" s="444"/>
      <c r="J185" s="444"/>
      <c r="K185" s="444"/>
      <c r="L185" s="444"/>
      <c r="M185" s="443"/>
      <c r="N185" s="444"/>
      <c r="O185" s="443"/>
      <c r="P185" s="444"/>
      <c r="Q185" s="444"/>
      <c r="R185" s="444"/>
      <c r="S185" s="5"/>
      <c r="T185" s="138"/>
      <c r="U185" s="509"/>
      <c r="V185" s="5"/>
      <c r="W185" s="445"/>
    </row>
    <row r="186" spans="1:23">
      <c r="A186" s="6"/>
      <c r="B186" s="473"/>
      <c r="C186" s="510"/>
      <c r="D186" s="510"/>
      <c r="E186" s="510"/>
      <c r="F186" s="205"/>
      <c r="G186" s="511"/>
      <c r="H186" s="511"/>
      <c r="I186" s="444"/>
      <c r="J186" s="444"/>
      <c r="K186" s="444"/>
      <c r="L186" s="444"/>
      <c r="M186" s="443"/>
      <c r="N186" s="444"/>
      <c r="O186" s="443"/>
      <c r="P186" s="444"/>
      <c r="Q186" s="444"/>
      <c r="R186" s="444"/>
      <c r="S186" s="5"/>
      <c r="T186" s="138"/>
      <c r="U186" s="509"/>
      <c r="V186" s="5"/>
      <c r="W186" s="445"/>
    </row>
    <row r="187" spans="1:23">
      <c r="A187" s="6"/>
      <c r="B187" s="473"/>
      <c r="C187" s="510"/>
      <c r="D187" s="510"/>
      <c r="E187" s="510"/>
      <c r="F187" s="205"/>
      <c r="G187" s="511"/>
      <c r="H187" s="511"/>
      <c r="I187" s="444"/>
      <c r="J187" s="444"/>
      <c r="K187" s="444"/>
      <c r="L187" s="444"/>
      <c r="M187" s="443"/>
      <c r="N187" s="444"/>
      <c r="O187" s="443"/>
      <c r="P187" s="444"/>
      <c r="Q187" s="444"/>
      <c r="R187" s="444"/>
      <c r="S187" s="5"/>
      <c r="T187" s="138"/>
      <c r="U187" s="509"/>
      <c r="V187" s="5"/>
      <c r="W187" s="445"/>
    </row>
    <row r="188" spans="1:23">
      <c r="A188" s="6"/>
      <c r="B188" s="473"/>
      <c r="C188" s="510"/>
      <c r="D188" s="510"/>
      <c r="E188" s="510"/>
      <c r="F188" s="205"/>
      <c r="G188" s="511"/>
      <c r="H188" s="511"/>
      <c r="I188" s="444"/>
      <c r="J188" s="444"/>
      <c r="K188" s="444"/>
      <c r="L188" s="444"/>
      <c r="M188" s="443"/>
      <c r="N188" s="444"/>
      <c r="O188" s="443"/>
      <c r="P188" s="444"/>
      <c r="Q188" s="444"/>
      <c r="R188" s="444"/>
      <c r="S188" s="5"/>
      <c r="T188" s="138"/>
      <c r="U188" s="509"/>
      <c r="V188" s="5"/>
      <c r="W188" s="445"/>
    </row>
    <row r="189" spans="1:23">
      <c r="A189" s="6"/>
      <c r="B189" s="473"/>
      <c r="C189" s="510"/>
      <c r="D189" s="510"/>
      <c r="E189" s="510"/>
      <c r="F189" s="205"/>
      <c r="G189" s="511"/>
      <c r="H189" s="511"/>
      <c r="I189" s="444"/>
      <c r="J189" s="444"/>
      <c r="K189" s="444"/>
      <c r="L189" s="444"/>
      <c r="M189" s="443"/>
      <c r="N189" s="444"/>
      <c r="O189" s="443"/>
      <c r="P189" s="444"/>
      <c r="Q189" s="444"/>
      <c r="R189" s="444"/>
      <c r="S189" s="5"/>
      <c r="T189" s="138"/>
      <c r="U189" s="509"/>
      <c r="V189" s="5"/>
      <c r="W189" s="445"/>
    </row>
    <row r="190" spans="1:23">
      <c r="A190" s="6"/>
      <c r="B190" s="473"/>
      <c r="C190" s="510"/>
      <c r="D190" s="510"/>
      <c r="E190" s="510"/>
      <c r="F190" s="205"/>
      <c r="G190" s="511"/>
      <c r="H190" s="511"/>
      <c r="I190" s="444"/>
      <c r="J190" s="444"/>
      <c r="K190" s="444"/>
      <c r="L190" s="444"/>
      <c r="M190" s="443"/>
      <c r="N190" s="444"/>
      <c r="O190" s="443"/>
      <c r="P190" s="444"/>
      <c r="Q190" s="444"/>
      <c r="R190" s="444"/>
      <c r="S190" s="5"/>
      <c r="T190" s="138"/>
      <c r="U190" s="509"/>
      <c r="V190" s="5"/>
      <c r="W190" s="445"/>
    </row>
    <row r="191" spans="1:23">
      <c r="A191" s="6"/>
      <c r="B191" s="473"/>
      <c r="C191" s="510"/>
      <c r="D191" s="510"/>
      <c r="E191" s="510"/>
      <c r="F191" s="205"/>
      <c r="G191" s="511"/>
      <c r="H191" s="511"/>
      <c r="I191" s="444"/>
      <c r="J191" s="444"/>
      <c r="K191" s="444"/>
      <c r="L191" s="444"/>
      <c r="M191" s="443"/>
      <c r="N191" s="444"/>
      <c r="O191" s="443"/>
      <c r="P191" s="444"/>
      <c r="Q191" s="444"/>
      <c r="R191" s="444"/>
      <c r="S191" s="5"/>
      <c r="T191" s="138"/>
      <c r="U191" s="509"/>
      <c r="V191" s="5"/>
      <c r="W191" s="445"/>
    </row>
    <row r="192" spans="1:23">
      <c r="A192" s="6"/>
      <c r="B192" s="473"/>
      <c r="C192" s="510"/>
      <c r="D192" s="510"/>
      <c r="E192" s="510"/>
      <c r="F192" s="205"/>
      <c r="G192" s="511"/>
      <c r="H192" s="511"/>
      <c r="I192" s="444"/>
      <c r="J192" s="444"/>
      <c r="K192" s="444"/>
      <c r="L192" s="444"/>
      <c r="M192" s="443"/>
      <c r="N192" s="444"/>
      <c r="O192" s="443"/>
      <c r="P192" s="444"/>
      <c r="Q192" s="444"/>
      <c r="R192" s="444"/>
      <c r="S192" s="5"/>
      <c r="T192" s="138"/>
      <c r="U192" s="509"/>
      <c r="V192" s="5"/>
      <c r="W192" s="445"/>
    </row>
    <row r="193" spans="1:23">
      <c r="A193" s="6"/>
      <c r="B193" s="473"/>
      <c r="C193" s="510"/>
      <c r="D193" s="510"/>
      <c r="E193" s="510"/>
      <c r="F193" s="205"/>
      <c r="G193" s="511"/>
      <c r="H193" s="511"/>
      <c r="I193" s="444"/>
      <c r="J193" s="444"/>
      <c r="K193" s="444"/>
      <c r="L193" s="444"/>
      <c r="M193" s="443"/>
      <c r="N193" s="444"/>
      <c r="O193" s="443"/>
      <c r="P193" s="444"/>
      <c r="Q193" s="444"/>
      <c r="R193" s="444"/>
      <c r="S193" s="5"/>
      <c r="T193" s="138"/>
      <c r="U193" s="509"/>
      <c r="V193" s="5"/>
      <c r="W193" s="445"/>
    </row>
    <row r="194" spans="1:23">
      <c r="A194" s="6"/>
      <c r="B194" s="473"/>
      <c r="C194" s="510"/>
      <c r="D194" s="510"/>
      <c r="E194" s="510"/>
      <c r="F194" s="205"/>
      <c r="G194" s="511"/>
      <c r="H194" s="511"/>
      <c r="I194" s="444"/>
      <c r="J194" s="444"/>
      <c r="K194" s="444"/>
      <c r="L194" s="444"/>
      <c r="M194" s="443"/>
      <c r="N194" s="444"/>
      <c r="O194" s="443"/>
      <c r="P194" s="444"/>
      <c r="Q194" s="444"/>
      <c r="R194" s="444"/>
      <c r="S194" s="5"/>
      <c r="T194" s="138"/>
      <c r="U194" s="509"/>
      <c r="V194" s="5"/>
      <c r="W194" s="445"/>
    </row>
    <row r="195" spans="1:23">
      <c r="A195" s="6"/>
      <c r="B195" s="473"/>
      <c r="C195" s="510"/>
      <c r="D195" s="510"/>
      <c r="E195" s="510"/>
      <c r="F195" s="205"/>
      <c r="G195" s="511"/>
      <c r="H195" s="511"/>
      <c r="I195" s="444"/>
      <c r="J195" s="444"/>
      <c r="K195" s="444"/>
      <c r="L195" s="444"/>
      <c r="M195" s="443"/>
      <c r="N195" s="444"/>
      <c r="O195" s="443"/>
      <c r="P195" s="444"/>
      <c r="Q195" s="444"/>
      <c r="R195" s="444"/>
      <c r="S195" s="5"/>
      <c r="T195" s="138"/>
      <c r="U195" s="509"/>
      <c r="V195" s="5"/>
      <c r="W195" s="445"/>
    </row>
    <row r="196" spans="1:23">
      <c r="A196" s="6"/>
      <c r="B196" s="473"/>
      <c r="C196" s="510"/>
      <c r="D196" s="510"/>
      <c r="E196" s="510"/>
      <c r="F196" s="205"/>
      <c r="G196" s="511"/>
      <c r="H196" s="511"/>
      <c r="I196" s="444"/>
      <c r="J196" s="444"/>
      <c r="K196" s="444"/>
      <c r="L196" s="444"/>
      <c r="M196" s="443"/>
      <c r="N196" s="444"/>
      <c r="O196" s="443"/>
      <c r="P196" s="444"/>
      <c r="Q196" s="444"/>
      <c r="R196" s="444"/>
      <c r="S196" s="5"/>
      <c r="T196" s="138"/>
      <c r="U196" s="509"/>
      <c r="V196" s="5"/>
      <c r="W196" s="445"/>
    </row>
    <row r="197" spans="1:23">
      <c r="A197" s="6"/>
      <c r="B197" s="473"/>
      <c r="C197" s="510"/>
      <c r="D197" s="510"/>
      <c r="E197" s="510"/>
      <c r="F197" s="205"/>
      <c r="G197" s="511"/>
      <c r="H197" s="511"/>
      <c r="I197" s="444"/>
      <c r="J197" s="444"/>
      <c r="K197" s="444"/>
      <c r="L197" s="444"/>
      <c r="M197" s="443"/>
      <c r="N197" s="444"/>
      <c r="O197" s="443"/>
      <c r="P197" s="444"/>
      <c r="Q197" s="444"/>
      <c r="R197" s="444"/>
      <c r="S197" s="5"/>
      <c r="T197" s="138"/>
      <c r="U197" s="509"/>
      <c r="V197" s="5"/>
      <c r="W197" s="445"/>
    </row>
    <row r="198" spans="1:23">
      <c r="A198" s="6"/>
      <c r="B198" s="473"/>
      <c r="C198" s="510"/>
      <c r="D198" s="510"/>
      <c r="E198" s="510"/>
      <c r="F198" s="205"/>
      <c r="G198" s="511"/>
      <c r="H198" s="511"/>
      <c r="I198" s="444"/>
      <c r="J198" s="444"/>
      <c r="K198" s="444"/>
      <c r="L198" s="444"/>
      <c r="M198" s="443"/>
      <c r="N198" s="444"/>
      <c r="O198" s="443"/>
      <c r="P198" s="444"/>
      <c r="Q198" s="444"/>
      <c r="R198" s="444"/>
      <c r="S198" s="5"/>
      <c r="T198" s="138"/>
      <c r="U198" s="509"/>
      <c r="V198" s="5"/>
      <c r="W198" s="445"/>
    </row>
    <row r="199" spans="1:23">
      <c r="A199" s="6"/>
      <c r="B199" s="473"/>
      <c r="C199" s="510"/>
      <c r="D199" s="510"/>
      <c r="E199" s="510"/>
      <c r="F199" s="205"/>
      <c r="G199" s="511"/>
      <c r="H199" s="511"/>
      <c r="I199" s="444"/>
      <c r="J199" s="444"/>
      <c r="K199" s="444"/>
      <c r="L199" s="444"/>
      <c r="M199" s="443"/>
      <c r="N199" s="444"/>
      <c r="O199" s="443"/>
      <c r="P199" s="444"/>
      <c r="Q199" s="444"/>
      <c r="R199" s="444"/>
      <c r="S199" s="5"/>
      <c r="T199" s="138"/>
      <c r="U199" s="509"/>
      <c r="V199" s="5"/>
      <c r="W199" s="445"/>
    </row>
    <row r="200" spans="1:23">
      <c r="A200" s="6"/>
      <c r="B200" s="473"/>
      <c r="C200" s="510"/>
      <c r="D200" s="510"/>
      <c r="E200" s="510"/>
      <c r="F200" s="205"/>
      <c r="G200" s="511"/>
      <c r="H200" s="511"/>
      <c r="I200" s="444"/>
      <c r="J200" s="444"/>
      <c r="K200" s="444"/>
      <c r="L200" s="444"/>
      <c r="M200" s="443"/>
      <c r="N200" s="444"/>
      <c r="O200" s="443"/>
      <c r="P200" s="444"/>
      <c r="Q200" s="444"/>
      <c r="R200" s="444"/>
      <c r="S200" s="5"/>
      <c r="T200" s="138"/>
      <c r="U200" s="509"/>
      <c r="V200" s="5"/>
      <c r="W200" s="445"/>
    </row>
    <row r="201" spans="1:23">
      <c r="A201" s="6"/>
      <c r="B201" s="473"/>
      <c r="C201" s="510"/>
      <c r="D201" s="510"/>
      <c r="E201" s="510"/>
      <c r="F201" s="205"/>
      <c r="G201" s="511"/>
      <c r="H201" s="511"/>
      <c r="I201" s="444"/>
      <c r="J201" s="444"/>
      <c r="K201" s="444"/>
      <c r="L201" s="444"/>
      <c r="M201" s="443"/>
      <c r="N201" s="444"/>
      <c r="O201" s="443"/>
      <c r="P201" s="444"/>
      <c r="Q201" s="444"/>
      <c r="R201" s="444"/>
      <c r="S201" s="5"/>
      <c r="T201" s="138"/>
      <c r="U201" s="509"/>
      <c r="V201" s="5"/>
      <c r="W201" s="445"/>
    </row>
    <row r="202" spans="1:23">
      <c r="A202" s="6"/>
      <c r="B202" s="473"/>
      <c r="C202" s="510"/>
      <c r="D202" s="510"/>
      <c r="E202" s="510"/>
      <c r="F202" s="205"/>
      <c r="G202" s="511"/>
      <c r="H202" s="511"/>
      <c r="I202" s="444"/>
      <c r="J202" s="444"/>
      <c r="K202" s="444"/>
      <c r="L202" s="444"/>
      <c r="M202" s="443"/>
      <c r="N202" s="444"/>
      <c r="O202" s="443"/>
      <c r="P202" s="444"/>
      <c r="Q202" s="444"/>
      <c r="R202" s="444"/>
      <c r="S202" s="5"/>
      <c r="T202" s="138"/>
      <c r="U202" s="509"/>
      <c r="V202" s="5"/>
      <c r="W202" s="445"/>
    </row>
    <row r="203" spans="1:23">
      <c r="A203" s="6"/>
      <c r="B203" s="473"/>
      <c r="C203" s="510"/>
      <c r="D203" s="510"/>
      <c r="E203" s="510"/>
      <c r="F203" s="205"/>
      <c r="G203" s="511"/>
      <c r="H203" s="511"/>
      <c r="I203" s="444"/>
      <c r="J203" s="444"/>
      <c r="K203" s="444"/>
      <c r="L203" s="444"/>
      <c r="M203" s="443"/>
      <c r="N203" s="444"/>
      <c r="O203" s="443"/>
      <c r="P203" s="444"/>
      <c r="Q203" s="444"/>
      <c r="R203" s="444"/>
      <c r="S203" s="5"/>
      <c r="T203" s="138"/>
      <c r="U203" s="509"/>
      <c r="V203" s="5"/>
      <c r="W203" s="445"/>
    </row>
    <row r="204" spans="1:23">
      <c r="A204" s="6"/>
      <c r="B204" s="473"/>
      <c r="C204" s="510"/>
      <c r="D204" s="510"/>
      <c r="E204" s="510"/>
      <c r="F204" s="205"/>
      <c r="G204" s="511"/>
      <c r="H204" s="511"/>
      <c r="I204" s="444"/>
      <c r="J204" s="444"/>
      <c r="K204" s="444"/>
      <c r="L204" s="444"/>
      <c r="M204" s="443"/>
      <c r="N204" s="444"/>
      <c r="O204" s="443"/>
      <c r="P204" s="444"/>
      <c r="Q204" s="444"/>
      <c r="R204" s="444"/>
      <c r="S204" s="5"/>
      <c r="T204" s="138"/>
      <c r="U204" s="509"/>
      <c r="V204" s="5"/>
      <c r="W204" s="445"/>
    </row>
    <row r="205" spans="1:23">
      <c r="A205" s="6"/>
      <c r="B205" s="473"/>
      <c r="C205" s="510"/>
      <c r="D205" s="510"/>
      <c r="E205" s="510"/>
      <c r="F205" s="205"/>
      <c r="G205" s="511"/>
      <c r="H205" s="511"/>
      <c r="I205" s="444"/>
      <c r="J205" s="444"/>
      <c r="K205" s="444"/>
      <c r="L205" s="444"/>
      <c r="M205" s="443"/>
      <c r="N205" s="444"/>
      <c r="O205" s="443"/>
      <c r="P205" s="444"/>
      <c r="Q205" s="444"/>
      <c r="R205" s="444"/>
      <c r="S205" s="5"/>
      <c r="T205" s="138"/>
      <c r="U205" s="509"/>
      <c r="V205" s="5"/>
      <c r="W205" s="445"/>
    </row>
    <row r="206" spans="1:23">
      <c r="A206" s="6"/>
      <c r="B206" s="473"/>
      <c r="C206" s="510"/>
      <c r="D206" s="510"/>
      <c r="E206" s="510"/>
      <c r="F206" s="205"/>
      <c r="G206" s="511"/>
      <c r="H206" s="511"/>
      <c r="I206" s="444"/>
      <c r="J206" s="444"/>
      <c r="K206" s="444"/>
      <c r="L206" s="444"/>
      <c r="M206" s="443"/>
      <c r="N206" s="444"/>
      <c r="O206" s="443"/>
      <c r="P206" s="444"/>
      <c r="Q206" s="444"/>
      <c r="R206" s="444"/>
      <c r="S206" s="5"/>
      <c r="T206" s="138"/>
      <c r="U206" s="509"/>
      <c r="V206" s="5"/>
      <c r="W206" s="445"/>
    </row>
    <row r="207" spans="1:23">
      <c r="A207" s="6"/>
      <c r="B207" s="473"/>
      <c r="C207" s="510"/>
      <c r="D207" s="510"/>
      <c r="E207" s="510"/>
      <c r="F207" s="205"/>
      <c r="G207" s="511"/>
      <c r="H207" s="511"/>
      <c r="I207" s="444"/>
      <c r="J207" s="444"/>
      <c r="K207" s="444"/>
      <c r="L207" s="444"/>
      <c r="M207" s="443"/>
      <c r="N207" s="444"/>
      <c r="O207" s="443"/>
      <c r="P207" s="444"/>
      <c r="Q207" s="444"/>
      <c r="R207" s="444"/>
      <c r="S207" s="5"/>
      <c r="T207" s="138"/>
      <c r="U207" s="509"/>
      <c r="V207" s="5"/>
      <c r="W207" s="445"/>
    </row>
    <row r="208" spans="1:23">
      <c r="A208" s="6"/>
      <c r="B208" s="473"/>
      <c r="C208" s="510"/>
      <c r="D208" s="510"/>
      <c r="E208" s="510"/>
      <c r="F208" s="205"/>
      <c r="G208" s="511"/>
      <c r="H208" s="511"/>
      <c r="I208" s="444"/>
      <c r="J208" s="444"/>
      <c r="K208" s="444"/>
      <c r="L208" s="444"/>
      <c r="M208" s="443"/>
      <c r="N208" s="444"/>
      <c r="O208" s="443"/>
      <c r="P208" s="444"/>
      <c r="Q208" s="444"/>
      <c r="R208" s="444"/>
      <c r="S208" s="5"/>
      <c r="T208" s="138"/>
      <c r="U208" s="509"/>
      <c r="V208" s="5"/>
      <c r="W208" s="445"/>
    </row>
    <row r="209" spans="1:23">
      <c r="A209" s="6"/>
      <c r="B209" s="473"/>
      <c r="C209" s="510"/>
      <c r="D209" s="510"/>
      <c r="E209" s="510"/>
      <c r="F209" s="205"/>
      <c r="G209" s="511"/>
      <c r="H209" s="511"/>
      <c r="I209" s="444"/>
      <c r="J209" s="444"/>
      <c r="K209" s="444"/>
      <c r="L209" s="444"/>
      <c r="M209" s="443"/>
      <c r="N209" s="444"/>
      <c r="O209" s="443"/>
      <c r="P209" s="444"/>
      <c r="Q209" s="444"/>
      <c r="R209" s="444"/>
      <c r="S209" s="5"/>
      <c r="T209" s="138"/>
      <c r="U209" s="509"/>
      <c r="V209" s="5"/>
      <c r="W209" s="445"/>
    </row>
    <row r="210" spans="1:23">
      <c r="A210" s="6"/>
      <c r="B210" s="473"/>
      <c r="C210" s="510"/>
      <c r="D210" s="510"/>
      <c r="E210" s="510"/>
      <c r="F210" s="205"/>
      <c r="G210" s="511"/>
      <c r="H210" s="511"/>
      <c r="I210" s="444"/>
      <c r="J210" s="444"/>
      <c r="K210" s="444"/>
      <c r="L210" s="444"/>
      <c r="M210" s="443"/>
      <c r="N210" s="444"/>
      <c r="O210" s="443"/>
      <c r="P210" s="444"/>
      <c r="Q210" s="444"/>
      <c r="R210" s="444"/>
      <c r="S210" s="5"/>
      <c r="T210" s="138"/>
      <c r="U210" s="509"/>
      <c r="V210" s="5"/>
      <c r="W210" s="445"/>
    </row>
    <row r="211" spans="1:23">
      <c r="A211" s="6"/>
      <c r="B211" s="473"/>
      <c r="C211" s="510"/>
      <c r="D211" s="510"/>
      <c r="E211" s="510"/>
      <c r="F211" s="205"/>
      <c r="G211" s="511"/>
      <c r="H211" s="511"/>
      <c r="I211" s="444"/>
      <c r="J211" s="444"/>
      <c r="K211" s="444"/>
      <c r="L211" s="444"/>
      <c r="M211" s="443"/>
      <c r="N211" s="444"/>
      <c r="O211" s="443"/>
      <c r="P211" s="444"/>
      <c r="Q211" s="444"/>
      <c r="R211" s="444"/>
      <c r="S211" s="5"/>
      <c r="T211" s="138"/>
      <c r="U211" s="509"/>
      <c r="V211" s="5"/>
      <c r="W211" s="445"/>
    </row>
    <row r="212" spans="1:23">
      <c r="A212" s="6"/>
      <c r="B212" s="473"/>
      <c r="C212" s="510"/>
      <c r="D212" s="510"/>
      <c r="E212" s="510"/>
      <c r="F212" s="205"/>
      <c r="G212" s="511"/>
      <c r="H212" s="511"/>
      <c r="I212" s="444"/>
      <c r="J212" s="444"/>
      <c r="K212" s="444"/>
      <c r="L212" s="444"/>
      <c r="M212" s="443"/>
      <c r="N212" s="444"/>
      <c r="O212" s="443"/>
      <c r="P212" s="444"/>
      <c r="Q212" s="444"/>
      <c r="R212" s="444"/>
      <c r="S212" s="5"/>
      <c r="T212" s="138"/>
      <c r="U212" s="509"/>
      <c r="V212" s="5"/>
      <c r="W212" s="445"/>
    </row>
    <row r="213" spans="1:23">
      <c r="A213" s="6"/>
      <c r="B213" s="473"/>
      <c r="C213" s="510"/>
      <c r="D213" s="510"/>
      <c r="E213" s="510"/>
      <c r="F213" s="205"/>
      <c r="G213" s="511"/>
      <c r="H213" s="511"/>
      <c r="I213" s="444"/>
      <c r="J213" s="444"/>
      <c r="K213" s="444"/>
      <c r="L213" s="444"/>
      <c r="M213" s="443"/>
      <c r="N213" s="444"/>
      <c r="O213" s="443"/>
      <c r="P213" s="444"/>
      <c r="Q213" s="444"/>
      <c r="R213" s="444"/>
      <c r="S213" s="5"/>
      <c r="T213" s="138"/>
      <c r="U213" s="509"/>
      <c r="V213" s="5"/>
      <c r="W213" s="445"/>
    </row>
    <row r="214" spans="1:23">
      <c r="A214" s="6"/>
      <c r="B214" s="473"/>
      <c r="C214" s="510"/>
      <c r="D214" s="510"/>
      <c r="E214" s="510"/>
      <c r="F214" s="205"/>
      <c r="G214" s="511"/>
      <c r="H214" s="511"/>
      <c r="I214" s="444"/>
      <c r="J214" s="444"/>
      <c r="K214" s="444"/>
      <c r="L214" s="444"/>
      <c r="M214" s="443"/>
      <c r="N214" s="444"/>
      <c r="O214" s="443"/>
      <c r="P214" s="444"/>
      <c r="Q214" s="444"/>
      <c r="R214" s="444"/>
      <c r="S214" s="5"/>
      <c r="T214" s="138"/>
      <c r="U214" s="509"/>
      <c r="V214" s="5"/>
      <c r="W214" s="445"/>
    </row>
    <row r="215" spans="1:23">
      <c r="A215" s="6"/>
      <c r="B215" s="473"/>
      <c r="C215" s="510"/>
      <c r="D215" s="510"/>
      <c r="E215" s="510"/>
      <c r="F215" s="205"/>
      <c r="G215" s="511"/>
      <c r="H215" s="511"/>
      <c r="I215" s="444"/>
      <c r="J215" s="444"/>
      <c r="K215" s="444"/>
      <c r="L215" s="444"/>
      <c r="M215" s="443"/>
      <c r="N215" s="444"/>
      <c r="O215" s="443"/>
      <c r="P215" s="444"/>
      <c r="Q215" s="444"/>
      <c r="R215" s="444"/>
      <c r="S215" s="5"/>
      <c r="T215" s="138"/>
      <c r="U215" s="509"/>
      <c r="V215" s="5"/>
      <c r="W215" s="445"/>
    </row>
    <row r="216" spans="1:23">
      <c r="A216" s="6"/>
      <c r="B216" s="473"/>
      <c r="C216" s="510"/>
      <c r="D216" s="510"/>
      <c r="E216" s="510"/>
      <c r="F216" s="205"/>
      <c r="G216" s="511"/>
      <c r="H216" s="511"/>
      <c r="I216" s="444"/>
      <c r="J216" s="444"/>
      <c r="K216" s="444"/>
      <c r="L216" s="444"/>
      <c r="M216" s="443"/>
      <c r="N216" s="444"/>
      <c r="O216" s="443"/>
      <c r="P216" s="444"/>
      <c r="Q216" s="444"/>
      <c r="R216" s="444"/>
      <c r="S216" s="5"/>
      <c r="T216" s="138"/>
      <c r="U216" s="509"/>
      <c r="V216" s="5"/>
      <c r="W216" s="445"/>
    </row>
    <row r="217" spans="1:23">
      <c r="A217" s="6"/>
      <c r="B217" s="473"/>
      <c r="C217" s="510"/>
      <c r="D217" s="510"/>
      <c r="E217" s="510"/>
      <c r="F217" s="205"/>
      <c r="G217" s="511"/>
      <c r="H217" s="511"/>
      <c r="I217" s="444"/>
      <c r="J217" s="444"/>
      <c r="K217" s="444"/>
      <c r="L217" s="444"/>
      <c r="M217" s="443"/>
      <c r="N217" s="444"/>
      <c r="O217" s="443"/>
      <c r="P217" s="444"/>
      <c r="Q217" s="444"/>
      <c r="R217" s="444"/>
      <c r="S217" s="5"/>
      <c r="T217" s="138"/>
      <c r="U217" s="509"/>
      <c r="V217" s="5"/>
      <c r="W217" s="445"/>
    </row>
    <row r="218" spans="1:23">
      <c r="A218" s="6"/>
      <c r="B218" s="473"/>
      <c r="C218" s="510"/>
      <c r="D218" s="510"/>
      <c r="E218" s="510"/>
      <c r="F218" s="205"/>
      <c r="G218" s="511"/>
      <c r="H218" s="511"/>
      <c r="I218" s="444"/>
      <c r="J218" s="444"/>
      <c r="K218" s="444"/>
      <c r="L218" s="444"/>
      <c r="M218" s="443"/>
      <c r="N218" s="444"/>
      <c r="O218" s="443"/>
      <c r="P218" s="444"/>
      <c r="Q218" s="444"/>
      <c r="R218" s="444"/>
      <c r="S218" s="5"/>
      <c r="T218" s="138"/>
      <c r="U218" s="509"/>
      <c r="V218" s="5"/>
      <c r="W218" s="445"/>
    </row>
    <row r="219" spans="1:23">
      <c r="A219" s="6"/>
      <c r="B219" s="473"/>
      <c r="C219" s="510"/>
      <c r="D219" s="510"/>
      <c r="E219" s="510"/>
      <c r="F219" s="205"/>
      <c r="G219" s="511"/>
      <c r="H219" s="511"/>
      <c r="I219" s="444"/>
      <c r="J219" s="444"/>
      <c r="K219" s="444"/>
      <c r="L219" s="444"/>
      <c r="M219" s="443"/>
      <c r="N219" s="444"/>
      <c r="O219" s="443"/>
      <c r="P219" s="444"/>
      <c r="Q219" s="444"/>
      <c r="R219" s="444"/>
      <c r="S219" s="5"/>
      <c r="T219" s="138"/>
      <c r="U219" s="509"/>
      <c r="V219" s="5"/>
      <c r="W219" s="445"/>
    </row>
    <row r="220" spans="1:23">
      <c r="A220" s="6"/>
      <c r="B220" s="473"/>
      <c r="C220" s="510"/>
      <c r="D220" s="510"/>
      <c r="E220" s="510"/>
      <c r="F220" s="205"/>
      <c r="G220" s="511"/>
      <c r="H220" s="511"/>
      <c r="I220" s="444"/>
      <c r="J220" s="444"/>
      <c r="K220" s="444"/>
      <c r="L220" s="444"/>
      <c r="M220" s="443"/>
      <c r="N220" s="444"/>
      <c r="O220" s="443"/>
      <c r="P220" s="444"/>
      <c r="Q220" s="444"/>
      <c r="R220" s="444"/>
      <c r="S220" s="5"/>
      <c r="T220" s="138"/>
      <c r="U220" s="509"/>
      <c r="V220" s="5"/>
      <c r="W220" s="445"/>
    </row>
    <row r="221" spans="1:23">
      <c r="A221" s="6"/>
      <c r="B221" s="473"/>
      <c r="C221" s="510"/>
      <c r="D221" s="510"/>
      <c r="E221" s="510"/>
      <c r="F221" s="205"/>
      <c r="G221" s="511"/>
      <c r="H221" s="511"/>
      <c r="I221" s="444"/>
      <c r="J221" s="444"/>
      <c r="K221" s="444"/>
      <c r="L221" s="444"/>
      <c r="M221" s="443"/>
      <c r="N221" s="444"/>
      <c r="O221" s="443"/>
      <c r="P221" s="444"/>
      <c r="Q221" s="444"/>
      <c r="R221" s="444"/>
      <c r="S221" s="5"/>
      <c r="T221" s="138"/>
      <c r="U221" s="509"/>
      <c r="V221" s="5"/>
      <c r="W221" s="445"/>
    </row>
    <row r="222" spans="1:23">
      <c r="A222" s="6"/>
      <c r="B222" s="473"/>
      <c r="C222" s="510"/>
      <c r="D222" s="510"/>
      <c r="E222" s="510"/>
      <c r="F222" s="205"/>
      <c r="G222" s="511"/>
      <c r="H222" s="511"/>
      <c r="I222" s="444"/>
      <c r="J222" s="444"/>
      <c r="K222" s="444"/>
      <c r="L222" s="444"/>
      <c r="M222" s="443"/>
      <c r="N222" s="444"/>
      <c r="O222" s="443"/>
      <c r="P222" s="444"/>
      <c r="Q222" s="444"/>
      <c r="R222" s="444"/>
      <c r="S222" s="5"/>
      <c r="T222" s="138"/>
      <c r="U222" s="509"/>
      <c r="V222" s="5"/>
      <c r="W222" s="445"/>
    </row>
    <row r="223" spans="1:23">
      <c r="A223" s="6"/>
      <c r="B223" s="473"/>
      <c r="C223" s="510"/>
      <c r="D223" s="510"/>
      <c r="E223" s="510"/>
      <c r="F223" s="205"/>
      <c r="G223" s="511"/>
      <c r="H223" s="511"/>
      <c r="I223" s="444"/>
      <c r="J223" s="444"/>
      <c r="K223" s="444"/>
      <c r="L223" s="444"/>
      <c r="M223" s="443"/>
      <c r="N223" s="444"/>
      <c r="O223" s="443"/>
      <c r="P223" s="444"/>
      <c r="Q223" s="444"/>
      <c r="R223" s="444"/>
      <c r="S223" s="5"/>
      <c r="T223" s="138"/>
      <c r="U223" s="509"/>
      <c r="V223" s="5"/>
      <c r="W223" s="445"/>
    </row>
    <row r="224" spans="1:23">
      <c r="A224" s="6"/>
      <c r="B224" s="473"/>
      <c r="C224" s="510"/>
      <c r="D224" s="510"/>
      <c r="E224" s="510"/>
      <c r="F224" s="205"/>
      <c r="G224" s="511"/>
      <c r="H224" s="511"/>
      <c r="I224" s="444"/>
      <c r="J224" s="444"/>
      <c r="K224" s="444"/>
      <c r="L224" s="444"/>
      <c r="M224" s="443"/>
      <c r="N224" s="444"/>
      <c r="O224" s="443"/>
      <c r="P224" s="444"/>
      <c r="Q224" s="444"/>
      <c r="R224" s="444"/>
      <c r="S224" s="5"/>
      <c r="T224" s="138"/>
      <c r="U224" s="509"/>
      <c r="V224" s="5"/>
      <c r="W224" s="445"/>
    </row>
    <row r="225" spans="1:23">
      <c r="A225" s="6"/>
      <c r="B225" s="473"/>
      <c r="C225" s="510"/>
      <c r="D225" s="510"/>
      <c r="E225" s="510"/>
      <c r="F225" s="205"/>
      <c r="G225" s="511"/>
      <c r="H225" s="511"/>
      <c r="I225" s="444"/>
      <c r="J225" s="444"/>
      <c r="K225" s="444"/>
      <c r="L225" s="444"/>
      <c r="M225" s="443"/>
      <c r="N225" s="444"/>
      <c r="O225" s="443"/>
      <c r="P225" s="444"/>
      <c r="Q225" s="444"/>
      <c r="R225" s="444"/>
      <c r="S225" s="5"/>
      <c r="T225" s="138"/>
      <c r="U225" s="509"/>
      <c r="V225" s="5"/>
      <c r="W225" s="445"/>
    </row>
    <row r="226" spans="1:23">
      <c r="A226" s="6"/>
      <c r="B226" s="473"/>
      <c r="C226" s="510"/>
      <c r="D226" s="510"/>
      <c r="E226" s="510"/>
      <c r="F226" s="205"/>
      <c r="G226" s="511"/>
      <c r="H226" s="511"/>
      <c r="I226" s="444"/>
      <c r="J226" s="444"/>
      <c r="K226" s="444"/>
      <c r="L226" s="444"/>
      <c r="M226" s="443"/>
      <c r="N226" s="444"/>
      <c r="O226" s="443"/>
      <c r="P226" s="444"/>
      <c r="Q226" s="444"/>
      <c r="R226" s="444"/>
      <c r="S226" s="5"/>
      <c r="T226" s="138"/>
      <c r="U226" s="509"/>
      <c r="V226" s="5"/>
      <c r="W226" s="445"/>
    </row>
    <row r="227" spans="1:23">
      <c r="A227" s="6"/>
      <c r="B227" s="473"/>
      <c r="C227" s="510"/>
      <c r="D227" s="510"/>
      <c r="E227" s="510"/>
      <c r="F227" s="205"/>
      <c r="G227" s="511"/>
      <c r="H227" s="511"/>
      <c r="I227" s="444"/>
      <c r="J227" s="444"/>
      <c r="K227" s="444"/>
      <c r="L227" s="444"/>
      <c r="M227" s="443"/>
      <c r="N227" s="444"/>
      <c r="O227" s="443"/>
      <c r="P227" s="444"/>
      <c r="Q227" s="444"/>
      <c r="R227" s="444"/>
      <c r="S227" s="5"/>
      <c r="T227" s="138"/>
      <c r="U227" s="509"/>
      <c r="V227" s="5"/>
      <c r="W227" s="445"/>
    </row>
    <row r="228" spans="1:23">
      <c r="A228" s="6"/>
      <c r="B228" s="473"/>
      <c r="C228" s="510"/>
      <c r="D228" s="510"/>
      <c r="E228" s="510"/>
      <c r="F228" s="205"/>
      <c r="G228" s="511"/>
      <c r="H228" s="511"/>
      <c r="I228" s="444"/>
      <c r="J228" s="444"/>
      <c r="K228" s="444"/>
      <c r="L228" s="444"/>
      <c r="M228" s="443"/>
      <c r="N228" s="444"/>
      <c r="O228" s="443"/>
      <c r="P228" s="444"/>
      <c r="Q228" s="444"/>
      <c r="R228" s="444"/>
      <c r="S228" s="5"/>
      <c r="T228" s="138"/>
      <c r="U228" s="509"/>
      <c r="V228" s="5"/>
      <c r="W228" s="445"/>
    </row>
    <row r="229" spans="1:23">
      <c r="A229" s="6"/>
      <c r="B229" s="473"/>
      <c r="C229" s="510"/>
      <c r="D229" s="510"/>
      <c r="E229" s="510"/>
      <c r="F229" s="205"/>
      <c r="G229" s="511"/>
      <c r="H229" s="511"/>
      <c r="I229" s="444"/>
      <c r="J229" s="444"/>
      <c r="K229" s="444"/>
      <c r="L229" s="444"/>
      <c r="M229" s="443"/>
      <c r="N229" s="444"/>
      <c r="O229" s="443"/>
      <c r="P229" s="444"/>
      <c r="Q229" s="444"/>
      <c r="R229" s="444"/>
      <c r="S229" s="5"/>
      <c r="T229" s="138"/>
      <c r="U229" s="509"/>
      <c r="V229" s="5"/>
      <c r="W229" s="445"/>
    </row>
    <row r="230" spans="1:23">
      <c r="A230" s="6"/>
      <c r="B230" s="473"/>
      <c r="C230" s="510"/>
      <c r="D230" s="510"/>
      <c r="E230" s="510"/>
      <c r="F230" s="205"/>
      <c r="G230" s="511"/>
      <c r="H230" s="511"/>
      <c r="I230" s="444"/>
      <c r="J230" s="444"/>
      <c r="K230" s="444"/>
      <c r="L230" s="444"/>
      <c r="M230" s="443"/>
      <c r="N230" s="444"/>
      <c r="O230" s="443"/>
      <c r="P230" s="444"/>
      <c r="Q230" s="444"/>
      <c r="R230" s="444"/>
      <c r="S230" s="5"/>
      <c r="T230" s="138"/>
      <c r="U230" s="509"/>
      <c r="V230" s="5"/>
      <c r="W230" s="445"/>
    </row>
    <row r="231" spans="1:23">
      <c r="A231" s="6"/>
      <c r="B231" s="473"/>
      <c r="C231" s="510"/>
      <c r="D231" s="510"/>
      <c r="E231" s="510"/>
      <c r="F231" s="205"/>
      <c r="G231" s="511"/>
      <c r="H231" s="511"/>
      <c r="I231" s="444"/>
      <c r="J231" s="444"/>
      <c r="K231" s="444"/>
      <c r="L231" s="444"/>
      <c r="M231" s="443"/>
      <c r="N231" s="444"/>
      <c r="O231" s="443"/>
      <c r="P231" s="444"/>
      <c r="Q231" s="444"/>
      <c r="R231" s="444"/>
      <c r="S231" s="5"/>
      <c r="T231" s="138"/>
      <c r="U231" s="509"/>
      <c r="V231" s="5"/>
      <c r="W231" s="445"/>
    </row>
    <row r="232" spans="1:23">
      <c r="A232" s="6"/>
      <c r="B232" s="473"/>
      <c r="C232" s="510"/>
      <c r="D232" s="510"/>
      <c r="E232" s="510"/>
      <c r="F232" s="205"/>
      <c r="G232" s="511"/>
      <c r="H232" s="511"/>
      <c r="I232" s="444"/>
      <c r="J232" s="444"/>
      <c r="K232" s="444"/>
      <c r="L232" s="444"/>
      <c r="M232" s="443"/>
      <c r="N232" s="444"/>
      <c r="O232" s="443"/>
      <c r="P232" s="444"/>
      <c r="Q232" s="444"/>
      <c r="R232" s="444"/>
      <c r="S232" s="5"/>
      <c r="T232" s="138"/>
      <c r="U232" s="509"/>
      <c r="V232" s="5"/>
      <c r="W232" s="445"/>
    </row>
    <row r="233" spans="1:23">
      <c r="A233" s="6"/>
      <c r="B233" s="473"/>
      <c r="C233" s="510"/>
      <c r="D233" s="510"/>
      <c r="E233" s="510"/>
      <c r="F233" s="205"/>
      <c r="G233" s="511"/>
      <c r="H233" s="511"/>
      <c r="I233" s="444"/>
      <c r="J233" s="444"/>
      <c r="K233" s="444"/>
      <c r="L233" s="444"/>
      <c r="M233" s="443"/>
      <c r="N233" s="444"/>
      <c r="O233" s="443"/>
      <c r="P233" s="444"/>
      <c r="Q233" s="444"/>
      <c r="R233" s="444"/>
      <c r="S233" s="5"/>
      <c r="T233" s="138"/>
      <c r="U233" s="509"/>
      <c r="V233" s="5"/>
      <c r="W233" s="445"/>
    </row>
    <row r="234" spans="1:23">
      <c r="A234" s="6"/>
      <c r="B234" s="473"/>
      <c r="C234" s="510"/>
      <c r="D234" s="510"/>
      <c r="E234" s="510"/>
      <c r="F234" s="205"/>
      <c r="G234" s="511"/>
      <c r="H234" s="511"/>
      <c r="I234" s="444"/>
      <c r="J234" s="444"/>
      <c r="K234" s="444"/>
      <c r="L234" s="444"/>
      <c r="M234" s="443"/>
      <c r="N234" s="444"/>
      <c r="O234" s="443"/>
      <c r="P234" s="444"/>
      <c r="Q234" s="444"/>
      <c r="R234" s="444"/>
      <c r="S234" s="5"/>
      <c r="T234" s="138"/>
      <c r="U234" s="509"/>
      <c r="V234" s="5"/>
      <c r="W234" s="445"/>
    </row>
    <row r="235" spans="1:23">
      <c r="A235" s="6"/>
      <c r="B235" s="473"/>
      <c r="C235" s="510"/>
      <c r="D235" s="510"/>
      <c r="E235" s="510"/>
      <c r="F235" s="205"/>
      <c r="G235" s="511"/>
      <c r="H235" s="511"/>
      <c r="I235" s="444"/>
      <c r="J235" s="444"/>
      <c r="K235" s="444"/>
      <c r="L235" s="444"/>
      <c r="M235" s="443"/>
      <c r="N235" s="444"/>
      <c r="O235" s="443"/>
      <c r="P235" s="444"/>
      <c r="Q235" s="444"/>
      <c r="R235" s="444"/>
      <c r="S235" s="5"/>
      <c r="T235" s="138"/>
      <c r="U235" s="509"/>
      <c r="V235" s="5"/>
      <c r="W235" s="445"/>
    </row>
    <row r="236" spans="1:23">
      <c r="A236" s="6"/>
      <c r="B236" s="473"/>
      <c r="C236" s="510"/>
      <c r="D236" s="510"/>
      <c r="E236" s="510"/>
      <c r="F236" s="205"/>
      <c r="G236" s="511"/>
      <c r="H236" s="511"/>
      <c r="I236" s="444"/>
      <c r="J236" s="444"/>
      <c r="K236" s="444"/>
      <c r="L236" s="444"/>
      <c r="M236" s="443"/>
      <c r="N236" s="444"/>
      <c r="O236" s="443"/>
      <c r="P236" s="444"/>
      <c r="Q236" s="444"/>
      <c r="R236" s="444"/>
      <c r="S236" s="5"/>
      <c r="T236" s="138"/>
      <c r="U236" s="509"/>
      <c r="V236" s="5"/>
      <c r="W236" s="445"/>
    </row>
    <row r="237" spans="1:23">
      <c r="A237" s="6"/>
      <c r="B237" s="473"/>
      <c r="C237" s="510"/>
      <c r="D237" s="510"/>
      <c r="E237" s="510"/>
      <c r="F237" s="205"/>
      <c r="G237" s="511"/>
      <c r="H237" s="511"/>
      <c r="I237" s="444"/>
      <c r="J237" s="444"/>
      <c r="K237" s="444"/>
      <c r="L237" s="444"/>
      <c r="M237" s="443"/>
      <c r="N237" s="444"/>
      <c r="O237" s="443"/>
      <c r="P237" s="444"/>
      <c r="Q237" s="444"/>
      <c r="R237" s="444"/>
      <c r="S237" s="5"/>
      <c r="T237" s="138"/>
      <c r="U237" s="509"/>
      <c r="V237" s="5"/>
      <c r="W237" s="445"/>
    </row>
    <row r="238" spans="1:23">
      <c r="A238" s="6"/>
      <c r="B238" s="473"/>
      <c r="C238" s="510"/>
      <c r="D238" s="510"/>
      <c r="E238" s="510"/>
      <c r="F238" s="205"/>
      <c r="G238" s="511"/>
      <c r="H238" s="511"/>
      <c r="I238" s="444"/>
      <c r="J238" s="444"/>
      <c r="K238" s="444"/>
      <c r="L238" s="444"/>
      <c r="M238" s="443"/>
      <c r="N238" s="444"/>
      <c r="O238" s="443"/>
      <c r="P238" s="444"/>
      <c r="Q238" s="444"/>
      <c r="R238" s="444"/>
      <c r="S238" s="5"/>
      <c r="T238" s="138"/>
      <c r="U238" s="509"/>
      <c r="V238" s="5"/>
      <c r="W238" s="445"/>
    </row>
    <row r="239" spans="1:23">
      <c r="A239" s="6"/>
      <c r="B239" s="473"/>
      <c r="C239" s="510"/>
      <c r="D239" s="510"/>
      <c r="E239" s="510"/>
      <c r="F239" s="205"/>
      <c r="G239" s="511"/>
      <c r="H239" s="511"/>
      <c r="I239" s="444"/>
      <c r="J239" s="444"/>
      <c r="K239" s="444"/>
      <c r="L239" s="444"/>
      <c r="M239" s="443"/>
      <c r="N239" s="444"/>
      <c r="O239" s="443"/>
      <c r="P239" s="444"/>
      <c r="Q239" s="444"/>
      <c r="R239" s="444"/>
      <c r="S239" s="5"/>
      <c r="T239" s="138"/>
      <c r="U239" s="509"/>
      <c r="V239" s="5"/>
      <c r="W239" s="445"/>
    </row>
    <row r="240" spans="1:23">
      <c r="A240" s="6"/>
      <c r="B240" s="473"/>
      <c r="C240" s="510"/>
      <c r="D240" s="510"/>
      <c r="E240" s="510"/>
      <c r="F240" s="205"/>
      <c r="G240" s="511"/>
      <c r="H240" s="511"/>
      <c r="I240" s="444"/>
      <c r="J240" s="444"/>
      <c r="K240" s="444"/>
      <c r="L240" s="444"/>
      <c r="M240" s="443"/>
      <c r="N240" s="444"/>
      <c r="O240" s="443"/>
      <c r="P240" s="444"/>
      <c r="Q240" s="444"/>
      <c r="R240" s="444"/>
      <c r="S240" s="5"/>
      <c r="T240" s="138"/>
      <c r="U240" s="509"/>
      <c r="V240" s="5"/>
      <c r="W240" s="445"/>
    </row>
    <row r="241" spans="1:23">
      <c r="A241" s="6"/>
      <c r="B241" s="473"/>
      <c r="C241" s="510"/>
      <c r="D241" s="510"/>
      <c r="E241" s="510"/>
      <c r="F241" s="205"/>
      <c r="G241" s="511"/>
      <c r="H241" s="511"/>
      <c r="I241" s="444"/>
      <c r="J241" s="444"/>
      <c r="K241" s="444"/>
      <c r="L241" s="444"/>
      <c r="M241" s="443"/>
      <c r="N241" s="444"/>
      <c r="O241" s="443"/>
      <c r="P241" s="444"/>
      <c r="Q241" s="444"/>
      <c r="R241" s="444"/>
      <c r="S241" s="5"/>
      <c r="T241" s="138"/>
      <c r="U241" s="509"/>
      <c r="V241" s="5"/>
      <c r="W241" s="445"/>
    </row>
    <row r="242" spans="1:23">
      <c r="A242" s="6"/>
      <c r="B242" s="473"/>
      <c r="C242" s="510"/>
      <c r="D242" s="510"/>
      <c r="E242" s="510"/>
      <c r="F242" s="205"/>
      <c r="G242" s="511"/>
      <c r="H242" s="511"/>
      <c r="I242" s="444"/>
      <c r="J242" s="444"/>
      <c r="K242" s="444"/>
      <c r="L242" s="444"/>
      <c r="M242" s="443"/>
      <c r="N242" s="444"/>
      <c r="O242" s="443"/>
      <c r="P242" s="444"/>
      <c r="Q242" s="444"/>
      <c r="R242" s="444"/>
      <c r="S242" s="5"/>
      <c r="T242" s="138"/>
      <c r="U242" s="509"/>
      <c r="V242" s="5"/>
      <c r="W242" s="445"/>
    </row>
    <row r="243" spans="1:23">
      <c r="A243" s="6"/>
      <c r="B243" s="473"/>
      <c r="C243" s="510"/>
      <c r="D243" s="510"/>
      <c r="E243" s="510"/>
      <c r="F243" s="205"/>
      <c r="G243" s="511"/>
      <c r="H243" s="511"/>
      <c r="I243" s="444"/>
      <c r="J243" s="444"/>
      <c r="K243" s="444"/>
      <c r="L243" s="444"/>
      <c r="M243" s="443"/>
      <c r="N243" s="444"/>
      <c r="O243" s="443"/>
      <c r="P243" s="444"/>
      <c r="Q243" s="444"/>
      <c r="R243" s="444"/>
      <c r="S243" s="5"/>
      <c r="T243" s="138"/>
      <c r="U243" s="509"/>
      <c r="V243" s="5"/>
      <c r="W243" s="445"/>
    </row>
    <row r="244" spans="1:23">
      <c r="A244" s="6"/>
      <c r="B244" s="473"/>
      <c r="C244" s="510"/>
      <c r="D244" s="510"/>
      <c r="E244" s="510"/>
      <c r="F244" s="205"/>
      <c r="G244" s="511"/>
      <c r="H244" s="511"/>
      <c r="I244" s="444"/>
      <c r="J244" s="444"/>
      <c r="K244" s="444"/>
      <c r="L244" s="444"/>
      <c r="M244" s="443"/>
      <c r="N244" s="444"/>
      <c r="O244" s="443"/>
      <c r="P244" s="444"/>
      <c r="Q244" s="444"/>
      <c r="R244" s="444"/>
      <c r="S244" s="5"/>
      <c r="T244" s="138"/>
      <c r="U244" s="509"/>
      <c r="V244" s="5"/>
      <c r="W244" s="445"/>
    </row>
    <row r="245" spans="1:23">
      <c r="A245" s="6"/>
      <c r="B245" s="473"/>
      <c r="C245" s="510"/>
      <c r="D245" s="510"/>
      <c r="E245" s="510"/>
      <c r="F245" s="205"/>
      <c r="G245" s="511"/>
      <c r="H245" s="511"/>
      <c r="I245" s="444"/>
      <c r="J245" s="444"/>
      <c r="K245" s="444"/>
      <c r="L245" s="444"/>
      <c r="M245" s="443"/>
      <c r="N245" s="444"/>
      <c r="O245" s="443"/>
      <c r="P245" s="444"/>
      <c r="Q245" s="444"/>
      <c r="R245" s="444"/>
      <c r="S245" s="5"/>
      <c r="T245" s="138"/>
      <c r="U245" s="509"/>
      <c r="V245" s="5"/>
      <c r="W245" s="445"/>
    </row>
    <row r="246" spans="1:23">
      <c r="A246" s="6"/>
      <c r="B246" s="473"/>
      <c r="C246" s="510"/>
      <c r="D246" s="510"/>
      <c r="E246" s="510"/>
      <c r="F246" s="205"/>
      <c r="G246" s="511"/>
      <c r="H246" s="511"/>
      <c r="I246" s="444"/>
      <c r="J246" s="444"/>
      <c r="K246" s="444"/>
      <c r="L246" s="444"/>
      <c r="M246" s="443"/>
      <c r="N246" s="444"/>
      <c r="O246" s="443"/>
      <c r="P246" s="444"/>
      <c r="Q246" s="444"/>
      <c r="R246" s="444"/>
      <c r="S246" s="5"/>
      <c r="T246" s="138"/>
      <c r="U246" s="509"/>
      <c r="V246" s="5"/>
      <c r="W246" s="445"/>
    </row>
    <row r="247" spans="1:23">
      <c r="A247" s="6"/>
      <c r="B247" s="473"/>
      <c r="C247" s="510"/>
      <c r="D247" s="510"/>
      <c r="E247" s="510"/>
      <c r="F247" s="205"/>
      <c r="G247" s="511"/>
      <c r="H247" s="511"/>
      <c r="I247" s="444"/>
      <c r="J247" s="444"/>
      <c r="K247" s="444"/>
      <c r="L247" s="444"/>
      <c r="M247" s="443"/>
      <c r="N247" s="444"/>
      <c r="O247" s="443"/>
      <c r="P247" s="444"/>
      <c r="Q247" s="444"/>
      <c r="R247" s="444"/>
      <c r="S247" s="5"/>
      <c r="T247" s="138"/>
      <c r="U247" s="509"/>
      <c r="V247" s="5"/>
      <c r="W247" s="445"/>
    </row>
    <row r="248" spans="1:23">
      <c r="A248" s="6"/>
      <c r="B248" s="473"/>
      <c r="C248" s="510"/>
      <c r="D248" s="510"/>
      <c r="E248" s="510"/>
      <c r="F248" s="205"/>
      <c r="G248" s="511"/>
      <c r="H248" s="511"/>
      <c r="I248" s="444"/>
      <c r="J248" s="444"/>
      <c r="K248" s="444"/>
      <c r="L248" s="444"/>
      <c r="M248" s="443"/>
      <c r="N248" s="444"/>
      <c r="O248" s="443"/>
      <c r="P248" s="444"/>
      <c r="Q248" s="444"/>
      <c r="R248" s="444"/>
      <c r="S248" s="5"/>
      <c r="T248" s="138"/>
      <c r="U248" s="509"/>
      <c r="V248" s="5"/>
      <c r="W248" s="445"/>
    </row>
    <row r="249" spans="1:23">
      <c r="A249" s="6"/>
      <c r="B249" s="473"/>
      <c r="C249" s="510"/>
      <c r="D249" s="510"/>
      <c r="E249" s="510"/>
      <c r="F249" s="205"/>
      <c r="G249" s="511"/>
      <c r="H249" s="511"/>
      <c r="I249" s="444"/>
      <c r="J249" s="444"/>
      <c r="K249" s="444"/>
      <c r="L249" s="444"/>
      <c r="M249" s="443"/>
      <c r="N249" s="444"/>
      <c r="O249" s="443"/>
      <c r="P249" s="444"/>
      <c r="Q249" s="444"/>
      <c r="R249" s="444"/>
      <c r="S249" s="5"/>
      <c r="T249" s="138"/>
      <c r="U249" s="509"/>
      <c r="V249" s="5"/>
      <c r="W249" s="445"/>
    </row>
    <row r="250" spans="1:23">
      <c r="A250" s="6"/>
      <c r="B250" s="473"/>
      <c r="C250" s="510"/>
      <c r="D250" s="510"/>
      <c r="E250" s="510"/>
      <c r="F250" s="205"/>
      <c r="G250" s="511"/>
      <c r="H250" s="511"/>
      <c r="I250" s="444"/>
      <c r="J250" s="444"/>
      <c r="K250" s="444"/>
      <c r="L250" s="444"/>
      <c r="M250" s="443"/>
      <c r="N250" s="444"/>
      <c r="O250" s="443"/>
      <c r="P250" s="444"/>
      <c r="Q250" s="444"/>
      <c r="R250" s="444"/>
      <c r="S250" s="5"/>
      <c r="T250" s="138"/>
      <c r="U250" s="509"/>
      <c r="V250" s="5"/>
      <c r="W250" s="445"/>
    </row>
    <row r="251" spans="1:23">
      <c r="A251" s="6"/>
      <c r="B251" s="473"/>
      <c r="C251" s="510"/>
      <c r="D251" s="510"/>
      <c r="E251" s="510"/>
      <c r="F251" s="205"/>
      <c r="G251" s="511"/>
      <c r="H251" s="511"/>
      <c r="I251" s="444"/>
      <c r="J251" s="444"/>
      <c r="K251" s="444"/>
      <c r="L251" s="444"/>
      <c r="M251" s="443"/>
      <c r="N251" s="444"/>
      <c r="O251" s="443"/>
      <c r="P251" s="444"/>
      <c r="Q251" s="444"/>
      <c r="R251" s="444"/>
      <c r="S251" s="5"/>
      <c r="T251" s="138"/>
      <c r="U251" s="509"/>
      <c r="V251" s="5"/>
      <c r="W251" s="445"/>
    </row>
    <row r="252" spans="1:23">
      <c r="A252" s="6"/>
      <c r="B252" s="473"/>
      <c r="C252" s="510"/>
      <c r="D252" s="510"/>
      <c r="E252" s="510"/>
      <c r="F252" s="205"/>
      <c r="G252" s="511"/>
      <c r="H252" s="511"/>
      <c r="I252" s="444"/>
      <c r="J252" s="444"/>
      <c r="K252" s="444"/>
      <c r="L252" s="444"/>
      <c r="M252" s="443"/>
      <c r="N252" s="444"/>
      <c r="O252" s="443"/>
      <c r="P252" s="444"/>
      <c r="Q252" s="444"/>
      <c r="R252" s="444"/>
      <c r="S252" s="5"/>
      <c r="T252" s="138"/>
      <c r="U252" s="509"/>
      <c r="V252" s="5"/>
      <c r="W252" s="445"/>
    </row>
    <row r="253" spans="1:23">
      <c r="A253" s="6"/>
      <c r="B253" s="473"/>
      <c r="C253" s="510"/>
      <c r="D253" s="510"/>
      <c r="E253" s="510"/>
      <c r="F253" s="205"/>
      <c r="G253" s="511"/>
      <c r="H253" s="511"/>
      <c r="I253" s="444"/>
      <c r="J253" s="444"/>
      <c r="K253" s="444"/>
      <c r="L253" s="444"/>
      <c r="M253" s="443"/>
      <c r="N253" s="444"/>
      <c r="O253" s="443"/>
      <c r="P253" s="444"/>
      <c r="Q253" s="444"/>
      <c r="R253" s="444"/>
      <c r="S253" s="5"/>
      <c r="T253" s="138"/>
      <c r="U253" s="509"/>
      <c r="V253" s="5"/>
      <c r="W253" s="445"/>
    </row>
    <row r="254" spans="1:23">
      <c r="A254" s="6"/>
      <c r="B254" s="473"/>
      <c r="C254" s="510"/>
      <c r="D254" s="510"/>
      <c r="E254" s="510"/>
      <c r="F254" s="205"/>
      <c r="G254" s="511"/>
      <c r="H254" s="511"/>
      <c r="I254" s="444"/>
      <c r="J254" s="444"/>
      <c r="K254" s="444"/>
      <c r="L254" s="444"/>
      <c r="M254" s="443"/>
      <c r="N254" s="444"/>
      <c r="O254" s="443"/>
      <c r="P254" s="444"/>
      <c r="Q254" s="444"/>
      <c r="R254" s="444"/>
      <c r="S254" s="5"/>
      <c r="T254" s="138"/>
      <c r="U254" s="509"/>
      <c r="V254" s="5"/>
      <c r="W254" s="445"/>
    </row>
    <row r="255" spans="1:23">
      <c r="A255" s="6"/>
      <c r="B255" s="473"/>
      <c r="C255" s="510"/>
      <c r="D255" s="510"/>
      <c r="E255" s="510"/>
      <c r="F255" s="205"/>
      <c r="G255" s="511"/>
      <c r="H255" s="511"/>
      <c r="I255" s="444"/>
      <c r="J255" s="444"/>
      <c r="K255" s="444"/>
      <c r="L255" s="444"/>
      <c r="M255" s="443"/>
      <c r="N255" s="444"/>
      <c r="O255" s="443"/>
      <c r="P255" s="444"/>
      <c r="Q255" s="444"/>
      <c r="R255" s="444"/>
      <c r="S255" s="5"/>
      <c r="T255" s="138"/>
      <c r="U255" s="509"/>
      <c r="V255" s="5"/>
      <c r="W255" s="445"/>
    </row>
    <row r="256" spans="1:23">
      <c r="A256" s="6"/>
      <c r="B256" s="473"/>
      <c r="C256" s="510"/>
      <c r="D256" s="510"/>
      <c r="E256" s="510"/>
      <c r="F256" s="205"/>
      <c r="G256" s="511"/>
      <c r="H256" s="511"/>
      <c r="I256" s="444"/>
      <c r="J256" s="444"/>
      <c r="K256" s="444"/>
      <c r="L256" s="444"/>
      <c r="M256" s="443"/>
      <c r="N256" s="444"/>
      <c r="O256" s="443"/>
      <c r="P256" s="444"/>
      <c r="Q256" s="444"/>
      <c r="R256" s="444"/>
      <c r="S256" s="5"/>
      <c r="T256" s="138"/>
      <c r="U256" s="509"/>
      <c r="V256" s="5"/>
      <c r="W256" s="445"/>
    </row>
    <row r="257" spans="1:23">
      <c r="A257" s="6"/>
      <c r="B257" s="473"/>
      <c r="C257" s="510"/>
      <c r="D257" s="510"/>
      <c r="E257" s="510"/>
      <c r="F257" s="205"/>
      <c r="G257" s="511"/>
      <c r="H257" s="511"/>
      <c r="I257" s="444"/>
      <c r="J257" s="444"/>
      <c r="K257" s="444"/>
      <c r="L257" s="444"/>
      <c r="M257" s="443"/>
      <c r="N257" s="444"/>
      <c r="O257" s="443"/>
      <c r="P257" s="444"/>
      <c r="Q257" s="444"/>
      <c r="R257" s="444"/>
      <c r="S257" s="5"/>
      <c r="T257" s="138"/>
      <c r="U257" s="509"/>
      <c r="V257" s="5"/>
      <c r="W257" s="445"/>
    </row>
    <row r="258" spans="1:23">
      <c r="A258" s="6"/>
      <c r="B258" s="473"/>
      <c r="C258" s="510"/>
      <c r="D258" s="510"/>
      <c r="E258" s="510"/>
      <c r="F258" s="205"/>
      <c r="G258" s="511"/>
      <c r="H258" s="511"/>
      <c r="I258" s="444"/>
      <c r="J258" s="444"/>
      <c r="K258" s="444"/>
      <c r="L258" s="444"/>
      <c r="M258" s="443"/>
      <c r="N258" s="444"/>
      <c r="O258" s="443"/>
      <c r="P258" s="444"/>
      <c r="Q258" s="444"/>
      <c r="R258" s="444"/>
      <c r="S258" s="5"/>
      <c r="T258" s="138"/>
      <c r="U258" s="509"/>
      <c r="V258" s="5"/>
      <c r="W258" s="445"/>
    </row>
    <row r="259" spans="1:23">
      <c r="A259" s="6"/>
      <c r="B259" s="473"/>
      <c r="C259" s="510"/>
      <c r="D259" s="510"/>
      <c r="E259" s="510"/>
      <c r="F259" s="205"/>
      <c r="G259" s="511"/>
      <c r="H259" s="511"/>
      <c r="I259" s="444"/>
      <c r="J259" s="444"/>
      <c r="K259" s="444"/>
      <c r="L259" s="444"/>
      <c r="M259" s="443"/>
      <c r="N259" s="444"/>
      <c r="O259" s="443"/>
      <c r="P259" s="444"/>
      <c r="Q259" s="444"/>
      <c r="R259" s="444"/>
      <c r="S259" s="5"/>
      <c r="T259" s="138"/>
      <c r="U259" s="509"/>
      <c r="V259" s="5"/>
      <c r="W259" s="445"/>
    </row>
    <row r="260" spans="1:23">
      <c r="A260" s="6"/>
      <c r="B260" s="473"/>
      <c r="C260" s="510"/>
      <c r="D260" s="510"/>
      <c r="E260" s="510"/>
      <c r="F260" s="205"/>
      <c r="G260" s="511"/>
      <c r="H260" s="511"/>
      <c r="I260" s="444"/>
      <c r="J260" s="444"/>
      <c r="K260" s="444"/>
      <c r="L260" s="444"/>
      <c r="M260" s="443"/>
      <c r="N260" s="444"/>
      <c r="O260" s="443"/>
      <c r="P260" s="444"/>
      <c r="Q260" s="444"/>
      <c r="R260" s="444"/>
      <c r="S260" s="5"/>
      <c r="T260" s="138"/>
      <c r="U260" s="509"/>
      <c r="V260" s="5"/>
      <c r="W260" s="445"/>
    </row>
    <row r="261" spans="1:23">
      <c r="A261" s="6"/>
      <c r="B261" s="473"/>
      <c r="C261" s="510"/>
      <c r="D261" s="510"/>
      <c r="E261" s="510"/>
      <c r="F261" s="205"/>
      <c r="G261" s="511"/>
      <c r="H261" s="511"/>
      <c r="I261" s="444"/>
      <c r="J261" s="444"/>
      <c r="K261" s="444"/>
      <c r="L261" s="444"/>
      <c r="M261" s="443"/>
      <c r="N261" s="444"/>
      <c r="O261" s="443"/>
      <c r="P261" s="444"/>
      <c r="Q261" s="444"/>
      <c r="R261" s="444"/>
      <c r="S261" s="5"/>
      <c r="T261" s="138"/>
      <c r="U261" s="509"/>
      <c r="V261" s="5"/>
      <c r="W261" s="445"/>
    </row>
    <row r="262" spans="1:23">
      <c r="A262" s="6"/>
      <c r="B262" s="473"/>
      <c r="C262" s="510"/>
      <c r="D262" s="510"/>
      <c r="E262" s="510"/>
      <c r="F262" s="205"/>
      <c r="G262" s="511"/>
      <c r="H262" s="511"/>
      <c r="I262" s="444"/>
      <c r="J262" s="444"/>
      <c r="K262" s="444"/>
      <c r="L262" s="444"/>
      <c r="M262" s="443"/>
      <c r="N262" s="444"/>
      <c r="O262" s="443"/>
      <c r="P262" s="444"/>
      <c r="Q262" s="444"/>
      <c r="R262" s="444"/>
      <c r="S262" s="5"/>
      <c r="T262" s="138"/>
      <c r="U262" s="509"/>
      <c r="V262" s="5"/>
      <c r="W262" s="445"/>
    </row>
    <row r="263" spans="1:23">
      <c r="A263" s="6"/>
      <c r="B263" s="473"/>
      <c r="C263" s="510"/>
      <c r="D263" s="510"/>
      <c r="E263" s="510"/>
      <c r="F263" s="205"/>
      <c r="G263" s="511"/>
      <c r="H263" s="511"/>
      <c r="I263" s="444"/>
      <c r="J263" s="444"/>
      <c r="K263" s="444"/>
      <c r="L263" s="444"/>
      <c r="M263" s="443"/>
      <c r="N263" s="444"/>
      <c r="O263" s="443"/>
      <c r="P263" s="444"/>
      <c r="Q263" s="444"/>
      <c r="R263" s="444"/>
      <c r="S263" s="5"/>
      <c r="T263" s="138"/>
      <c r="U263" s="509"/>
      <c r="V263" s="5"/>
      <c r="W263" s="445"/>
    </row>
    <row r="264" spans="1:23">
      <c r="A264" s="6"/>
      <c r="B264" s="473"/>
      <c r="C264" s="510"/>
      <c r="D264" s="510"/>
      <c r="E264" s="510"/>
      <c r="F264" s="205"/>
      <c r="G264" s="511"/>
      <c r="H264" s="511"/>
      <c r="I264" s="444"/>
      <c r="J264" s="444"/>
      <c r="K264" s="444"/>
      <c r="L264" s="444"/>
      <c r="M264" s="443"/>
      <c r="N264" s="444"/>
      <c r="O264" s="443"/>
      <c r="P264" s="444"/>
      <c r="Q264" s="444"/>
      <c r="R264" s="444"/>
      <c r="S264" s="5"/>
      <c r="T264" s="138"/>
      <c r="U264" s="509"/>
      <c r="V264" s="5"/>
      <c r="W264" s="445"/>
    </row>
    <row r="265" spans="1:23">
      <c r="A265" s="6"/>
      <c r="B265" s="473"/>
      <c r="C265" s="510"/>
      <c r="D265" s="510"/>
      <c r="E265" s="510"/>
      <c r="F265" s="205"/>
      <c r="G265" s="511"/>
      <c r="H265" s="511"/>
      <c r="I265" s="444"/>
      <c r="J265" s="444"/>
      <c r="K265" s="444"/>
      <c r="L265" s="444"/>
      <c r="M265" s="443"/>
      <c r="N265" s="444"/>
      <c r="O265" s="443"/>
      <c r="P265" s="444"/>
      <c r="Q265" s="444"/>
      <c r="R265" s="444"/>
      <c r="S265" s="5"/>
      <c r="T265" s="138"/>
      <c r="U265" s="509"/>
      <c r="V265" s="5"/>
      <c r="W265" s="445"/>
    </row>
    <row r="266" spans="1:23">
      <c r="A266" s="6"/>
      <c r="B266" s="473"/>
      <c r="C266" s="510"/>
      <c r="D266" s="510"/>
      <c r="E266" s="510"/>
      <c r="F266" s="205"/>
      <c r="G266" s="511"/>
      <c r="H266" s="511"/>
      <c r="I266" s="444"/>
      <c r="J266" s="444"/>
      <c r="K266" s="444"/>
      <c r="L266" s="444"/>
      <c r="M266" s="443"/>
      <c r="N266" s="444"/>
      <c r="O266" s="443"/>
      <c r="P266" s="444"/>
      <c r="Q266" s="444"/>
      <c r="R266" s="444"/>
      <c r="S266" s="5"/>
      <c r="T266" s="138"/>
      <c r="U266" s="509"/>
      <c r="V266" s="5"/>
      <c r="W266" s="445"/>
    </row>
    <row r="267" spans="1:23">
      <c r="A267" s="6"/>
      <c r="B267" s="473"/>
      <c r="C267" s="510"/>
      <c r="D267" s="510"/>
      <c r="E267" s="510"/>
      <c r="F267" s="205"/>
      <c r="G267" s="511"/>
      <c r="H267" s="511"/>
      <c r="I267" s="444"/>
      <c r="J267" s="444"/>
      <c r="K267" s="444"/>
      <c r="L267" s="444"/>
      <c r="M267" s="443"/>
      <c r="N267" s="444"/>
      <c r="O267" s="443"/>
      <c r="P267" s="444"/>
      <c r="Q267" s="444"/>
      <c r="R267" s="444"/>
      <c r="S267" s="5"/>
      <c r="T267" s="138"/>
      <c r="U267" s="509"/>
      <c r="V267" s="5"/>
      <c r="W267" s="445"/>
    </row>
    <row r="268" spans="1:23">
      <c r="A268" s="6"/>
      <c r="B268" s="473"/>
      <c r="C268" s="510"/>
      <c r="D268" s="510"/>
      <c r="E268" s="510"/>
      <c r="F268" s="205"/>
      <c r="G268" s="511"/>
      <c r="H268" s="511"/>
      <c r="I268" s="444"/>
      <c r="J268" s="444"/>
      <c r="K268" s="444"/>
      <c r="L268" s="444"/>
      <c r="M268" s="443"/>
      <c r="N268" s="444"/>
      <c r="O268" s="443"/>
      <c r="P268" s="444"/>
      <c r="Q268" s="444"/>
      <c r="R268" s="444"/>
      <c r="S268" s="5"/>
      <c r="T268" s="138"/>
      <c r="U268" s="509"/>
      <c r="V268" s="5"/>
      <c r="W268" s="445"/>
    </row>
    <row r="269" spans="1:23">
      <c r="A269" s="6"/>
      <c r="B269" s="473"/>
      <c r="C269" s="510"/>
      <c r="D269" s="510"/>
      <c r="E269" s="510"/>
      <c r="F269" s="205"/>
      <c r="G269" s="511"/>
      <c r="H269" s="511"/>
      <c r="I269" s="444"/>
      <c r="J269" s="444"/>
      <c r="K269" s="444"/>
      <c r="L269" s="444"/>
      <c r="M269" s="443"/>
      <c r="N269" s="444"/>
      <c r="O269" s="443"/>
      <c r="P269" s="444"/>
      <c r="Q269" s="444"/>
      <c r="R269" s="444"/>
      <c r="S269" s="5"/>
      <c r="T269" s="138"/>
      <c r="U269" s="509"/>
      <c r="V269" s="5"/>
      <c r="W269" s="445"/>
    </row>
    <row r="270" spans="1:23">
      <c r="A270" s="6"/>
      <c r="B270" s="473"/>
      <c r="C270" s="510"/>
      <c r="D270" s="510"/>
      <c r="E270" s="510"/>
      <c r="F270" s="205"/>
      <c r="G270" s="511"/>
      <c r="H270" s="511"/>
      <c r="I270" s="444"/>
      <c r="J270" s="444"/>
      <c r="K270" s="444"/>
      <c r="L270" s="444"/>
      <c r="M270" s="443"/>
      <c r="N270" s="444"/>
      <c r="O270" s="443"/>
      <c r="P270" s="444"/>
      <c r="Q270" s="444"/>
      <c r="R270" s="444"/>
      <c r="S270" s="5"/>
      <c r="T270" s="138"/>
      <c r="U270" s="509"/>
      <c r="V270" s="5"/>
      <c r="W270" s="445"/>
    </row>
    <row r="271" spans="1:23">
      <c r="A271" s="6"/>
      <c r="B271" s="473"/>
      <c r="C271" s="510"/>
      <c r="D271" s="510"/>
      <c r="E271" s="510"/>
      <c r="F271" s="205"/>
      <c r="G271" s="511"/>
      <c r="H271" s="511"/>
      <c r="I271" s="444"/>
      <c r="J271" s="444"/>
      <c r="K271" s="444"/>
      <c r="L271" s="444"/>
      <c r="M271" s="443"/>
      <c r="N271" s="444"/>
      <c r="O271" s="443"/>
      <c r="P271" s="444"/>
      <c r="Q271" s="444"/>
      <c r="R271" s="444"/>
      <c r="S271" s="5"/>
      <c r="T271" s="138"/>
      <c r="U271" s="509"/>
      <c r="V271" s="5"/>
      <c r="W271" s="445"/>
    </row>
    <row r="272" spans="1:23">
      <c r="A272" s="6"/>
      <c r="B272" s="473"/>
      <c r="C272" s="510"/>
      <c r="D272" s="510"/>
      <c r="E272" s="510"/>
      <c r="F272" s="205"/>
      <c r="G272" s="511"/>
      <c r="H272" s="511"/>
      <c r="I272" s="444"/>
      <c r="J272" s="444"/>
      <c r="K272" s="444"/>
      <c r="L272" s="444"/>
      <c r="M272" s="443"/>
      <c r="N272" s="444"/>
      <c r="O272" s="443"/>
      <c r="P272" s="444"/>
      <c r="Q272" s="444"/>
      <c r="R272" s="444"/>
      <c r="S272" s="5"/>
      <c r="T272" s="138"/>
      <c r="U272" s="509"/>
      <c r="V272" s="5"/>
      <c r="W272" s="445"/>
    </row>
    <row r="273" spans="1:23">
      <c r="A273" s="6"/>
      <c r="B273" s="473"/>
      <c r="C273" s="510"/>
      <c r="D273" s="510"/>
      <c r="E273" s="510"/>
      <c r="F273" s="205"/>
      <c r="G273" s="511"/>
      <c r="H273" s="511"/>
      <c r="I273" s="444"/>
      <c r="J273" s="444"/>
      <c r="K273" s="444"/>
      <c r="L273" s="444"/>
      <c r="M273" s="443"/>
      <c r="N273" s="444"/>
      <c r="O273" s="443"/>
      <c r="P273" s="444"/>
      <c r="Q273" s="444"/>
      <c r="R273" s="444"/>
      <c r="S273" s="5"/>
      <c r="T273" s="138"/>
      <c r="U273" s="509"/>
      <c r="V273" s="5"/>
      <c r="W273" s="445"/>
    </row>
    <row r="274" spans="1:23">
      <c r="A274" s="6"/>
      <c r="B274" s="473"/>
      <c r="C274" s="510"/>
      <c r="D274" s="510"/>
      <c r="E274" s="510"/>
      <c r="F274" s="205"/>
      <c r="G274" s="511"/>
      <c r="H274" s="511"/>
      <c r="I274" s="444"/>
      <c r="J274" s="444"/>
      <c r="K274" s="444"/>
      <c r="L274" s="444"/>
      <c r="M274" s="443"/>
      <c r="N274" s="444"/>
      <c r="O274" s="443"/>
      <c r="P274" s="444"/>
      <c r="Q274" s="444"/>
      <c r="R274" s="444"/>
      <c r="S274" s="5"/>
      <c r="T274" s="138"/>
      <c r="U274" s="509"/>
      <c r="V274" s="5"/>
      <c r="W274" s="445"/>
    </row>
    <row r="275" spans="1:23">
      <c r="A275" s="6"/>
      <c r="B275" s="473"/>
      <c r="C275" s="510"/>
      <c r="D275" s="510"/>
      <c r="E275" s="510"/>
      <c r="F275" s="205"/>
      <c r="G275" s="511"/>
      <c r="H275" s="511"/>
      <c r="I275" s="444"/>
      <c r="J275" s="444"/>
      <c r="K275" s="444"/>
      <c r="L275" s="444"/>
      <c r="M275" s="443"/>
      <c r="N275" s="444"/>
      <c r="O275" s="443"/>
      <c r="P275" s="444"/>
      <c r="Q275" s="444"/>
      <c r="R275" s="444"/>
      <c r="S275" s="5"/>
      <c r="T275" s="138"/>
      <c r="U275" s="509"/>
      <c r="V275" s="5"/>
      <c r="W275" s="445"/>
    </row>
    <row r="276" spans="1:23">
      <c r="A276" s="6"/>
      <c r="B276" s="473"/>
      <c r="C276" s="510"/>
      <c r="D276" s="510"/>
      <c r="E276" s="510"/>
      <c r="F276" s="205"/>
      <c r="G276" s="511"/>
      <c r="H276" s="511"/>
      <c r="I276" s="444"/>
      <c r="J276" s="444"/>
      <c r="K276" s="444"/>
      <c r="L276" s="444"/>
      <c r="M276" s="443"/>
      <c r="N276" s="444"/>
      <c r="O276" s="443"/>
      <c r="P276" s="444"/>
      <c r="Q276" s="444"/>
      <c r="R276" s="444"/>
      <c r="S276" s="5"/>
      <c r="T276" s="138"/>
      <c r="U276" s="509"/>
      <c r="V276" s="5"/>
      <c r="W276" s="445"/>
    </row>
    <row r="277" spans="1:23">
      <c r="A277" s="6"/>
      <c r="B277" s="473"/>
      <c r="C277" s="510"/>
      <c r="D277" s="510"/>
      <c r="E277" s="510"/>
      <c r="F277" s="205"/>
      <c r="G277" s="511"/>
      <c r="H277" s="511"/>
      <c r="I277" s="444"/>
      <c r="J277" s="444"/>
      <c r="K277" s="444"/>
      <c r="L277" s="444"/>
      <c r="M277" s="443"/>
      <c r="N277" s="444"/>
      <c r="O277" s="443"/>
      <c r="P277" s="444"/>
      <c r="Q277" s="444"/>
      <c r="R277" s="444"/>
      <c r="S277" s="5"/>
      <c r="T277" s="138"/>
      <c r="U277" s="509"/>
      <c r="V277" s="5"/>
      <c r="W277" s="445"/>
    </row>
    <row r="278" spans="1:23">
      <c r="A278" s="6"/>
      <c r="B278" s="473"/>
      <c r="C278" s="510"/>
      <c r="D278" s="510"/>
      <c r="E278" s="510"/>
      <c r="F278" s="205"/>
      <c r="G278" s="511"/>
      <c r="H278" s="511"/>
      <c r="I278" s="444"/>
      <c r="J278" s="444"/>
      <c r="K278" s="444"/>
      <c r="L278" s="444"/>
      <c r="M278" s="443"/>
      <c r="N278" s="444"/>
      <c r="O278" s="443"/>
      <c r="P278" s="444"/>
      <c r="Q278" s="444"/>
      <c r="R278" s="444"/>
      <c r="S278" s="5"/>
      <c r="T278" s="138"/>
      <c r="U278" s="509"/>
      <c r="V278" s="5"/>
      <c r="W278" s="445"/>
    </row>
    <row r="279" spans="1:23">
      <c r="A279" s="6"/>
      <c r="B279" s="473"/>
      <c r="C279" s="510"/>
      <c r="D279" s="510"/>
      <c r="E279" s="510"/>
      <c r="F279" s="205"/>
      <c r="G279" s="511"/>
      <c r="H279" s="511"/>
      <c r="I279" s="444"/>
      <c r="J279" s="444"/>
      <c r="K279" s="444"/>
      <c r="L279" s="444"/>
      <c r="M279" s="443"/>
      <c r="N279" s="444"/>
      <c r="O279" s="443"/>
      <c r="P279" s="444"/>
      <c r="Q279" s="444"/>
      <c r="R279" s="444"/>
      <c r="S279" s="5"/>
      <c r="T279" s="138"/>
      <c r="U279" s="509"/>
      <c r="V279" s="5"/>
      <c r="W279" s="445"/>
    </row>
    <row r="280" spans="1:23">
      <c r="A280" s="6"/>
      <c r="B280" s="473"/>
      <c r="C280" s="510"/>
      <c r="D280" s="510"/>
      <c r="E280" s="510"/>
      <c r="F280" s="205"/>
      <c r="G280" s="511"/>
      <c r="H280" s="511"/>
      <c r="I280" s="444"/>
      <c r="J280" s="444"/>
      <c r="K280" s="444"/>
      <c r="L280" s="444"/>
      <c r="M280" s="443"/>
      <c r="N280" s="444"/>
      <c r="O280" s="443"/>
      <c r="P280" s="444"/>
      <c r="Q280" s="444"/>
      <c r="R280" s="444"/>
      <c r="S280" s="5"/>
      <c r="T280" s="138"/>
      <c r="U280" s="509"/>
      <c r="V280" s="5"/>
      <c r="W280" s="445"/>
    </row>
    <row r="281" spans="1:23">
      <c r="A281" s="6"/>
      <c r="B281" s="473"/>
      <c r="C281" s="510"/>
      <c r="D281" s="510"/>
      <c r="E281" s="510"/>
      <c r="F281" s="205"/>
      <c r="G281" s="511"/>
      <c r="H281" s="511"/>
      <c r="I281" s="444"/>
      <c r="J281" s="444"/>
      <c r="K281" s="444"/>
      <c r="L281" s="444"/>
      <c r="M281" s="443"/>
      <c r="N281" s="444"/>
      <c r="O281" s="443"/>
      <c r="P281" s="444"/>
      <c r="Q281" s="444"/>
      <c r="R281" s="444"/>
      <c r="S281" s="5"/>
      <c r="T281" s="138"/>
      <c r="U281" s="509"/>
      <c r="V281" s="5"/>
      <c r="W281" s="445"/>
    </row>
    <row r="282" spans="1:23">
      <c r="A282" s="6"/>
      <c r="B282" s="473"/>
      <c r="C282" s="510"/>
      <c r="D282" s="510"/>
      <c r="E282" s="510"/>
      <c r="F282" s="205"/>
      <c r="G282" s="511"/>
      <c r="H282" s="511"/>
      <c r="I282" s="444"/>
      <c r="J282" s="444"/>
      <c r="K282" s="444"/>
      <c r="L282" s="444"/>
      <c r="M282" s="443"/>
      <c r="N282" s="444"/>
      <c r="O282" s="443"/>
      <c r="P282" s="444"/>
      <c r="Q282" s="444"/>
      <c r="R282" s="444"/>
      <c r="S282" s="5"/>
      <c r="T282" s="138"/>
      <c r="U282" s="509"/>
      <c r="V282" s="5"/>
      <c r="W282" s="445"/>
    </row>
    <row r="283" spans="1:23">
      <c r="A283" s="6"/>
      <c r="B283" s="473"/>
      <c r="C283" s="510"/>
      <c r="D283" s="510"/>
      <c r="E283" s="510"/>
      <c r="F283" s="205"/>
      <c r="G283" s="511"/>
      <c r="H283" s="511"/>
      <c r="I283" s="444"/>
      <c r="J283" s="444"/>
      <c r="K283" s="444"/>
      <c r="L283" s="444"/>
      <c r="M283" s="443"/>
      <c r="N283" s="444"/>
      <c r="O283" s="443"/>
      <c r="P283" s="444"/>
      <c r="Q283" s="444"/>
      <c r="R283" s="444"/>
      <c r="S283" s="5"/>
      <c r="T283" s="138"/>
      <c r="U283" s="509"/>
      <c r="V283" s="5"/>
      <c r="W283" s="445"/>
    </row>
    <row r="284" spans="1:23">
      <c r="A284" s="6"/>
      <c r="B284" s="473"/>
      <c r="C284" s="510"/>
      <c r="D284" s="510"/>
      <c r="E284" s="510"/>
      <c r="F284" s="205"/>
      <c r="G284" s="511"/>
      <c r="H284" s="511"/>
      <c r="I284" s="444"/>
      <c r="J284" s="444"/>
      <c r="K284" s="444"/>
      <c r="L284" s="444"/>
      <c r="M284" s="443"/>
      <c r="N284" s="444"/>
      <c r="O284" s="443"/>
      <c r="P284" s="444"/>
      <c r="Q284" s="444"/>
      <c r="R284" s="444"/>
      <c r="S284" s="5"/>
      <c r="T284" s="138"/>
      <c r="U284" s="509"/>
      <c r="V284" s="5"/>
      <c r="W284" s="445"/>
    </row>
    <row r="285" spans="1:23">
      <c r="A285" s="6"/>
      <c r="B285" s="473"/>
      <c r="C285" s="510"/>
      <c r="D285" s="510"/>
      <c r="E285" s="510"/>
      <c r="F285" s="205"/>
      <c r="G285" s="511"/>
      <c r="H285" s="511"/>
      <c r="I285" s="444"/>
      <c r="J285" s="444"/>
      <c r="K285" s="444"/>
      <c r="L285" s="444"/>
      <c r="M285" s="443"/>
      <c r="N285" s="444"/>
      <c r="O285" s="443"/>
      <c r="P285" s="444"/>
      <c r="Q285" s="444"/>
      <c r="R285" s="444"/>
      <c r="S285" s="5"/>
      <c r="T285" s="138"/>
      <c r="U285" s="509"/>
      <c r="V285" s="5"/>
      <c r="W285" s="445"/>
    </row>
    <row r="286" spans="1:23">
      <c r="A286" s="6"/>
      <c r="B286" s="473"/>
      <c r="C286" s="510"/>
      <c r="D286" s="510"/>
      <c r="E286" s="510"/>
      <c r="F286" s="205"/>
      <c r="G286" s="511"/>
      <c r="H286" s="511"/>
      <c r="I286" s="444"/>
      <c r="J286" s="444"/>
      <c r="K286" s="444"/>
      <c r="L286" s="444"/>
      <c r="M286" s="443"/>
      <c r="N286" s="444"/>
      <c r="O286" s="443"/>
      <c r="P286" s="444"/>
      <c r="Q286" s="444"/>
      <c r="R286" s="444"/>
      <c r="S286" s="5"/>
      <c r="T286" s="138"/>
      <c r="U286" s="509"/>
      <c r="V286" s="5"/>
      <c r="W286" s="445"/>
    </row>
    <row r="287" spans="1:23">
      <c r="A287" s="6"/>
      <c r="B287" s="473"/>
      <c r="C287" s="510"/>
      <c r="D287" s="510"/>
      <c r="E287" s="510"/>
      <c r="F287" s="205"/>
      <c r="G287" s="511"/>
      <c r="H287" s="511"/>
      <c r="I287" s="444"/>
      <c r="J287" s="444"/>
      <c r="K287" s="444"/>
      <c r="L287" s="444"/>
      <c r="M287" s="443"/>
      <c r="N287" s="444"/>
      <c r="O287" s="443"/>
      <c r="P287" s="444"/>
      <c r="Q287" s="444"/>
      <c r="R287" s="444"/>
      <c r="S287" s="5"/>
      <c r="T287" s="138"/>
      <c r="U287" s="509"/>
      <c r="V287" s="5"/>
      <c r="W287" s="445"/>
    </row>
    <row r="288" spans="1:23">
      <c r="A288" s="6"/>
      <c r="B288" s="473"/>
      <c r="C288" s="510"/>
      <c r="D288" s="510"/>
      <c r="E288" s="510"/>
      <c r="F288" s="205"/>
      <c r="G288" s="511"/>
      <c r="H288" s="511"/>
      <c r="I288" s="444"/>
      <c r="J288" s="444"/>
      <c r="K288" s="444"/>
      <c r="L288" s="444"/>
      <c r="M288" s="443"/>
      <c r="N288" s="444"/>
      <c r="O288" s="443"/>
      <c r="P288" s="444"/>
      <c r="Q288" s="444"/>
      <c r="R288" s="444"/>
      <c r="S288" s="5"/>
      <c r="T288" s="138"/>
      <c r="U288" s="509"/>
      <c r="V288" s="5"/>
      <c r="W288" s="445"/>
    </row>
    <row r="289" spans="1:23">
      <c r="A289" s="6"/>
      <c r="B289" s="473"/>
      <c r="C289" s="510"/>
      <c r="D289" s="510"/>
      <c r="E289" s="510"/>
      <c r="F289" s="205"/>
      <c r="G289" s="511"/>
      <c r="H289" s="511"/>
      <c r="I289" s="444"/>
      <c r="J289" s="444"/>
      <c r="K289" s="444"/>
      <c r="L289" s="444"/>
      <c r="M289" s="443"/>
      <c r="N289" s="444"/>
      <c r="O289" s="443"/>
      <c r="P289" s="444"/>
      <c r="Q289" s="444"/>
      <c r="R289" s="444"/>
      <c r="S289" s="5"/>
      <c r="T289" s="138"/>
      <c r="U289" s="509"/>
      <c r="V289" s="5"/>
      <c r="W289" s="445"/>
    </row>
    <row r="290" spans="1:23">
      <c r="A290" s="6"/>
      <c r="B290" s="473"/>
      <c r="C290" s="510"/>
      <c r="D290" s="510"/>
      <c r="E290" s="510"/>
      <c r="F290" s="205"/>
      <c r="G290" s="511"/>
      <c r="H290" s="511"/>
      <c r="I290" s="444"/>
      <c r="J290" s="444"/>
      <c r="K290" s="444"/>
      <c r="L290" s="444"/>
      <c r="M290" s="443"/>
      <c r="N290" s="444"/>
      <c r="O290" s="443"/>
      <c r="P290" s="444"/>
      <c r="Q290" s="444"/>
      <c r="R290" s="444"/>
      <c r="S290" s="5"/>
      <c r="T290" s="138"/>
      <c r="U290" s="509"/>
      <c r="V290" s="5"/>
      <c r="W290" s="445"/>
    </row>
    <row r="291" spans="1:23">
      <c r="A291" s="6"/>
      <c r="B291" s="473"/>
      <c r="C291" s="510"/>
      <c r="D291" s="510"/>
      <c r="E291" s="510"/>
      <c r="F291" s="205"/>
      <c r="G291" s="511"/>
      <c r="H291" s="511"/>
      <c r="I291" s="444"/>
      <c r="J291" s="444"/>
      <c r="K291" s="444"/>
      <c r="L291" s="444"/>
      <c r="M291" s="443"/>
      <c r="N291" s="444"/>
      <c r="O291" s="443"/>
      <c r="P291" s="444"/>
      <c r="Q291" s="444"/>
      <c r="R291" s="444"/>
      <c r="S291" s="5"/>
      <c r="T291" s="138"/>
      <c r="U291" s="509"/>
      <c r="V291" s="5"/>
      <c r="W291" s="445"/>
    </row>
    <row r="292" spans="1:23">
      <c r="A292" s="6"/>
      <c r="B292" s="473"/>
      <c r="C292" s="510"/>
      <c r="D292" s="510"/>
      <c r="E292" s="510"/>
      <c r="F292" s="205"/>
      <c r="G292" s="511"/>
      <c r="H292" s="511"/>
      <c r="I292" s="444"/>
      <c r="J292" s="444"/>
      <c r="K292" s="444"/>
      <c r="L292" s="444"/>
      <c r="M292" s="443"/>
      <c r="N292" s="444"/>
      <c r="O292" s="443"/>
      <c r="P292" s="444"/>
      <c r="Q292" s="444"/>
      <c r="R292" s="444"/>
      <c r="S292" s="5"/>
      <c r="T292" s="138"/>
      <c r="U292" s="509"/>
      <c r="V292" s="5"/>
      <c r="W292" s="445"/>
    </row>
    <row r="293" spans="1:23">
      <c r="A293" s="6"/>
      <c r="B293" s="473"/>
      <c r="C293" s="510"/>
      <c r="D293" s="510"/>
      <c r="E293" s="510"/>
      <c r="F293" s="205"/>
      <c r="G293" s="511"/>
      <c r="H293" s="511"/>
      <c r="I293" s="444"/>
      <c r="J293" s="444"/>
      <c r="K293" s="444"/>
      <c r="L293" s="444"/>
      <c r="M293" s="443"/>
      <c r="N293" s="444"/>
      <c r="O293" s="443"/>
      <c r="P293" s="444"/>
      <c r="Q293" s="444"/>
      <c r="R293" s="444"/>
      <c r="S293" s="5"/>
      <c r="T293" s="138"/>
      <c r="U293" s="509"/>
      <c r="V293" s="5"/>
      <c r="W293" s="445"/>
    </row>
    <row r="294" spans="1:23">
      <c r="A294" s="6"/>
      <c r="B294" s="473"/>
      <c r="C294" s="510"/>
      <c r="D294" s="510"/>
      <c r="E294" s="510"/>
      <c r="F294" s="205"/>
      <c r="G294" s="511"/>
      <c r="H294" s="511"/>
      <c r="I294" s="444"/>
      <c r="J294" s="444"/>
      <c r="K294" s="444"/>
      <c r="L294" s="444"/>
      <c r="M294" s="443"/>
      <c r="N294" s="444"/>
      <c r="O294" s="443"/>
      <c r="P294" s="444"/>
      <c r="Q294" s="444"/>
      <c r="R294" s="444"/>
      <c r="S294" s="5"/>
      <c r="T294" s="138"/>
      <c r="U294" s="509"/>
      <c r="V294" s="5"/>
      <c r="W294" s="445"/>
    </row>
    <row r="295" spans="1:23">
      <c r="A295" s="6"/>
      <c r="B295" s="473"/>
      <c r="C295" s="510"/>
      <c r="D295" s="510"/>
      <c r="E295" s="510"/>
      <c r="F295" s="205"/>
      <c r="G295" s="511"/>
      <c r="H295" s="511"/>
      <c r="I295" s="444"/>
      <c r="J295" s="444"/>
      <c r="K295" s="444"/>
      <c r="L295" s="444"/>
      <c r="M295" s="443"/>
      <c r="N295" s="444"/>
      <c r="O295" s="443"/>
      <c r="P295" s="444"/>
      <c r="Q295" s="444"/>
      <c r="R295" s="444"/>
      <c r="S295" s="5"/>
      <c r="T295" s="138"/>
      <c r="U295" s="509"/>
      <c r="V295" s="5"/>
      <c r="W295" s="445"/>
    </row>
    <row r="296" spans="1:23">
      <c r="A296" s="6"/>
      <c r="B296" s="473"/>
      <c r="C296" s="510"/>
      <c r="D296" s="510"/>
      <c r="E296" s="510"/>
      <c r="F296" s="205"/>
      <c r="G296" s="511"/>
      <c r="H296" s="511"/>
      <c r="I296" s="444"/>
      <c r="J296" s="444"/>
      <c r="K296" s="444"/>
      <c r="L296" s="444"/>
      <c r="M296" s="443"/>
      <c r="N296" s="444"/>
      <c r="O296" s="443"/>
      <c r="P296" s="444"/>
      <c r="Q296" s="444"/>
      <c r="R296" s="444"/>
      <c r="S296" s="5"/>
      <c r="T296" s="138"/>
      <c r="U296" s="509"/>
      <c r="V296" s="5"/>
      <c r="W296" s="445"/>
    </row>
    <row r="297" spans="1:23">
      <c r="A297" s="6"/>
      <c r="B297" s="473"/>
      <c r="C297" s="510"/>
      <c r="D297" s="510"/>
      <c r="E297" s="510"/>
      <c r="F297" s="205"/>
      <c r="G297" s="511"/>
      <c r="H297" s="511"/>
      <c r="I297" s="444"/>
      <c r="J297" s="444"/>
      <c r="K297" s="444"/>
      <c r="L297" s="444"/>
      <c r="M297" s="443"/>
      <c r="N297" s="444"/>
      <c r="O297" s="443"/>
      <c r="P297" s="444"/>
      <c r="Q297" s="444"/>
      <c r="R297" s="444"/>
      <c r="S297" s="5"/>
      <c r="T297" s="138"/>
      <c r="U297" s="509"/>
      <c r="V297" s="5"/>
      <c r="W297" s="445"/>
    </row>
    <row r="298" spans="1:23">
      <c r="A298" s="6"/>
      <c r="B298" s="473"/>
      <c r="C298" s="510"/>
      <c r="D298" s="510"/>
      <c r="E298" s="510"/>
      <c r="F298" s="205"/>
      <c r="G298" s="511"/>
      <c r="H298" s="511"/>
      <c r="I298" s="444"/>
      <c r="J298" s="444"/>
      <c r="K298" s="444"/>
      <c r="L298" s="444"/>
      <c r="M298" s="443"/>
      <c r="N298" s="444"/>
      <c r="O298" s="443"/>
      <c r="P298" s="444"/>
      <c r="Q298" s="444"/>
      <c r="R298" s="444"/>
      <c r="S298" s="5"/>
      <c r="T298" s="138"/>
      <c r="U298" s="509"/>
      <c r="V298" s="5"/>
      <c r="W298" s="445"/>
    </row>
    <row r="299" spans="1:23">
      <c r="A299" s="6"/>
      <c r="B299" s="473"/>
      <c r="C299" s="510"/>
      <c r="D299" s="510"/>
      <c r="E299" s="510"/>
      <c r="F299" s="205"/>
      <c r="G299" s="511"/>
      <c r="H299" s="511"/>
      <c r="I299" s="444"/>
      <c r="J299" s="444"/>
      <c r="K299" s="444"/>
      <c r="L299" s="444"/>
      <c r="M299" s="443"/>
      <c r="N299" s="444"/>
      <c r="O299" s="443"/>
      <c r="P299" s="444"/>
      <c r="Q299" s="444"/>
      <c r="R299" s="444"/>
      <c r="S299" s="5"/>
      <c r="T299" s="138"/>
      <c r="U299" s="509"/>
      <c r="V299" s="5"/>
      <c r="W299" s="445"/>
    </row>
    <row r="300" spans="1:23">
      <c r="A300" s="6"/>
      <c r="B300" s="473"/>
      <c r="C300" s="510"/>
      <c r="D300" s="510"/>
      <c r="E300" s="510"/>
      <c r="F300" s="205"/>
      <c r="G300" s="511"/>
      <c r="H300" s="511"/>
      <c r="I300" s="444"/>
      <c r="J300" s="444"/>
      <c r="K300" s="444"/>
      <c r="L300" s="444"/>
      <c r="M300" s="443"/>
      <c r="N300" s="444"/>
      <c r="O300" s="443"/>
      <c r="P300" s="444"/>
      <c r="Q300" s="444"/>
      <c r="R300" s="444"/>
      <c r="S300" s="5"/>
      <c r="T300" s="138"/>
      <c r="U300" s="509"/>
      <c r="V300" s="5"/>
      <c r="W300" s="445"/>
    </row>
    <row r="301" spans="1:23">
      <c r="A301" s="6"/>
      <c r="B301" s="473"/>
      <c r="C301" s="510"/>
      <c r="D301" s="510"/>
      <c r="E301" s="510"/>
      <c r="F301" s="205"/>
      <c r="G301" s="511"/>
      <c r="H301" s="511"/>
      <c r="I301" s="444"/>
      <c r="J301" s="444"/>
      <c r="K301" s="444"/>
      <c r="L301" s="444"/>
      <c r="M301" s="443"/>
      <c r="N301" s="444"/>
      <c r="O301" s="443"/>
      <c r="P301" s="444"/>
      <c r="Q301" s="444"/>
      <c r="R301" s="444"/>
      <c r="S301" s="5"/>
      <c r="T301" s="138"/>
      <c r="U301" s="509"/>
      <c r="V301" s="5"/>
      <c r="W301" s="445"/>
    </row>
    <row r="302" spans="1:23">
      <c r="A302" s="6"/>
      <c r="B302" s="473"/>
      <c r="C302" s="510"/>
      <c r="D302" s="510"/>
      <c r="E302" s="510"/>
      <c r="F302" s="205"/>
      <c r="G302" s="511"/>
      <c r="H302" s="511"/>
      <c r="I302" s="444"/>
      <c r="J302" s="444"/>
      <c r="K302" s="444"/>
      <c r="L302" s="444"/>
      <c r="M302" s="443"/>
      <c r="N302" s="444"/>
      <c r="O302" s="443"/>
      <c r="P302" s="444"/>
      <c r="Q302" s="444"/>
      <c r="R302" s="444"/>
      <c r="S302" s="5"/>
      <c r="T302" s="138"/>
      <c r="U302" s="509"/>
      <c r="V302" s="5"/>
      <c r="W302" s="445"/>
    </row>
    <row r="303" spans="1:23">
      <c r="A303" s="6"/>
      <c r="B303" s="473"/>
      <c r="C303" s="510"/>
      <c r="D303" s="510"/>
      <c r="E303" s="510"/>
      <c r="F303" s="205"/>
      <c r="G303" s="511"/>
      <c r="H303" s="511"/>
      <c r="I303" s="444"/>
      <c r="J303" s="444"/>
      <c r="K303" s="444"/>
      <c r="L303" s="444"/>
      <c r="M303" s="443"/>
      <c r="N303" s="444"/>
      <c r="O303" s="443"/>
      <c r="P303" s="444"/>
      <c r="Q303" s="444"/>
      <c r="R303" s="444"/>
      <c r="S303" s="5"/>
      <c r="T303" s="138"/>
      <c r="U303" s="509"/>
      <c r="V303" s="5"/>
      <c r="W303" s="445"/>
    </row>
    <row r="304" spans="1:23">
      <c r="A304" s="6"/>
      <c r="B304" s="473"/>
      <c r="C304" s="510"/>
      <c r="D304" s="510"/>
      <c r="E304" s="510"/>
      <c r="F304" s="205"/>
      <c r="G304" s="511"/>
      <c r="H304" s="511"/>
      <c r="I304" s="444"/>
      <c r="J304" s="444"/>
      <c r="K304" s="444"/>
      <c r="L304" s="444"/>
      <c r="M304" s="443"/>
      <c r="N304" s="444"/>
      <c r="O304" s="443"/>
      <c r="P304" s="444"/>
      <c r="Q304" s="444"/>
      <c r="R304" s="444"/>
      <c r="S304" s="5"/>
      <c r="T304" s="138"/>
      <c r="U304" s="509"/>
      <c r="V304" s="5"/>
      <c r="W304" s="445"/>
    </row>
    <row r="305" spans="1:23">
      <c r="A305" s="6"/>
      <c r="B305" s="473"/>
      <c r="C305" s="510"/>
      <c r="D305" s="510"/>
      <c r="E305" s="510"/>
      <c r="F305" s="205"/>
      <c r="G305" s="511"/>
      <c r="H305" s="511"/>
      <c r="I305" s="444"/>
      <c r="J305" s="444"/>
      <c r="K305" s="444"/>
      <c r="L305" s="444"/>
      <c r="M305" s="443"/>
      <c r="N305" s="444"/>
      <c r="O305" s="443"/>
      <c r="P305" s="444"/>
      <c r="Q305" s="444"/>
      <c r="R305" s="444"/>
      <c r="S305" s="5"/>
      <c r="T305" s="138"/>
      <c r="U305" s="509"/>
      <c r="V305" s="5"/>
      <c r="W305" s="445"/>
    </row>
    <row r="306" spans="1:23">
      <c r="A306" s="6"/>
      <c r="B306" s="473"/>
      <c r="C306" s="510"/>
      <c r="D306" s="510"/>
      <c r="E306" s="510"/>
      <c r="F306" s="205"/>
      <c r="G306" s="511"/>
      <c r="H306" s="511"/>
      <c r="I306" s="444"/>
      <c r="J306" s="444"/>
      <c r="K306" s="444"/>
      <c r="L306" s="444"/>
      <c r="M306" s="443"/>
      <c r="N306" s="444"/>
      <c r="O306" s="443"/>
      <c r="P306" s="444"/>
      <c r="Q306" s="444"/>
      <c r="R306" s="444"/>
      <c r="S306" s="5"/>
      <c r="T306" s="138"/>
      <c r="U306" s="509"/>
      <c r="V306" s="5"/>
      <c r="W306" s="445"/>
    </row>
    <row r="307" spans="1:23">
      <c r="A307" s="6"/>
      <c r="B307" s="473"/>
      <c r="C307" s="510"/>
      <c r="D307" s="510"/>
      <c r="E307" s="510"/>
      <c r="F307" s="205"/>
      <c r="G307" s="511"/>
      <c r="H307" s="511"/>
      <c r="I307" s="444"/>
      <c r="J307" s="444"/>
      <c r="K307" s="444"/>
      <c r="L307" s="444"/>
      <c r="M307" s="443"/>
      <c r="N307" s="444"/>
      <c r="O307" s="443"/>
      <c r="P307" s="444"/>
      <c r="Q307" s="444"/>
      <c r="R307" s="444"/>
      <c r="S307" s="5"/>
      <c r="T307" s="138"/>
      <c r="U307" s="509"/>
      <c r="V307" s="5"/>
      <c r="W307" s="445"/>
    </row>
    <row r="308" spans="1:23">
      <c r="A308" s="6"/>
      <c r="B308" s="473"/>
      <c r="C308" s="510"/>
      <c r="D308" s="510"/>
      <c r="E308" s="510"/>
      <c r="F308" s="205"/>
      <c r="G308" s="511"/>
      <c r="H308" s="511"/>
      <c r="I308" s="444"/>
      <c r="J308" s="444"/>
      <c r="K308" s="444"/>
      <c r="L308" s="444"/>
      <c r="M308" s="443"/>
      <c r="N308" s="444"/>
      <c r="O308" s="443"/>
      <c r="P308" s="444"/>
      <c r="Q308" s="444"/>
      <c r="R308" s="444"/>
      <c r="S308" s="5"/>
      <c r="T308" s="138"/>
      <c r="U308" s="509"/>
      <c r="V308" s="5"/>
      <c r="W308" s="445"/>
    </row>
    <row r="309" spans="1:23">
      <c r="A309" s="6"/>
      <c r="B309" s="473"/>
      <c r="C309" s="510"/>
      <c r="D309" s="510"/>
      <c r="E309" s="510"/>
      <c r="F309" s="205"/>
      <c r="G309" s="511"/>
      <c r="H309" s="511"/>
      <c r="I309" s="444"/>
      <c r="J309" s="444"/>
      <c r="K309" s="444"/>
      <c r="L309" s="444"/>
      <c r="M309" s="443"/>
      <c r="N309" s="444"/>
      <c r="O309" s="443"/>
      <c r="P309" s="444"/>
      <c r="Q309" s="444"/>
      <c r="R309" s="444"/>
      <c r="S309" s="5"/>
      <c r="T309" s="138"/>
      <c r="U309" s="509"/>
      <c r="V309" s="5"/>
      <c r="W309" s="445"/>
    </row>
    <row r="310" spans="1:23">
      <c r="A310" s="6"/>
      <c r="B310" s="473"/>
      <c r="C310" s="510"/>
      <c r="D310" s="510"/>
      <c r="E310" s="510"/>
      <c r="F310" s="205"/>
      <c r="G310" s="511"/>
      <c r="H310" s="511"/>
      <c r="I310" s="444"/>
      <c r="J310" s="444"/>
      <c r="K310" s="444"/>
      <c r="L310" s="444"/>
      <c r="M310" s="443"/>
      <c r="N310" s="444"/>
      <c r="O310" s="443"/>
      <c r="P310" s="444"/>
      <c r="Q310" s="444"/>
      <c r="R310" s="444"/>
      <c r="S310" s="5"/>
      <c r="T310" s="138"/>
      <c r="U310" s="509"/>
      <c r="V310" s="5"/>
      <c r="W310" s="445"/>
    </row>
    <row r="311" spans="1:23">
      <c r="A311" s="6"/>
      <c r="B311" s="473"/>
      <c r="C311" s="510"/>
      <c r="D311" s="510"/>
      <c r="E311" s="510"/>
      <c r="F311" s="205"/>
      <c r="G311" s="511"/>
      <c r="H311" s="511"/>
      <c r="I311" s="444"/>
      <c r="J311" s="444"/>
      <c r="K311" s="444"/>
      <c r="L311" s="444"/>
      <c r="M311" s="443"/>
      <c r="N311" s="444"/>
      <c r="O311" s="443"/>
      <c r="P311" s="444"/>
      <c r="Q311" s="444"/>
      <c r="R311" s="444"/>
      <c r="S311" s="5"/>
      <c r="T311" s="138"/>
      <c r="U311" s="509"/>
      <c r="V311" s="5"/>
      <c r="W311" s="445"/>
    </row>
    <row r="312" spans="1:23">
      <c r="A312" s="6"/>
      <c r="B312" s="473"/>
      <c r="C312" s="510"/>
      <c r="D312" s="510"/>
      <c r="E312" s="510"/>
      <c r="F312" s="205"/>
      <c r="G312" s="511"/>
      <c r="H312" s="511"/>
      <c r="I312" s="444"/>
      <c r="J312" s="444"/>
      <c r="K312" s="444"/>
      <c r="L312" s="444"/>
      <c r="M312" s="443"/>
      <c r="N312" s="444"/>
      <c r="O312" s="443"/>
      <c r="P312" s="444"/>
      <c r="Q312" s="444"/>
      <c r="R312" s="444"/>
      <c r="S312" s="5"/>
      <c r="T312" s="138"/>
      <c r="U312" s="509"/>
      <c r="V312" s="5"/>
      <c r="W312" s="445"/>
    </row>
    <row r="313" spans="1:23">
      <c r="A313" s="6"/>
      <c r="B313" s="473"/>
      <c r="C313" s="510"/>
      <c r="D313" s="510"/>
      <c r="E313" s="510"/>
      <c r="F313" s="205"/>
      <c r="G313" s="511"/>
      <c r="H313" s="511"/>
      <c r="I313" s="444"/>
      <c r="J313" s="444"/>
      <c r="K313" s="444"/>
      <c r="L313" s="444"/>
      <c r="M313" s="443"/>
      <c r="N313" s="444"/>
      <c r="O313" s="443"/>
      <c r="P313" s="444"/>
      <c r="Q313" s="444"/>
      <c r="R313" s="444"/>
      <c r="S313" s="5"/>
      <c r="T313" s="138"/>
      <c r="U313" s="509"/>
      <c r="V313" s="5"/>
      <c r="W313" s="445"/>
    </row>
    <row r="314" spans="1:23">
      <c r="A314" s="6"/>
      <c r="B314" s="473"/>
      <c r="C314" s="510"/>
      <c r="D314" s="510"/>
      <c r="E314" s="510"/>
      <c r="F314" s="205"/>
      <c r="G314" s="511"/>
      <c r="H314" s="511"/>
      <c r="I314" s="444"/>
      <c r="J314" s="444"/>
      <c r="K314" s="444"/>
      <c r="L314" s="444"/>
      <c r="M314" s="443"/>
      <c r="N314" s="444"/>
      <c r="O314" s="443"/>
      <c r="P314" s="444"/>
      <c r="Q314" s="444"/>
      <c r="R314" s="444"/>
      <c r="S314" s="5"/>
      <c r="T314" s="138"/>
      <c r="U314" s="509"/>
      <c r="V314" s="5"/>
      <c r="W314" s="445"/>
    </row>
    <row r="315" spans="1:23">
      <c r="A315" s="6"/>
      <c r="B315" s="473"/>
      <c r="C315" s="510"/>
      <c r="D315" s="510"/>
      <c r="E315" s="510"/>
      <c r="F315" s="205"/>
      <c r="G315" s="511"/>
      <c r="H315" s="511"/>
      <c r="I315" s="444"/>
      <c r="J315" s="444"/>
      <c r="K315" s="444"/>
      <c r="L315" s="444"/>
      <c r="M315" s="443"/>
      <c r="N315" s="444"/>
      <c r="O315" s="443"/>
      <c r="P315" s="444"/>
      <c r="Q315" s="444"/>
      <c r="R315" s="444"/>
      <c r="S315" s="5"/>
      <c r="T315" s="138"/>
      <c r="U315" s="509"/>
      <c r="V315" s="5"/>
      <c r="W315" s="445"/>
    </row>
    <row r="316" spans="1:23">
      <c r="A316" s="6"/>
      <c r="B316" s="473"/>
      <c r="C316" s="510"/>
      <c r="D316" s="510"/>
      <c r="E316" s="510"/>
      <c r="F316" s="205"/>
      <c r="G316" s="511"/>
      <c r="H316" s="511"/>
      <c r="I316" s="444"/>
      <c r="J316" s="444"/>
      <c r="K316" s="444"/>
      <c r="L316" s="444"/>
      <c r="M316" s="443"/>
      <c r="N316" s="444"/>
      <c r="O316" s="443"/>
      <c r="P316" s="444"/>
      <c r="Q316" s="444"/>
      <c r="R316" s="444"/>
      <c r="S316" s="5"/>
      <c r="T316" s="138"/>
      <c r="U316" s="509"/>
      <c r="V316" s="5"/>
      <c r="W316" s="445"/>
    </row>
    <row r="317" spans="1:23">
      <c r="A317" s="6"/>
      <c r="B317" s="473"/>
      <c r="C317" s="510"/>
      <c r="D317" s="510"/>
      <c r="E317" s="510"/>
      <c r="F317" s="205"/>
      <c r="G317" s="511"/>
      <c r="H317" s="511"/>
      <c r="I317" s="444"/>
      <c r="J317" s="444"/>
      <c r="K317" s="444"/>
      <c r="L317" s="444"/>
      <c r="M317" s="443"/>
      <c r="N317" s="444"/>
      <c r="O317" s="443"/>
      <c r="P317" s="444"/>
      <c r="Q317" s="444"/>
      <c r="R317" s="444"/>
      <c r="S317" s="5"/>
      <c r="T317" s="138"/>
      <c r="U317" s="509"/>
      <c r="V317" s="5"/>
      <c r="W317" s="445"/>
    </row>
    <row r="318" spans="1:23">
      <c r="A318" s="6"/>
      <c r="B318" s="473"/>
      <c r="C318" s="510"/>
      <c r="D318" s="510"/>
      <c r="E318" s="510"/>
      <c r="F318" s="205"/>
      <c r="G318" s="511"/>
      <c r="H318" s="511"/>
      <c r="I318" s="444"/>
      <c r="J318" s="444"/>
      <c r="K318" s="444"/>
      <c r="L318" s="444"/>
      <c r="M318" s="443"/>
      <c r="N318" s="444"/>
      <c r="O318" s="443"/>
      <c r="P318" s="444"/>
      <c r="Q318" s="444"/>
      <c r="R318" s="444"/>
      <c r="S318" s="5"/>
      <c r="T318" s="138"/>
      <c r="U318" s="509"/>
      <c r="V318" s="5"/>
      <c r="W318" s="445"/>
    </row>
    <row r="319" spans="1:23">
      <c r="A319" s="6"/>
      <c r="B319" s="473"/>
      <c r="C319" s="510"/>
      <c r="D319" s="510"/>
      <c r="E319" s="510"/>
      <c r="F319" s="205"/>
      <c r="G319" s="511"/>
      <c r="H319" s="511"/>
      <c r="I319" s="444"/>
      <c r="J319" s="444"/>
      <c r="K319" s="444"/>
      <c r="L319" s="444"/>
      <c r="M319" s="443"/>
      <c r="N319" s="444"/>
      <c r="O319" s="443"/>
      <c r="P319" s="444"/>
      <c r="Q319" s="444"/>
      <c r="R319" s="444"/>
      <c r="S319" s="5"/>
      <c r="T319" s="138"/>
      <c r="U319" s="509"/>
      <c r="V319" s="5"/>
      <c r="W319" s="445"/>
    </row>
    <row r="320" spans="1:23">
      <c r="A320" s="6"/>
      <c r="B320" s="473"/>
      <c r="C320" s="510"/>
      <c r="D320" s="510"/>
      <c r="E320" s="510"/>
      <c r="F320" s="205"/>
      <c r="G320" s="511"/>
      <c r="H320" s="511"/>
      <c r="I320" s="444"/>
      <c r="J320" s="444"/>
      <c r="K320" s="444"/>
      <c r="L320" s="444"/>
      <c r="M320" s="443"/>
      <c r="N320" s="444"/>
      <c r="O320" s="443"/>
      <c r="P320" s="444"/>
      <c r="Q320" s="444"/>
      <c r="R320" s="444"/>
      <c r="S320" s="5"/>
      <c r="T320" s="138"/>
      <c r="U320" s="509"/>
      <c r="V320" s="5"/>
      <c r="W320" s="445"/>
    </row>
    <row r="321" spans="1:23">
      <c r="A321" s="6"/>
      <c r="B321" s="473"/>
      <c r="C321" s="510"/>
      <c r="D321" s="510"/>
      <c r="E321" s="510"/>
      <c r="F321" s="205"/>
      <c r="G321" s="511"/>
      <c r="H321" s="511"/>
      <c r="I321" s="444"/>
      <c r="J321" s="444"/>
      <c r="K321" s="444"/>
      <c r="L321" s="444"/>
      <c r="M321" s="443"/>
      <c r="N321" s="444"/>
      <c r="O321" s="443"/>
      <c r="P321" s="444"/>
      <c r="Q321" s="444"/>
      <c r="R321" s="444"/>
      <c r="S321" s="5"/>
      <c r="T321" s="138"/>
      <c r="U321" s="509"/>
      <c r="V321" s="5"/>
      <c r="W321" s="445"/>
    </row>
    <row r="322" spans="1:23">
      <c r="A322" s="6"/>
      <c r="B322" s="473"/>
      <c r="C322" s="510"/>
      <c r="D322" s="510"/>
      <c r="E322" s="510"/>
      <c r="F322" s="205"/>
      <c r="G322" s="511"/>
      <c r="H322" s="511"/>
      <c r="I322" s="444"/>
      <c r="J322" s="444"/>
      <c r="K322" s="444"/>
      <c r="L322" s="444"/>
      <c r="M322" s="443"/>
      <c r="N322" s="444"/>
      <c r="O322" s="443"/>
      <c r="P322" s="444"/>
      <c r="Q322" s="444"/>
      <c r="R322" s="444"/>
      <c r="S322" s="5"/>
      <c r="T322" s="138"/>
      <c r="U322" s="509"/>
      <c r="V322" s="5"/>
      <c r="W322" s="445"/>
    </row>
    <row r="323" spans="1:23">
      <c r="A323" s="6"/>
      <c r="B323" s="473"/>
      <c r="C323" s="510"/>
      <c r="D323" s="510"/>
      <c r="E323" s="510"/>
      <c r="F323" s="205"/>
      <c r="G323" s="511"/>
      <c r="H323" s="511"/>
      <c r="I323" s="444"/>
      <c r="J323" s="444"/>
      <c r="K323" s="444"/>
      <c r="L323" s="444"/>
      <c r="M323" s="443"/>
      <c r="N323" s="444"/>
      <c r="O323" s="443"/>
      <c r="P323" s="444"/>
      <c r="Q323" s="444"/>
      <c r="R323" s="444"/>
      <c r="S323" s="5"/>
      <c r="T323" s="138"/>
      <c r="U323" s="509"/>
      <c r="V323" s="5"/>
      <c r="W323" s="445"/>
    </row>
    <row r="324" spans="1:23">
      <c r="A324" s="6"/>
      <c r="B324" s="473"/>
      <c r="C324" s="510"/>
      <c r="D324" s="510"/>
      <c r="E324" s="510"/>
      <c r="F324" s="205"/>
      <c r="G324" s="511"/>
      <c r="H324" s="511"/>
      <c r="I324" s="444"/>
      <c r="J324" s="444"/>
      <c r="K324" s="444"/>
      <c r="L324" s="444"/>
      <c r="M324" s="443"/>
      <c r="N324" s="444"/>
      <c r="O324" s="443"/>
      <c r="P324" s="444"/>
      <c r="Q324" s="444"/>
      <c r="R324" s="444"/>
      <c r="S324" s="5"/>
      <c r="T324" s="138"/>
      <c r="U324" s="509"/>
      <c r="V324" s="5"/>
      <c r="W324" s="445"/>
    </row>
    <row r="325" spans="1:23">
      <c r="A325" s="6"/>
      <c r="B325" s="473"/>
      <c r="C325" s="510"/>
      <c r="D325" s="510"/>
      <c r="E325" s="510"/>
      <c r="F325" s="205"/>
      <c r="G325" s="511"/>
      <c r="H325" s="511"/>
      <c r="I325" s="444"/>
      <c r="J325" s="444"/>
      <c r="K325" s="444"/>
      <c r="L325" s="444"/>
      <c r="M325" s="443"/>
      <c r="N325" s="444"/>
      <c r="O325" s="443"/>
      <c r="P325" s="444"/>
      <c r="Q325" s="444"/>
      <c r="R325" s="444"/>
      <c r="S325" s="5"/>
      <c r="T325" s="138"/>
      <c r="U325" s="509"/>
      <c r="V325" s="5"/>
      <c r="W325" s="445"/>
    </row>
    <row r="326" spans="1:23">
      <c r="A326" s="6"/>
      <c r="B326" s="473"/>
      <c r="C326" s="510"/>
      <c r="D326" s="510"/>
      <c r="E326" s="510"/>
      <c r="F326" s="205"/>
      <c r="G326" s="511"/>
      <c r="H326" s="511"/>
      <c r="I326" s="444"/>
      <c r="J326" s="444"/>
      <c r="K326" s="444"/>
      <c r="L326" s="444"/>
      <c r="M326" s="443"/>
      <c r="N326" s="444"/>
      <c r="O326" s="443"/>
      <c r="P326" s="444"/>
      <c r="Q326" s="444"/>
      <c r="R326" s="444"/>
      <c r="S326" s="5"/>
      <c r="T326" s="138"/>
      <c r="U326" s="509"/>
      <c r="V326" s="5"/>
      <c r="W326" s="445"/>
    </row>
    <row r="327" spans="1:23">
      <c r="A327" s="6"/>
      <c r="B327" s="473"/>
      <c r="C327" s="510"/>
      <c r="D327" s="510"/>
      <c r="E327" s="510"/>
      <c r="F327" s="205"/>
      <c r="G327" s="511"/>
      <c r="H327" s="511"/>
      <c r="I327" s="444"/>
      <c r="J327" s="444"/>
      <c r="K327" s="444"/>
      <c r="L327" s="444"/>
      <c r="M327" s="443"/>
      <c r="N327" s="444"/>
      <c r="O327" s="443"/>
      <c r="P327" s="444"/>
      <c r="Q327" s="444"/>
      <c r="R327" s="444"/>
      <c r="S327" s="5"/>
      <c r="T327" s="138"/>
      <c r="U327" s="509"/>
      <c r="V327" s="5"/>
      <c r="W327" s="445"/>
    </row>
    <row r="328" spans="1:23">
      <c r="A328" s="6"/>
      <c r="B328" s="473"/>
      <c r="C328" s="510"/>
      <c r="D328" s="510"/>
      <c r="E328" s="510"/>
      <c r="F328" s="205"/>
      <c r="G328" s="511"/>
      <c r="H328" s="511"/>
      <c r="I328" s="444"/>
      <c r="J328" s="444"/>
      <c r="K328" s="444"/>
      <c r="L328" s="444"/>
      <c r="M328" s="443"/>
      <c r="N328" s="444"/>
      <c r="O328" s="443"/>
      <c r="P328" s="444"/>
      <c r="Q328" s="444"/>
      <c r="R328" s="444"/>
      <c r="S328" s="5"/>
      <c r="T328" s="138"/>
      <c r="U328" s="509"/>
      <c r="V328" s="5"/>
      <c r="W328" s="445"/>
    </row>
    <row r="329" spans="1:23">
      <c r="A329" s="6"/>
      <c r="B329" s="473"/>
      <c r="C329" s="510"/>
      <c r="D329" s="510"/>
      <c r="E329" s="510"/>
      <c r="F329" s="205"/>
      <c r="G329" s="511"/>
      <c r="H329" s="511"/>
      <c r="I329" s="444"/>
      <c r="J329" s="444"/>
      <c r="K329" s="444"/>
      <c r="L329" s="444"/>
      <c r="M329" s="443"/>
      <c r="N329" s="444"/>
      <c r="O329" s="443"/>
      <c r="P329" s="444"/>
      <c r="Q329" s="444"/>
      <c r="R329" s="444"/>
      <c r="S329" s="5"/>
      <c r="T329" s="138"/>
      <c r="U329" s="509"/>
      <c r="V329" s="5"/>
      <c r="W329" s="445"/>
    </row>
    <row r="330" spans="1:23">
      <c r="A330" s="6"/>
      <c r="B330" s="473"/>
      <c r="C330" s="510"/>
      <c r="D330" s="510"/>
      <c r="E330" s="510"/>
      <c r="F330" s="205"/>
      <c r="G330" s="511"/>
      <c r="H330" s="511"/>
      <c r="I330" s="444"/>
      <c r="J330" s="444"/>
      <c r="K330" s="444"/>
      <c r="L330" s="444"/>
      <c r="M330" s="443"/>
      <c r="N330" s="444"/>
      <c r="O330" s="443"/>
      <c r="P330" s="444"/>
      <c r="Q330" s="444"/>
      <c r="R330" s="444"/>
      <c r="S330" s="5"/>
      <c r="T330" s="138"/>
      <c r="U330" s="509"/>
      <c r="V330" s="5"/>
      <c r="W330" s="445"/>
    </row>
    <row r="331" spans="1:23">
      <c r="A331" s="6"/>
      <c r="B331" s="473"/>
      <c r="C331" s="510"/>
      <c r="D331" s="510"/>
      <c r="E331" s="510"/>
      <c r="F331" s="205"/>
      <c r="G331" s="511"/>
      <c r="H331" s="511"/>
      <c r="I331" s="444"/>
      <c r="J331" s="444"/>
      <c r="K331" s="444"/>
      <c r="L331" s="444"/>
      <c r="M331" s="443"/>
      <c r="N331" s="444"/>
      <c r="O331" s="443"/>
      <c r="P331" s="444"/>
      <c r="Q331" s="444"/>
      <c r="R331" s="444"/>
      <c r="S331" s="5"/>
      <c r="T331" s="138"/>
      <c r="U331" s="509"/>
      <c r="V331" s="5"/>
      <c r="W331" s="445"/>
    </row>
    <row r="332" spans="1:23">
      <c r="A332" s="6"/>
      <c r="B332" s="473"/>
      <c r="C332" s="510"/>
      <c r="D332" s="510"/>
      <c r="E332" s="510"/>
      <c r="F332" s="205"/>
      <c r="G332" s="511"/>
      <c r="H332" s="511"/>
      <c r="I332" s="444"/>
      <c r="J332" s="444"/>
      <c r="K332" s="444"/>
      <c r="L332" s="444"/>
      <c r="M332" s="443"/>
      <c r="N332" s="444"/>
      <c r="O332" s="443"/>
      <c r="P332" s="444"/>
      <c r="Q332" s="444"/>
      <c r="R332" s="444"/>
      <c r="S332" s="5"/>
      <c r="T332" s="138"/>
      <c r="U332" s="509"/>
      <c r="V332" s="5"/>
      <c r="W332" s="445"/>
    </row>
    <row r="333" spans="1:23">
      <c r="A333" s="6"/>
      <c r="B333" s="473"/>
      <c r="C333" s="510"/>
      <c r="D333" s="510"/>
      <c r="E333" s="510"/>
      <c r="F333" s="205"/>
      <c r="G333" s="511"/>
      <c r="H333" s="511"/>
      <c r="I333" s="444"/>
      <c r="J333" s="444"/>
      <c r="K333" s="444"/>
      <c r="L333" s="444"/>
      <c r="M333" s="443"/>
      <c r="N333" s="444"/>
      <c r="O333" s="443"/>
      <c r="P333" s="444"/>
      <c r="Q333" s="444"/>
      <c r="R333" s="444"/>
      <c r="S333" s="5"/>
      <c r="T333" s="138"/>
      <c r="U333" s="509"/>
      <c r="V333" s="5"/>
      <c r="W333" s="445"/>
    </row>
    <row r="334" spans="1:23">
      <c r="A334" s="6"/>
      <c r="B334" s="473"/>
      <c r="C334" s="510"/>
      <c r="D334" s="510"/>
      <c r="E334" s="510"/>
      <c r="F334" s="205"/>
      <c r="G334" s="511"/>
      <c r="H334" s="511"/>
      <c r="I334" s="444"/>
      <c r="J334" s="444"/>
      <c r="K334" s="444"/>
      <c r="L334" s="444"/>
      <c r="M334" s="443"/>
      <c r="N334" s="444"/>
      <c r="O334" s="443"/>
      <c r="P334" s="444"/>
      <c r="Q334" s="444"/>
      <c r="R334" s="444"/>
      <c r="S334" s="5"/>
      <c r="T334" s="138"/>
      <c r="U334" s="509"/>
      <c r="V334" s="5"/>
      <c r="W334" s="445"/>
    </row>
    <row r="335" spans="1:23">
      <c r="A335" s="6"/>
      <c r="B335" s="473"/>
      <c r="C335" s="510"/>
      <c r="D335" s="510"/>
      <c r="E335" s="510"/>
      <c r="F335" s="205"/>
      <c r="G335" s="511"/>
      <c r="H335" s="511"/>
      <c r="I335" s="444"/>
      <c r="J335" s="444"/>
      <c r="K335" s="444"/>
      <c r="L335" s="444"/>
      <c r="M335" s="443"/>
      <c r="N335" s="444"/>
      <c r="O335" s="443"/>
      <c r="P335" s="444"/>
      <c r="Q335" s="444"/>
      <c r="R335" s="444"/>
      <c r="S335" s="5"/>
      <c r="T335" s="138"/>
      <c r="U335" s="509"/>
      <c r="V335" s="5"/>
      <c r="W335" s="445"/>
    </row>
    <row r="336" spans="1:23">
      <c r="A336" s="6"/>
      <c r="B336" s="473"/>
      <c r="C336" s="510"/>
      <c r="D336" s="510"/>
      <c r="E336" s="510"/>
      <c r="F336" s="205"/>
      <c r="G336" s="511"/>
      <c r="H336" s="511"/>
      <c r="I336" s="444"/>
      <c r="J336" s="444"/>
      <c r="K336" s="444"/>
      <c r="L336" s="444"/>
      <c r="M336" s="443"/>
      <c r="N336" s="444"/>
      <c r="O336" s="443"/>
      <c r="P336" s="444"/>
      <c r="Q336" s="444"/>
      <c r="R336" s="444"/>
      <c r="S336" s="5"/>
      <c r="T336" s="138"/>
      <c r="U336" s="509"/>
      <c r="V336" s="5"/>
      <c r="W336" s="445"/>
    </row>
    <row r="337" spans="1:23">
      <c r="A337" s="6"/>
      <c r="B337" s="473"/>
      <c r="C337" s="510"/>
      <c r="D337" s="510"/>
      <c r="E337" s="510"/>
      <c r="F337" s="205"/>
      <c r="G337" s="511"/>
      <c r="H337" s="511"/>
      <c r="I337" s="444"/>
      <c r="J337" s="444"/>
      <c r="K337" s="444"/>
      <c r="L337" s="444"/>
      <c r="M337" s="443"/>
      <c r="N337" s="444"/>
      <c r="O337" s="443"/>
      <c r="P337" s="444"/>
      <c r="Q337" s="444"/>
      <c r="R337" s="444"/>
      <c r="S337" s="5"/>
      <c r="T337" s="138"/>
      <c r="U337" s="509"/>
      <c r="V337" s="5"/>
      <c r="W337" s="445"/>
    </row>
    <row r="338" spans="1:23">
      <c r="A338" s="6"/>
      <c r="B338" s="473"/>
      <c r="C338" s="510"/>
      <c r="D338" s="510"/>
      <c r="E338" s="510"/>
      <c r="F338" s="205"/>
      <c r="G338" s="511"/>
      <c r="H338" s="511"/>
      <c r="I338" s="444"/>
      <c r="J338" s="444"/>
      <c r="K338" s="444"/>
      <c r="L338" s="444"/>
      <c r="M338" s="443"/>
      <c r="N338" s="444"/>
      <c r="O338" s="443"/>
      <c r="P338" s="444"/>
      <c r="Q338" s="444"/>
      <c r="R338" s="444"/>
      <c r="S338" s="5"/>
      <c r="T338" s="138"/>
      <c r="U338" s="509"/>
      <c r="V338" s="5"/>
      <c r="W338" s="445"/>
    </row>
    <row r="339" spans="1:23">
      <c r="A339" s="6"/>
      <c r="B339" s="473"/>
      <c r="C339" s="510"/>
      <c r="D339" s="510"/>
      <c r="E339" s="510"/>
      <c r="F339" s="205"/>
      <c r="G339" s="511"/>
      <c r="H339" s="511"/>
      <c r="I339" s="444"/>
      <c r="J339" s="444"/>
      <c r="K339" s="444"/>
      <c r="L339" s="444"/>
      <c r="M339" s="443"/>
      <c r="N339" s="444"/>
      <c r="O339" s="443"/>
      <c r="P339" s="444"/>
      <c r="Q339" s="444"/>
      <c r="R339" s="444"/>
      <c r="S339" s="5"/>
      <c r="T339" s="138"/>
      <c r="U339" s="509"/>
      <c r="V339" s="5"/>
      <c r="W339" s="445"/>
    </row>
    <row r="340" spans="1:23">
      <c r="A340" s="6"/>
      <c r="B340" s="473"/>
      <c r="C340" s="510"/>
      <c r="D340" s="510"/>
      <c r="E340" s="510"/>
      <c r="F340" s="205"/>
      <c r="G340" s="511"/>
      <c r="H340" s="511"/>
      <c r="I340" s="444"/>
      <c r="J340" s="444"/>
      <c r="K340" s="444"/>
      <c r="L340" s="444"/>
      <c r="M340" s="443"/>
      <c r="N340" s="444"/>
      <c r="O340" s="443"/>
      <c r="P340" s="444"/>
      <c r="Q340" s="444"/>
      <c r="R340" s="444"/>
      <c r="S340" s="5"/>
      <c r="T340" s="138"/>
      <c r="U340" s="509"/>
      <c r="V340" s="5"/>
      <c r="W340" s="445"/>
    </row>
    <row r="341" spans="1:23">
      <c r="A341" s="6"/>
      <c r="B341" s="473"/>
      <c r="C341" s="510"/>
      <c r="D341" s="510"/>
      <c r="E341" s="510"/>
      <c r="F341" s="205"/>
      <c r="G341" s="511"/>
      <c r="H341" s="511"/>
      <c r="I341" s="444"/>
      <c r="J341" s="444"/>
      <c r="K341" s="444"/>
      <c r="L341" s="444"/>
      <c r="M341" s="443"/>
      <c r="N341" s="444"/>
      <c r="O341" s="443"/>
      <c r="P341" s="444"/>
      <c r="Q341" s="444"/>
      <c r="R341" s="444"/>
      <c r="S341" s="5"/>
      <c r="T341" s="138"/>
      <c r="U341" s="509"/>
      <c r="V341" s="5"/>
      <c r="W341" s="445"/>
    </row>
    <row r="342" spans="1:23">
      <c r="A342" s="6"/>
      <c r="B342" s="473"/>
      <c r="C342" s="510"/>
      <c r="D342" s="510"/>
      <c r="E342" s="510"/>
      <c r="F342" s="205"/>
      <c r="G342" s="511"/>
      <c r="H342" s="511"/>
      <c r="I342" s="444"/>
      <c r="J342" s="444"/>
      <c r="K342" s="444"/>
      <c r="L342" s="444"/>
      <c r="M342" s="443"/>
      <c r="N342" s="444"/>
      <c r="O342" s="443"/>
      <c r="P342" s="444"/>
      <c r="Q342" s="444"/>
      <c r="R342" s="444"/>
      <c r="S342" s="5"/>
      <c r="T342" s="138"/>
      <c r="U342" s="509"/>
      <c r="V342" s="5"/>
      <c r="W342" s="445"/>
    </row>
    <row r="343" spans="1:23">
      <c r="A343" s="6"/>
      <c r="B343" s="473"/>
      <c r="C343" s="510"/>
      <c r="D343" s="510"/>
      <c r="E343" s="510"/>
      <c r="F343" s="205"/>
      <c r="G343" s="511"/>
      <c r="H343" s="511"/>
      <c r="I343" s="444"/>
      <c r="J343" s="444"/>
      <c r="K343" s="444"/>
      <c r="L343" s="444"/>
      <c r="M343" s="443"/>
      <c r="N343" s="444"/>
      <c r="O343" s="443"/>
      <c r="P343" s="444"/>
      <c r="Q343" s="444"/>
      <c r="R343" s="444"/>
      <c r="S343" s="5"/>
      <c r="T343" s="138"/>
      <c r="U343" s="509"/>
      <c r="V343" s="5"/>
      <c r="W343" s="445"/>
    </row>
    <row r="344" spans="1:23">
      <c r="A344" s="6"/>
      <c r="B344" s="473"/>
      <c r="C344" s="510"/>
      <c r="D344" s="510"/>
      <c r="E344" s="510"/>
      <c r="F344" s="205"/>
      <c r="G344" s="511"/>
      <c r="H344" s="511"/>
      <c r="I344" s="444"/>
      <c r="J344" s="444"/>
      <c r="K344" s="444"/>
      <c r="L344" s="444"/>
      <c r="M344" s="443"/>
      <c r="N344" s="444"/>
      <c r="O344" s="443"/>
      <c r="P344" s="444"/>
      <c r="Q344" s="444"/>
      <c r="R344" s="444"/>
      <c r="S344" s="5"/>
      <c r="T344" s="138"/>
      <c r="U344" s="509"/>
      <c r="V344" s="5"/>
      <c r="W344" s="445"/>
    </row>
    <row r="345" spans="1:23">
      <c r="A345" s="6"/>
      <c r="B345" s="473"/>
      <c r="C345" s="510"/>
      <c r="D345" s="510"/>
      <c r="E345" s="510"/>
      <c r="F345" s="205"/>
      <c r="G345" s="511"/>
      <c r="H345" s="511"/>
      <c r="I345" s="444"/>
      <c r="J345" s="444"/>
      <c r="K345" s="444"/>
      <c r="L345" s="444"/>
      <c r="M345" s="443"/>
      <c r="N345" s="444"/>
      <c r="O345" s="443"/>
      <c r="P345" s="444"/>
      <c r="Q345" s="444"/>
      <c r="R345" s="444"/>
      <c r="S345" s="5"/>
      <c r="T345" s="138"/>
      <c r="U345" s="509"/>
      <c r="V345" s="5"/>
      <c r="W345" s="445"/>
    </row>
    <row r="346" spans="1:23">
      <c r="A346" s="6"/>
      <c r="B346" s="473"/>
      <c r="C346" s="510"/>
      <c r="D346" s="510"/>
      <c r="E346" s="510"/>
      <c r="F346" s="205"/>
      <c r="G346" s="511"/>
      <c r="H346" s="511"/>
      <c r="I346" s="444"/>
      <c r="J346" s="444"/>
      <c r="K346" s="444"/>
      <c r="L346" s="444"/>
      <c r="M346" s="443"/>
      <c r="N346" s="444"/>
      <c r="O346" s="443"/>
      <c r="P346" s="444"/>
      <c r="Q346" s="444"/>
      <c r="R346" s="444"/>
      <c r="S346" s="5"/>
      <c r="T346" s="138"/>
      <c r="U346" s="509"/>
      <c r="V346" s="5"/>
      <c r="W346" s="445"/>
    </row>
    <row r="347" spans="1:23">
      <c r="A347" s="6"/>
      <c r="B347" s="473"/>
      <c r="C347" s="510"/>
      <c r="D347" s="510"/>
      <c r="E347" s="510"/>
      <c r="F347" s="205"/>
      <c r="G347" s="511"/>
      <c r="H347" s="511"/>
      <c r="I347" s="444"/>
      <c r="J347" s="444"/>
      <c r="K347" s="444"/>
      <c r="L347" s="444"/>
      <c r="M347" s="443"/>
      <c r="N347" s="444"/>
      <c r="O347" s="443"/>
      <c r="P347" s="444"/>
      <c r="Q347" s="444"/>
      <c r="R347" s="444"/>
      <c r="S347" s="5"/>
      <c r="T347" s="138"/>
      <c r="U347" s="509"/>
      <c r="V347" s="5"/>
      <c r="W347" s="445"/>
    </row>
    <row r="348" spans="1:23">
      <c r="A348" s="6"/>
      <c r="B348" s="473"/>
      <c r="C348" s="510"/>
      <c r="D348" s="510"/>
      <c r="E348" s="510"/>
      <c r="F348" s="205"/>
      <c r="G348" s="511"/>
      <c r="H348" s="511"/>
      <c r="I348" s="444"/>
      <c r="J348" s="444"/>
      <c r="K348" s="444"/>
      <c r="L348" s="444"/>
      <c r="M348" s="443"/>
      <c r="N348" s="444"/>
      <c r="O348" s="443"/>
      <c r="P348" s="444"/>
      <c r="Q348" s="444"/>
      <c r="R348" s="444"/>
      <c r="S348" s="5"/>
      <c r="T348" s="138"/>
      <c r="U348" s="509"/>
      <c r="V348" s="5"/>
      <c r="W348" s="445"/>
    </row>
    <row r="349" spans="1:23">
      <c r="A349" s="6"/>
      <c r="B349" s="473"/>
      <c r="C349" s="510"/>
      <c r="D349" s="510"/>
      <c r="E349" s="510"/>
      <c r="F349" s="205"/>
      <c r="G349" s="511"/>
      <c r="H349" s="511"/>
      <c r="I349" s="444"/>
      <c r="J349" s="444"/>
      <c r="K349" s="444"/>
      <c r="L349" s="444"/>
      <c r="M349" s="443"/>
      <c r="N349" s="444"/>
      <c r="O349" s="443"/>
      <c r="P349" s="444"/>
      <c r="Q349" s="444"/>
      <c r="R349" s="444"/>
      <c r="S349" s="5"/>
      <c r="T349" s="138"/>
      <c r="U349" s="509"/>
      <c r="V349" s="5"/>
      <c r="W349" s="445"/>
    </row>
    <row r="350" spans="1:23">
      <c r="A350" s="6"/>
      <c r="B350" s="473"/>
      <c r="C350" s="510"/>
      <c r="D350" s="510"/>
      <c r="E350" s="510"/>
      <c r="F350" s="205"/>
      <c r="G350" s="511"/>
      <c r="H350" s="511"/>
      <c r="I350" s="444"/>
      <c r="J350" s="444"/>
      <c r="K350" s="444"/>
      <c r="L350" s="444"/>
      <c r="M350" s="443"/>
      <c r="N350" s="444"/>
      <c r="O350" s="443"/>
      <c r="P350" s="444"/>
      <c r="Q350" s="444"/>
      <c r="R350" s="444"/>
      <c r="S350" s="5"/>
      <c r="T350" s="138"/>
      <c r="U350" s="509"/>
      <c r="V350" s="5"/>
      <c r="W350" s="445"/>
    </row>
    <row r="351" spans="1:23">
      <c r="A351" s="6"/>
      <c r="B351" s="473"/>
      <c r="C351" s="510"/>
      <c r="D351" s="510"/>
      <c r="E351" s="510"/>
      <c r="F351" s="205"/>
      <c r="G351" s="511"/>
      <c r="H351" s="511"/>
      <c r="I351" s="444"/>
      <c r="J351" s="444"/>
      <c r="K351" s="444"/>
      <c r="L351" s="444"/>
      <c r="M351" s="443"/>
      <c r="N351" s="444"/>
      <c r="O351" s="443"/>
      <c r="P351" s="444"/>
      <c r="Q351" s="444"/>
      <c r="R351" s="444"/>
      <c r="S351" s="5"/>
      <c r="T351" s="138"/>
      <c r="U351" s="509"/>
      <c r="V351" s="5"/>
      <c r="W351" s="445"/>
    </row>
    <row r="352" spans="1:23">
      <c r="A352" s="6"/>
      <c r="B352" s="473"/>
      <c r="C352" s="510"/>
      <c r="D352" s="510"/>
      <c r="E352" s="510"/>
      <c r="F352" s="205"/>
      <c r="G352" s="511"/>
      <c r="H352" s="511"/>
      <c r="I352" s="444"/>
      <c r="J352" s="444"/>
      <c r="K352" s="444"/>
      <c r="L352" s="444"/>
      <c r="M352" s="443"/>
      <c r="N352" s="444"/>
      <c r="O352" s="443"/>
      <c r="P352" s="444"/>
      <c r="Q352" s="444"/>
      <c r="R352" s="444"/>
      <c r="S352" s="5"/>
      <c r="T352" s="138"/>
      <c r="U352" s="509"/>
      <c r="V352" s="5"/>
      <c r="W352" s="445"/>
    </row>
    <row r="353" spans="1:23">
      <c r="A353" s="6"/>
      <c r="B353" s="473"/>
      <c r="C353" s="510"/>
      <c r="D353" s="510"/>
      <c r="E353" s="510"/>
      <c r="F353" s="205"/>
      <c r="G353" s="511"/>
      <c r="H353" s="511"/>
      <c r="I353" s="444"/>
      <c r="J353" s="444"/>
      <c r="K353" s="444"/>
      <c r="L353" s="444"/>
      <c r="M353" s="443"/>
      <c r="N353" s="444"/>
      <c r="O353" s="443"/>
      <c r="P353" s="444"/>
      <c r="Q353" s="444"/>
      <c r="R353" s="444"/>
      <c r="S353" s="5"/>
      <c r="T353" s="138"/>
      <c r="U353" s="509"/>
      <c r="V353" s="5"/>
      <c r="W353" s="445"/>
    </row>
    <row r="354" spans="1:23">
      <c r="A354" s="6"/>
      <c r="B354" s="473"/>
      <c r="C354" s="510"/>
      <c r="D354" s="510"/>
      <c r="E354" s="510"/>
      <c r="F354" s="205"/>
      <c r="G354" s="511"/>
      <c r="H354" s="511"/>
      <c r="I354" s="444"/>
      <c r="J354" s="444"/>
      <c r="K354" s="444"/>
      <c r="L354" s="444"/>
      <c r="M354" s="443"/>
      <c r="N354" s="444"/>
      <c r="O354" s="443"/>
      <c r="P354" s="444"/>
      <c r="Q354" s="444"/>
      <c r="R354" s="444"/>
      <c r="S354" s="5"/>
      <c r="T354" s="138"/>
      <c r="U354" s="509"/>
      <c r="V354" s="5"/>
      <c r="W354" s="445"/>
    </row>
    <row r="355" spans="1:23">
      <c r="A355" s="6"/>
      <c r="B355" s="473"/>
      <c r="C355" s="510"/>
      <c r="D355" s="510"/>
      <c r="E355" s="510"/>
      <c r="F355" s="205"/>
      <c r="G355" s="511"/>
      <c r="H355" s="511"/>
      <c r="I355" s="444"/>
      <c r="J355" s="444"/>
      <c r="K355" s="444"/>
      <c r="L355" s="444"/>
      <c r="M355" s="443"/>
      <c r="N355" s="444"/>
      <c r="O355" s="443"/>
      <c r="P355" s="444"/>
      <c r="Q355" s="444"/>
      <c r="R355" s="444"/>
      <c r="S355" s="5"/>
      <c r="T355" s="138"/>
      <c r="U355" s="509"/>
      <c r="V355" s="5"/>
      <c r="W355" s="445"/>
    </row>
    <row r="356" spans="1:23">
      <c r="A356" s="6"/>
      <c r="B356" s="473"/>
      <c r="C356" s="510"/>
      <c r="D356" s="510"/>
      <c r="E356" s="510"/>
      <c r="F356" s="205"/>
      <c r="G356" s="511"/>
      <c r="H356" s="511"/>
      <c r="I356" s="444"/>
      <c r="J356" s="444"/>
      <c r="K356" s="444"/>
      <c r="L356" s="444"/>
      <c r="M356" s="443"/>
      <c r="N356" s="444"/>
      <c r="O356" s="443"/>
      <c r="P356" s="444"/>
      <c r="Q356" s="444"/>
      <c r="R356" s="444"/>
      <c r="S356" s="5"/>
      <c r="T356" s="138"/>
      <c r="U356" s="509"/>
      <c r="V356" s="5"/>
      <c r="W356" s="445"/>
    </row>
    <row r="357" spans="1:23">
      <c r="A357" s="6"/>
      <c r="B357" s="473"/>
      <c r="C357" s="510"/>
      <c r="D357" s="510"/>
      <c r="E357" s="510"/>
      <c r="F357" s="205"/>
      <c r="G357" s="511"/>
      <c r="H357" s="511"/>
      <c r="I357" s="444"/>
      <c r="J357" s="444"/>
      <c r="K357" s="444"/>
      <c r="L357" s="444"/>
      <c r="M357" s="443"/>
      <c r="N357" s="444"/>
      <c r="O357" s="443"/>
      <c r="P357" s="444"/>
      <c r="Q357" s="444"/>
      <c r="R357" s="444"/>
      <c r="S357" s="5"/>
      <c r="T357" s="138"/>
      <c r="U357" s="509"/>
      <c r="V357" s="5"/>
      <c r="W357" s="445"/>
    </row>
    <row r="358" spans="1:23">
      <c r="A358" s="6"/>
      <c r="B358" s="473"/>
      <c r="C358" s="510"/>
      <c r="D358" s="510"/>
      <c r="E358" s="510"/>
      <c r="F358" s="205"/>
      <c r="G358" s="511"/>
      <c r="H358" s="511"/>
      <c r="I358" s="444"/>
      <c r="J358" s="444"/>
      <c r="K358" s="444"/>
      <c r="L358" s="444"/>
      <c r="M358" s="443"/>
      <c r="N358" s="444"/>
      <c r="O358" s="443"/>
      <c r="P358" s="444"/>
      <c r="Q358" s="444"/>
      <c r="R358" s="444"/>
      <c r="S358" s="5"/>
      <c r="T358" s="138"/>
      <c r="U358" s="509"/>
      <c r="V358" s="5"/>
      <c r="W358" s="445"/>
    </row>
    <row r="359" spans="1:23">
      <c r="A359" s="6"/>
      <c r="B359" s="473"/>
      <c r="C359" s="510"/>
      <c r="D359" s="510"/>
      <c r="E359" s="510"/>
      <c r="F359" s="205"/>
      <c r="G359" s="511"/>
      <c r="H359" s="511"/>
      <c r="I359" s="444"/>
      <c r="J359" s="444"/>
      <c r="K359" s="444"/>
      <c r="L359" s="444"/>
      <c r="M359" s="443"/>
      <c r="N359" s="444"/>
      <c r="O359" s="443"/>
      <c r="P359" s="444"/>
      <c r="Q359" s="444"/>
      <c r="R359" s="444"/>
      <c r="S359" s="5"/>
      <c r="T359" s="138"/>
      <c r="U359" s="509"/>
      <c r="V359" s="5"/>
      <c r="W359" s="445"/>
    </row>
    <row r="360" spans="1:23">
      <c r="A360" s="6"/>
      <c r="B360" s="473"/>
      <c r="C360" s="510"/>
      <c r="D360" s="510"/>
      <c r="E360" s="510"/>
      <c r="F360" s="205"/>
      <c r="G360" s="511"/>
      <c r="H360" s="511"/>
      <c r="I360" s="444"/>
      <c r="J360" s="444"/>
      <c r="K360" s="444"/>
      <c r="L360" s="444"/>
      <c r="M360" s="443"/>
      <c r="N360" s="444"/>
      <c r="O360" s="443"/>
      <c r="P360" s="444"/>
      <c r="Q360" s="444"/>
      <c r="R360" s="444"/>
      <c r="S360" s="5"/>
      <c r="T360" s="138"/>
      <c r="U360" s="509"/>
      <c r="V360" s="5"/>
      <c r="W360" s="445"/>
    </row>
    <row r="361" spans="1:23">
      <c r="A361" s="6"/>
      <c r="B361" s="473"/>
      <c r="C361" s="510"/>
      <c r="D361" s="510"/>
      <c r="E361" s="510"/>
      <c r="F361" s="205"/>
      <c r="G361" s="511"/>
      <c r="H361" s="511"/>
      <c r="I361" s="444"/>
      <c r="J361" s="444"/>
      <c r="K361" s="444"/>
      <c r="L361" s="444"/>
      <c r="M361" s="443"/>
      <c r="N361" s="444"/>
      <c r="O361" s="443"/>
      <c r="P361" s="444"/>
      <c r="Q361" s="444"/>
      <c r="R361" s="444"/>
      <c r="S361" s="5"/>
      <c r="T361" s="138"/>
      <c r="U361" s="509"/>
      <c r="V361" s="5"/>
      <c r="W361" s="445"/>
    </row>
    <row r="362" spans="1:23">
      <c r="A362" s="6"/>
      <c r="B362" s="473"/>
      <c r="C362" s="510"/>
      <c r="D362" s="510"/>
      <c r="E362" s="510"/>
      <c r="F362" s="205"/>
      <c r="G362" s="511"/>
      <c r="H362" s="511"/>
      <c r="I362" s="444"/>
      <c r="J362" s="444"/>
      <c r="K362" s="444"/>
      <c r="L362" s="444"/>
      <c r="M362" s="443"/>
      <c r="N362" s="444"/>
      <c r="O362" s="443"/>
      <c r="P362" s="444"/>
      <c r="Q362" s="444"/>
      <c r="R362" s="444"/>
      <c r="S362" s="5"/>
      <c r="T362" s="138"/>
      <c r="U362" s="509"/>
      <c r="V362" s="5"/>
      <c r="W362" s="445"/>
    </row>
    <row r="363" spans="1:23">
      <c r="A363" s="6"/>
      <c r="B363" s="473"/>
      <c r="C363" s="510"/>
      <c r="D363" s="510"/>
      <c r="E363" s="510"/>
      <c r="F363" s="205"/>
      <c r="G363" s="511"/>
      <c r="H363" s="511"/>
      <c r="I363" s="444"/>
      <c r="J363" s="444"/>
      <c r="K363" s="444"/>
      <c r="L363" s="444"/>
      <c r="M363" s="443"/>
      <c r="N363" s="444"/>
      <c r="O363" s="443"/>
      <c r="P363" s="444"/>
      <c r="Q363" s="444"/>
      <c r="R363" s="444"/>
      <c r="S363" s="5"/>
      <c r="T363" s="138"/>
      <c r="U363" s="509"/>
      <c r="V363" s="5"/>
      <c r="W363" s="445"/>
    </row>
    <row r="364" spans="1:23">
      <c r="A364" s="6"/>
      <c r="B364" s="473"/>
      <c r="C364" s="510"/>
      <c r="D364" s="510"/>
      <c r="E364" s="510"/>
      <c r="F364" s="205"/>
      <c r="G364" s="511"/>
      <c r="H364" s="511"/>
      <c r="I364" s="444"/>
      <c r="J364" s="444"/>
      <c r="K364" s="444"/>
      <c r="L364" s="444"/>
      <c r="M364" s="443"/>
      <c r="N364" s="444"/>
      <c r="O364" s="443"/>
      <c r="P364" s="444"/>
      <c r="Q364" s="444"/>
      <c r="R364" s="444"/>
      <c r="S364" s="5"/>
      <c r="T364" s="138"/>
      <c r="U364" s="509"/>
      <c r="V364" s="5"/>
      <c r="W364" s="445"/>
    </row>
    <row r="365" spans="1:23">
      <c r="A365" s="6"/>
      <c r="B365" s="473"/>
      <c r="C365" s="510"/>
      <c r="D365" s="510"/>
      <c r="E365" s="510"/>
      <c r="F365" s="205"/>
      <c r="G365" s="511"/>
      <c r="H365" s="511"/>
      <c r="I365" s="444"/>
      <c r="J365" s="444"/>
      <c r="K365" s="444"/>
      <c r="L365" s="444"/>
      <c r="M365" s="443"/>
      <c r="N365" s="444"/>
      <c r="O365" s="443"/>
      <c r="P365" s="444"/>
      <c r="Q365" s="444"/>
      <c r="R365" s="444"/>
      <c r="S365" s="5"/>
      <c r="T365" s="138"/>
      <c r="U365" s="509"/>
      <c r="V365" s="5"/>
      <c r="W365" s="445"/>
    </row>
    <row r="366" spans="1:23">
      <c r="A366" s="6"/>
      <c r="B366" s="473"/>
      <c r="C366" s="510"/>
      <c r="D366" s="510"/>
      <c r="E366" s="510"/>
      <c r="F366" s="205"/>
      <c r="G366" s="511"/>
      <c r="H366" s="511"/>
      <c r="I366" s="444"/>
      <c r="J366" s="444"/>
      <c r="K366" s="444"/>
      <c r="L366" s="444"/>
      <c r="M366" s="443"/>
      <c r="N366" s="444"/>
      <c r="O366" s="443"/>
      <c r="P366" s="444"/>
      <c r="Q366" s="444"/>
      <c r="R366" s="444"/>
      <c r="S366" s="5"/>
      <c r="T366" s="138"/>
      <c r="U366" s="509"/>
      <c r="V366" s="5"/>
      <c r="W366" s="445"/>
    </row>
    <row r="367" spans="1:23">
      <c r="A367" s="6"/>
      <c r="B367" s="473"/>
      <c r="C367" s="510"/>
      <c r="D367" s="510"/>
      <c r="E367" s="510"/>
      <c r="F367" s="205"/>
      <c r="G367" s="511"/>
      <c r="H367" s="511"/>
      <c r="I367" s="444"/>
      <c r="J367" s="444"/>
      <c r="K367" s="444"/>
      <c r="L367" s="444"/>
      <c r="M367" s="443"/>
      <c r="N367" s="444"/>
      <c r="O367" s="443"/>
      <c r="P367" s="444"/>
      <c r="Q367" s="444"/>
      <c r="R367" s="444"/>
      <c r="S367" s="5"/>
      <c r="T367" s="138"/>
      <c r="U367" s="509"/>
      <c r="V367" s="5"/>
      <c r="W367" s="445"/>
    </row>
    <row r="368" spans="1:23">
      <c r="A368" s="6"/>
      <c r="B368" s="473"/>
      <c r="C368" s="510"/>
      <c r="D368" s="510"/>
      <c r="E368" s="510"/>
      <c r="F368" s="205"/>
      <c r="G368" s="511"/>
      <c r="H368" s="511"/>
      <c r="I368" s="444"/>
      <c r="J368" s="444"/>
      <c r="K368" s="444"/>
      <c r="L368" s="444"/>
      <c r="M368" s="443"/>
      <c r="N368" s="444"/>
      <c r="O368" s="443"/>
      <c r="P368" s="444"/>
      <c r="Q368" s="444"/>
      <c r="R368" s="444"/>
      <c r="S368" s="5"/>
      <c r="T368" s="138"/>
      <c r="U368" s="509"/>
      <c r="V368" s="5"/>
      <c r="W368" s="445"/>
    </row>
    <row r="369" spans="1:23">
      <c r="A369" s="6"/>
      <c r="B369" s="473"/>
      <c r="C369" s="510"/>
      <c r="D369" s="510"/>
      <c r="E369" s="510"/>
      <c r="F369" s="205"/>
      <c r="G369" s="511"/>
      <c r="H369" s="511"/>
      <c r="I369" s="444"/>
      <c r="J369" s="444"/>
      <c r="K369" s="444"/>
      <c r="L369" s="444"/>
      <c r="M369" s="443"/>
      <c r="N369" s="444"/>
      <c r="O369" s="443"/>
      <c r="P369" s="444"/>
      <c r="Q369" s="444"/>
      <c r="R369" s="444"/>
      <c r="S369" s="5"/>
      <c r="T369" s="138"/>
      <c r="U369" s="509"/>
      <c r="V369" s="5"/>
      <c r="W369" s="445"/>
    </row>
    <row r="370" spans="1:23">
      <c r="A370" s="6"/>
      <c r="B370" s="473"/>
      <c r="C370" s="510"/>
      <c r="D370" s="510"/>
      <c r="E370" s="510"/>
      <c r="F370" s="205"/>
      <c r="G370" s="511"/>
      <c r="H370" s="511"/>
      <c r="I370" s="444"/>
      <c r="J370" s="444"/>
      <c r="K370" s="444"/>
      <c r="L370" s="444"/>
      <c r="M370" s="443"/>
      <c r="N370" s="444"/>
      <c r="O370" s="443"/>
      <c r="P370" s="444"/>
      <c r="Q370" s="444"/>
      <c r="R370" s="444"/>
      <c r="S370" s="5"/>
      <c r="T370" s="138"/>
      <c r="U370" s="509"/>
      <c r="V370" s="5"/>
      <c r="W370" s="445"/>
    </row>
    <row r="371" spans="1:23">
      <c r="A371" s="6"/>
      <c r="B371" s="473"/>
      <c r="C371" s="510"/>
      <c r="D371" s="510"/>
      <c r="E371" s="510"/>
      <c r="F371" s="205"/>
      <c r="G371" s="511"/>
      <c r="H371" s="511"/>
      <c r="I371" s="444"/>
      <c r="J371" s="444"/>
      <c r="K371" s="444"/>
      <c r="L371" s="444"/>
      <c r="M371" s="443"/>
      <c r="N371" s="444"/>
      <c r="O371" s="443"/>
      <c r="P371" s="444"/>
      <c r="Q371" s="444"/>
      <c r="R371" s="444"/>
      <c r="S371" s="5"/>
      <c r="T371" s="138"/>
      <c r="U371" s="509"/>
      <c r="V371" s="5"/>
      <c r="W371" s="445"/>
    </row>
    <row r="372" spans="1:23">
      <c r="A372" s="6"/>
      <c r="B372" s="473"/>
      <c r="C372" s="510"/>
      <c r="D372" s="510"/>
      <c r="E372" s="510"/>
      <c r="F372" s="205"/>
      <c r="G372" s="511"/>
      <c r="H372" s="511"/>
      <c r="I372" s="444"/>
      <c r="J372" s="444"/>
      <c r="K372" s="444"/>
      <c r="L372" s="444"/>
      <c r="M372" s="443"/>
      <c r="N372" s="444"/>
      <c r="O372" s="443"/>
      <c r="P372" s="444"/>
      <c r="Q372" s="444"/>
      <c r="R372" s="444"/>
      <c r="S372" s="5"/>
      <c r="T372" s="138"/>
      <c r="U372" s="509"/>
      <c r="V372" s="5"/>
      <c r="W372" s="445"/>
    </row>
    <row r="373" spans="1:23">
      <c r="A373" s="135"/>
      <c r="B373" s="135"/>
      <c r="C373" s="135"/>
      <c r="D373" s="135"/>
      <c r="E373" s="135"/>
      <c r="F373" s="135"/>
      <c r="G373" s="135"/>
      <c r="H373" s="135"/>
      <c r="I373" s="135"/>
      <c r="J373" s="135"/>
      <c r="K373" s="135"/>
      <c r="L373" s="135"/>
      <c r="M373" s="135"/>
      <c r="N373" s="135"/>
      <c r="O373" s="135"/>
      <c r="P373" s="135"/>
      <c r="Q373" s="135"/>
      <c r="R373" s="135"/>
      <c r="S373" s="1"/>
      <c r="T373" s="135"/>
      <c r="U373" s="135"/>
      <c r="V373" s="1"/>
      <c r="W373" s="135"/>
    </row>
  </sheetData>
  <mergeCells count="8">
    <mergeCell ref="S2:S3"/>
    <mergeCell ref="V2:V3"/>
    <mergeCell ref="W2:W3"/>
    <mergeCell ref="G3:J3"/>
    <mergeCell ref="L3:P3"/>
    <mergeCell ref="B2:B3"/>
    <mergeCell ref="C2:J2"/>
    <mergeCell ref="K2:R2"/>
  </mergeCells>
  <phoneticPr fontId="2"/>
  <pageMargins left="0.54" right="0.44" top="0.74803149606299213" bottom="0.74803149606299213" header="0.31496062992125984" footer="0.31496062992125984"/>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workbookViewId="0">
      <pane ySplit="3" topLeftCell="A4" activePane="bottomLeft" state="frozen"/>
      <selection pane="bottomLeft" activeCell="S4" sqref="S4"/>
    </sheetView>
  </sheetViews>
  <sheetFormatPr defaultColWidth="12.625" defaultRowHeight="18.75"/>
  <cols>
    <col min="1" max="2" width="4.75" style="11" customWidth="1"/>
    <col min="3" max="3" width="2.75" style="11" customWidth="1"/>
    <col min="4" max="4" width="2.125" style="11" customWidth="1"/>
    <col min="5" max="5" width="4.5" style="11" customWidth="1"/>
    <col min="6" max="7" width="3.5" style="11" customWidth="1"/>
    <col min="8" max="8" width="1.875" style="11" customWidth="1"/>
    <col min="9" max="10" width="2.125" style="11" customWidth="1"/>
    <col min="11" max="11" width="6.5" style="11" customWidth="1"/>
    <col min="12" max="12" width="1.875" style="11" customWidth="1"/>
    <col min="13" max="13" width="2.5" style="11" customWidth="1"/>
    <col min="14" max="16" width="1.875" style="11" customWidth="1"/>
    <col min="17" max="17" width="55.625" style="11" customWidth="1"/>
    <col min="18" max="18" width="4.25" style="11" customWidth="1"/>
    <col min="19" max="19" width="14.125" style="11" customWidth="1"/>
    <col min="20" max="20" width="50.25" style="11" customWidth="1"/>
    <col min="21" max="21" width="8" style="11" customWidth="1"/>
    <col min="22" max="16384" width="12.625" style="11"/>
  </cols>
  <sheetData>
    <row r="1" spans="1:21" ht="19.5" thickBot="1">
      <c r="A1" s="6"/>
      <c r="B1" s="597"/>
      <c r="C1" s="598"/>
      <c r="D1" s="599"/>
      <c r="E1" s="599"/>
      <c r="F1" s="600"/>
      <c r="G1" s="599"/>
      <c r="H1" s="599"/>
      <c r="I1" s="599"/>
      <c r="J1" s="599"/>
      <c r="K1" s="601"/>
      <c r="L1" s="602"/>
      <c r="M1" s="602"/>
      <c r="N1" s="602"/>
      <c r="O1" s="602"/>
      <c r="P1" s="602"/>
      <c r="Q1" s="5"/>
      <c r="R1" s="138"/>
      <c r="S1" s="509"/>
      <c r="T1" s="5"/>
      <c r="U1" s="509"/>
    </row>
    <row r="2" spans="1:21" ht="18.75" customHeight="1">
      <c r="A2" s="6"/>
      <c r="B2" s="842" t="s">
        <v>0</v>
      </c>
      <c r="C2" s="843" t="s">
        <v>1</v>
      </c>
      <c r="D2" s="794"/>
      <c r="E2" s="794"/>
      <c r="F2" s="794"/>
      <c r="G2" s="794"/>
      <c r="H2" s="794"/>
      <c r="I2" s="794"/>
      <c r="J2" s="795"/>
      <c r="K2" s="844" t="s">
        <v>2</v>
      </c>
      <c r="L2" s="794"/>
      <c r="M2" s="794"/>
      <c r="N2" s="794"/>
      <c r="O2" s="794"/>
      <c r="P2" s="795"/>
      <c r="Q2" s="816" t="s">
        <v>3</v>
      </c>
      <c r="R2" s="157"/>
      <c r="S2" s="564" t="s">
        <v>4</v>
      </c>
      <c r="T2" s="816" t="s">
        <v>5</v>
      </c>
      <c r="U2" s="816" t="s">
        <v>6</v>
      </c>
    </row>
    <row r="3" spans="1:21" ht="23.25" thickBot="1">
      <c r="A3" s="195" t="s">
        <v>7</v>
      </c>
      <c r="B3" s="792"/>
      <c r="C3" s="603" t="s">
        <v>8</v>
      </c>
      <c r="D3" s="603" t="s">
        <v>9</v>
      </c>
      <c r="E3" s="603" t="s">
        <v>10</v>
      </c>
      <c r="F3" s="603" t="s">
        <v>11</v>
      </c>
      <c r="G3" s="841" t="s">
        <v>12</v>
      </c>
      <c r="H3" s="801"/>
      <c r="I3" s="801"/>
      <c r="J3" s="801"/>
      <c r="K3" s="604" t="s">
        <v>13</v>
      </c>
      <c r="L3" s="841" t="s">
        <v>12</v>
      </c>
      <c r="M3" s="801"/>
      <c r="N3" s="801"/>
      <c r="O3" s="801"/>
      <c r="P3" s="801"/>
      <c r="Q3" s="798"/>
      <c r="R3" s="199" t="s">
        <v>7</v>
      </c>
      <c r="S3" s="574" t="s">
        <v>14</v>
      </c>
      <c r="T3" s="798"/>
      <c r="U3" s="798"/>
    </row>
    <row r="4" spans="1:21" ht="303.75">
      <c r="A4" s="6">
        <v>1</v>
      </c>
      <c r="B4" s="605" t="s">
        <v>4283</v>
      </c>
      <c r="C4" s="606">
        <v>9</v>
      </c>
      <c r="D4" s="606">
        <v>1</v>
      </c>
      <c r="E4" s="606" t="s">
        <v>156</v>
      </c>
      <c r="F4" s="606"/>
      <c r="G4" s="607"/>
      <c r="H4" s="608"/>
      <c r="I4" s="608"/>
      <c r="J4" s="608"/>
      <c r="K4" s="609" t="s">
        <v>577</v>
      </c>
      <c r="L4" s="610"/>
      <c r="M4" s="611"/>
      <c r="N4" s="611"/>
      <c r="O4" s="611"/>
      <c r="P4" s="612"/>
      <c r="Q4" s="61" t="s">
        <v>4284</v>
      </c>
      <c r="R4" s="254">
        <v>1</v>
      </c>
      <c r="S4" s="144"/>
      <c r="T4" s="41" t="s">
        <v>4285</v>
      </c>
      <c r="U4" s="40"/>
    </row>
    <row r="5" spans="1:21" ht="22.5">
      <c r="A5" s="195">
        <f t="shared" ref="A5:A19" si="0">(A4+1)</f>
        <v>2</v>
      </c>
      <c r="B5" s="613" t="s">
        <v>4283</v>
      </c>
      <c r="C5" s="606">
        <v>9</v>
      </c>
      <c r="D5" s="606">
        <v>1</v>
      </c>
      <c r="E5" s="614" t="s">
        <v>156</v>
      </c>
      <c r="F5" s="614" t="s">
        <v>27</v>
      </c>
      <c r="G5" s="615"/>
      <c r="H5" s="616"/>
      <c r="I5" s="616"/>
      <c r="J5" s="616"/>
      <c r="K5" s="617" t="s">
        <v>577</v>
      </c>
      <c r="L5" s="618" t="s">
        <v>25</v>
      </c>
      <c r="M5" s="619"/>
      <c r="N5" s="619"/>
      <c r="O5" s="619"/>
      <c r="P5" s="619"/>
      <c r="Q5" s="40" t="s">
        <v>4286</v>
      </c>
      <c r="R5" s="254">
        <f t="shared" ref="R5:R19" si="1">(R4+1)</f>
        <v>2</v>
      </c>
      <c r="S5" s="40"/>
      <c r="T5" s="41" t="s">
        <v>4287</v>
      </c>
      <c r="U5" s="40"/>
    </row>
    <row r="6" spans="1:21" ht="22.5">
      <c r="A6" s="195">
        <f t="shared" si="0"/>
        <v>3</v>
      </c>
      <c r="B6" s="613" t="s">
        <v>4283</v>
      </c>
      <c r="C6" s="606">
        <v>9</v>
      </c>
      <c r="D6" s="606">
        <v>1</v>
      </c>
      <c r="E6" s="614" t="s">
        <v>156</v>
      </c>
      <c r="F6" s="614" t="s">
        <v>27</v>
      </c>
      <c r="G6" s="615" t="s">
        <v>163</v>
      </c>
      <c r="H6" s="616"/>
      <c r="I6" s="616"/>
      <c r="J6" s="616"/>
      <c r="K6" s="617" t="s">
        <v>577</v>
      </c>
      <c r="L6" s="618" t="s">
        <v>25</v>
      </c>
      <c r="M6" s="620">
        <v>1</v>
      </c>
      <c r="N6" s="620"/>
      <c r="O6" s="620"/>
      <c r="P6" s="619"/>
      <c r="Q6" s="40" t="s">
        <v>4288</v>
      </c>
      <c r="R6" s="254">
        <f t="shared" si="1"/>
        <v>3</v>
      </c>
      <c r="S6" s="40"/>
      <c r="T6" s="41" t="s">
        <v>4289</v>
      </c>
      <c r="U6" s="40"/>
    </row>
    <row r="7" spans="1:21" ht="45">
      <c r="A7" s="195">
        <f t="shared" si="0"/>
        <v>4</v>
      </c>
      <c r="B7" s="613" t="s">
        <v>4283</v>
      </c>
      <c r="C7" s="606">
        <v>9</v>
      </c>
      <c r="D7" s="606">
        <v>1</v>
      </c>
      <c r="E7" s="614" t="s">
        <v>156</v>
      </c>
      <c r="F7" s="614" t="s">
        <v>27</v>
      </c>
      <c r="G7" s="615" t="s">
        <v>165</v>
      </c>
      <c r="H7" s="616"/>
      <c r="I7" s="616"/>
      <c r="J7" s="616"/>
      <c r="K7" s="617" t="s">
        <v>577</v>
      </c>
      <c r="L7" s="618" t="s">
        <v>25</v>
      </c>
      <c r="M7" s="620">
        <v>2</v>
      </c>
      <c r="N7" s="620"/>
      <c r="O7" s="620"/>
      <c r="P7" s="619"/>
      <c r="Q7" s="40" t="s">
        <v>4290</v>
      </c>
      <c r="R7" s="254">
        <f t="shared" si="1"/>
        <v>4</v>
      </c>
      <c r="S7" s="40"/>
      <c r="T7" s="41" t="s">
        <v>4291</v>
      </c>
      <c r="U7" s="40"/>
    </row>
    <row r="8" spans="1:21" ht="33.75">
      <c r="A8" s="195">
        <f t="shared" si="0"/>
        <v>5</v>
      </c>
      <c r="B8" s="613" t="s">
        <v>4283</v>
      </c>
      <c r="C8" s="606">
        <v>9</v>
      </c>
      <c r="D8" s="606">
        <v>1</v>
      </c>
      <c r="E8" s="614" t="s">
        <v>156</v>
      </c>
      <c r="F8" s="614" t="s">
        <v>27</v>
      </c>
      <c r="G8" s="615" t="s">
        <v>169</v>
      </c>
      <c r="H8" s="616"/>
      <c r="I8" s="616"/>
      <c r="J8" s="616"/>
      <c r="K8" s="617" t="s">
        <v>577</v>
      </c>
      <c r="L8" s="618" t="s">
        <v>25</v>
      </c>
      <c r="M8" s="619" t="s">
        <v>423</v>
      </c>
      <c r="N8" s="619"/>
      <c r="O8" s="619"/>
      <c r="P8" s="619"/>
      <c r="Q8" s="40" t="s">
        <v>4292</v>
      </c>
      <c r="R8" s="254">
        <f t="shared" si="1"/>
        <v>5</v>
      </c>
      <c r="S8" s="40"/>
      <c r="T8" s="41" t="s">
        <v>4293</v>
      </c>
      <c r="U8" s="40"/>
    </row>
    <row r="9" spans="1:21" ht="33.75">
      <c r="A9" s="195">
        <f t="shared" si="0"/>
        <v>6</v>
      </c>
      <c r="B9" s="605" t="s">
        <v>4283</v>
      </c>
      <c r="C9" s="606">
        <v>9</v>
      </c>
      <c r="D9" s="606">
        <v>1</v>
      </c>
      <c r="E9" s="606" t="s">
        <v>156</v>
      </c>
      <c r="F9" s="606" t="s">
        <v>27</v>
      </c>
      <c r="G9" s="607" t="s">
        <v>169</v>
      </c>
      <c r="H9" s="608" t="s">
        <v>609</v>
      </c>
      <c r="I9" s="608"/>
      <c r="J9" s="608"/>
      <c r="K9" s="609" t="s">
        <v>577</v>
      </c>
      <c r="L9" s="621" t="s">
        <v>25</v>
      </c>
      <c r="M9" s="611">
        <v>3</v>
      </c>
      <c r="N9" s="611" t="s">
        <v>25</v>
      </c>
      <c r="O9" s="611"/>
      <c r="P9" s="612"/>
      <c r="Q9" s="61" t="s">
        <v>4294</v>
      </c>
      <c r="R9" s="254">
        <f t="shared" si="1"/>
        <v>6</v>
      </c>
      <c r="S9" s="40"/>
      <c r="T9" s="41" t="s">
        <v>4295</v>
      </c>
      <c r="U9" s="40"/>
    </row>
    <row r="10" spans="1:21" ht="22.5">
      <c r="A10" s="195">
        <f t="shared" si="0"/>
        <v>7</v>
      </c>
      <c r="B10" s="613" t="s">
        <v>4283</v>
      </c>
      <c r="C10" s="606">
        <v>9</v>
      </c>
      <c r="D10" s="606">
        <v>1</v>
      </c>
      <c r="E10" s="614" t="s">
        <v>156</v>
      </c>
      <c r="F10" s="614" t="s">
        <v>27</v>
      </c>
      <c r="G10" s="615" t="s">
        <v>169</v>
      </c>
      <c r="H10" s="616" t="s">
        <v>582</v>
      </c>
      <c r="I10" s="616"/>
      <c r="J10" s="616"/>
      <c r="K10" s="617" t="s">
        <v>577</v>
      </c>
      <c r="L10" s="618" t="s">
        <v>25</v>
      </c>
      <c r="M10" s="620">
        <v>3</v>
      </c>
      <c r="N10" s="619" t="s">
        <v>107</v>
      </c>
      <c r="O10" s="619"/>
      <c r="P10" s="619"/>
      <c r="Q10" s="40" t="s">
        <v>4296</v>
      </c>
      <c r="R10" s="254">
        <f t="shared" si="1"/>
        <v>7</v>
      </c>
      <c r="S10" s="40"/>
      <c r="T10" s="41" t="s">
        <v>4297</v>
      </c>
      <c r="U10" s="40"/>
    </row>
    <row r="11" spans="1:21" ht="22.5">
      <c r="A11" s="195">
        <f t="shared" si="0"/>
        <v>8</v>
      </c>
      <c r="B11" s="613" t="s">
        <v>4283</v>
      </c>
      <c r="C11" s="606">
        <v>9</v>
      </c>
      <c r="D11" s="606">
        <v>1</v>
      </c>
      <c r="E11" s="614" t="s">
        <v>156</v>
      </c>
      <c r="F11" s="614" t="s">
        <v>27</v>
      </c>
      <c r="G11" s="615" t="s">
        <v>173</v>
      </c>
      <c r="H11" s="616"/>
      <c r="I11" s="616"/>
      <c r="J11" s="616"/>
      <c r="K11" s="617" t="s">
        <v>577</v>
      </c>
      <c r="L11" s="618" t="s">
        <v>25</v>
      </c>
      <c r="M11" s="620">
        <v>4</v>
      </c>
      <c r="N11" s="620"/>
      <c r="O11" s="620"/>
      <c r="P11" s="619"/>
      <c r="Q11" s="40" t="s">
        <v>4298</v>
      </c>
      <c r="R11" s="254">
        <f t="shared" si="1"/>
        <v>8</v>
      </c>
      <c r="S11" s="40"/>
      <c r="T11" s="41" t="s">
        <v>4299</v>
      </c>
      <c r="U11" s="40"/>
    </row>
    <row r="12" spans="1:21" ht="22.5">
      <c r="A12" s="195">
        <f t="shared" si="0"/>
        <v>9</v>
      </c>
      <c r="B12" s="613" t="s">
        <v>4283</v>
      </c>
      <c r="C12" s="606">
        <v>9</v>
      </c>
      <c r="D12" s="606">
        <v>1</v>
      </c>
      <c r="E12" s="614" t="s">
        <v>156</v>
      </c>
      <c r="F12" s="614" t="s">
        <v>27</v>
      </c>
      <c r="G12" s="615" t="s">
        <v>177</v>
      </c>
      <c r="H12" s="616"/>
      <c r="I12" s="616"/>
      <c r="J12" s="616"/>
      <c r="K12" s="617" t="s">
        <v>577</v>
      </c>
      <c r="L12" s="618" t="s">
        <v>25</v>
      </c>
      <c r="M12" s="620">
        <v>5</v>
      </c>
      <c r="N12" s="620"/>
      <c r="O12" s="620"/>
      <c r="P12" s="619"/>
      <c r="Q12" s="40" t="s">
        <v>4300</v>
      </c>
      <c r="R12" s="254">
        <f t="shared" si="1"/>
        <v>9</v>
      </c>
      <c r="S12" s="40"/>
      <c r="T12" s="41" t="s">
        <v>4301</v>
      </c>
      <c r="U12" s="40"/>
    </row>
    <row r="13" spans="1:21" ht="22.5">
      <c r="A13" s="195">
        <f t="shared" si="0"/>
        <v>10</v>
      </c>
      <c r="B13" s="613" t="s">
        <v>4283</v>
      </c>
      <c r="C13" s="606">
        <v>9</v>
      </c>
      <c r="D13" s="606">
        <v>1</v>
      </c>
      <c r="E13" s="614" t="s">
        <v>156</v>
      </c>
      <c r="F13" s="614" t="s">
        <v>27</v>
      </c>
      <c r="G13" s="615" t="s">
        <v>177</v>
      </c>
      <c r="H13" s="616" t="s">
        <v>609</v>
      </c>
      <c r="I13" s="616"/>
      <c r="J13" s="616"/>
      <c r="K13" s="617" t="s">
        <v>577</v>
      </c>
      <c r="L13" s="618" t="s">
        <v>25</v>
      </c>
      <c r="M13" s="619" t="s">
        <v>431</v>
      </c>
      <c r="N13" s="619" t="s">
        <v>25</v>
      </c>
      <c r="O13" s="619"/>
      <c r="P13" s="619"/>
      <c r="Q13" s="40" t="s">
        <v>4294</v>
      </c>
      <c r="R13" s="254">
        <f t="shared" si="1"/>
        <v>10</v>
      </c>
      <c r="S13" s="40"/>
      <c r="T13" s="41" t="s">
        <v>4302</v>
      </c>
      <c r="U13" s="40"/>
    </row>
    <row r="14" spans="1:21" ht="22.5">
      <c r="A14" s="195">
        <f t="shared" si="0"/>
        <v>11</v>
      </c>
      <c r="B14" s="613" t="s">
        <v>4283</v>
      </c>
      <c r="C14" s="606">
        <v>9</v>
      </c>
      <c r="D14" s="606">
        <v>1</v>
      </c>
      <c r="E14" s="614" t="s">
        <v>156</v>
      </c>
      <c r="F14" s="614" t="s">
        <v>27</v>
      </c>
      <c r="G14" s="615" t="s">
        <v>177</v>
      </c>
      <c r="H14" s="616" t="s">
        <v>582</v>
      </c>
      <c r="I14" s="616"/>
      <c r="J14" s="616"/>
      <c r="K14" s="617" t="s">
        <v>577</v>
      </c>
      <c r="L14" s="618" t="s">
        <v>25</v>
      </c>
      <c r="M14" s="619" t="s">
        <v>431</v>
      </c>
      <c r="N14" s="620" t="s">
        <v>107</v>
      </c>
      <c r="O14" s="620"/>
      <c r="P14" s="619"/>
      <c r="Q14" s="40" t="s">
        <v>4303</v>
      </c>
      <c r="R14" s="254">
        <f t="shared" si="1"/>
        <v>11</v>
      </c>
      <c r="S14" s="40"/>
      <c r="T14" s="41" t="s">
        <v>4304</v>
      </c>
      <c r="U14" s="40"/>
    </row>
    <row r="15" spans="1:21" ht="33.75">
      <c r="A15" s="195">
        <f t="shared" si="0"/>
        <v>12</v>
      </c>
      <c r="B15" s="613" t="s">
        <v>4283</v>
      </c>
      <c r="C15" s="606">
        <v>9</v>
      </c>
      <c r="D15" s="606">
        <v>1</v>
      </c>
      <c r="E15" s="614" t="s">
        <v>156</v>
      </c>
      <c r="F15" s="614" t="s">
        <v>27</v>
      </c>
      <c r="G15" s="615" t="s">
        <v>179</v>
      </c>
      <c r="H15" s="616"/>
      <c r="I15" s="616"/>
      <c r="J15" s="616"/>
      <c r="K15" s="617" t="s">
        <v>577</v>
      </c>
      <c r="L15" s="618" t="s">
        <v>25</v>
      </c>
      <c r="M15" s="619" t="s">
        <v>606</v>
      </c>
      <c r="N15" s="619"/>
      <c r="O15" s="619"/>
      <c r="P15" s="619"/>
      <c r="Q15" s="40" t="s">
        <v>4305</v>
      </c>
      <c r="R15" s="254">
        <f t="shared" si="1"/>
        <v>12</v>
      </c>
      <c r="S15" s="40"/>
      <c r="T15" s="41" t="s">
        <v>4306</v>
      </c>
      <c r="U15" s="40"/>
    </row>
    <row r="16" spans="1:21" ht="67.5">
      <c r="A16" s="195">
        <f t="shared" si="0"/>
        <v>13</v>
      </c>
      <c r="B16" s="613" t="s">
        <v>4283</v>
      </c>
      <c r="C16" s="622">
        <v>9</v>
      </c>
      <c r="D16" s="622">
        <v>1</v>
      </c>
      <c r="E16" s="176" t="s">
        <v>156</v>
      </c>
      <c r="F16" s="176" t="s">
        <v>27</v>
      </c>
      <c r="G16" s="169" t="s">
        <v>179</v>
      </c>
      <c r="H16" s="588" t="s">
        <v>609</v>
      </c>
      <c r="I16" s="616"/>
      <c r="J16" s="616"/>
      <c r="K16" s="458" t="s">
        <v>577</v>
      </c>
      <c r="L16" s="463" t="s">
        <v>25</v>
      </c>
      <c r="M16" s="623">
        <v>6</v>
      </c>
      <c r="N16" s="623" t="s">
        <v>25</v>
      </c>
      <c r="O16" s="620"/>
      <c r="P16" s="619"/>
      <c r="Q16" s="167" t="s">
        <v>4307</v>
      </c>
      <c r="R16" s="254">
        <f t="shared" si="1"/>
        <v>13</v>
      </c>
      <c r="S16" s="40"/>
      <c r="T16" s="179" t="s">
        <v>4308</v>
      </c>
      <c r="U16" s="40"/>
    </row>
    <row r="17" spans="1:21" ht="33.75">
      <c r="A17" s="195">
        <f t="shared" si="0"/>
        <v>14</v>
      </c>
      <c r="B17" s="613" t="s">
        <v>4283</v>
      </c>
      <c r="C17" s="606">
        <v>9</v>
      </c>
      <c r="D17" s="606">
        <v>1</v>
      </c>
      <c r="E17" s="614" t="s">
        <v>156</v>
      </c>
      <c r="F17" s="614" t="s">
        <v>27</v>
      </c>
      <c r="G17" s="615" t="s">
        <v>179</v>
      </c>
      <c r="H17" s="616" t="s">
        <v>582</v>
      </c>
      <c r="I17" s="616"/>
      <c r="J17" s="616"/>
      <c r="K17" s="617" t="s">
        <v>577</v>
      </c>
      <c r="L17" s="618" t="s">
        <v>25</v>
      </c>
      <c r="M17" s="620">
        <v>6</v>
      </c>
      <c r="N17" s="620" t="s">
        <v>107</v>
      </c>
      <c r="O17" s="620"/>
      <c r="P17" s="619"/>
      <c r="Q17" s="40" t="s">
        <v>4309</v>
      </c>
      <c r="R17" s="254">
        <f t="shared" si="1"/>
        <v>14</v>
      </c>
      <c r="S17" s="40"/>
      <c r="T17" s="41" t="s">
        <v>4310</v>
      </c>
      <c r="U17" s="40"/>
    </row>
    <row r="18" spans="1:21" ht="22.5">
      <c r="A18" s="195">
        <f t="shared" si="0"/>
        <v>15</v>
      </c>
      <c r="B18" s="613" t="s">
        <v>4283</v>
      </c>
      <c r="C18" s="606">
        <v>9</v>
      </c>
      <c r="D18" s="606">
        <v>1</v>
      </c>
      <c r="E18" s="614" t="s">
        <v>156</v>
      </c>
      <c r="F18" s="614" t="s">
        <v>27</v>
      </c>
      <c r="G18" s="615" t="s">
        <v>179</v>
      </c>
      <c r="H18" s="616" t="s">
        <v>582</v>
      </c>
      <c r="I18" s="616" t="s">
        <v>17</v>
      </c>
      <c r="J18" s="616"/>
      <c r="K18" s="617" t="s">
        <v>577</v>
      </c>
      <c r="L18" s="618" t="s">
        <v>25</v>
      </c>
      <c r="M18" s="620">
        <v>6</v>
      </c>
      <c r="N18" s="619" t="s">
        <v>107</v>
      </c>
      <c r="O18" s="619" t="s">
        <v>609</v>
      </c>
      <c r="P18" s="619"/>
      <c r="Q18" s="40" t="s">
        <v>4311</v>
      </c>
      <c r="R18" s="254">
        <f t="shared" si="1"/>
        <v>15</v>
      </c>
      <c r="S18" s="40"/>
      <c r="T18" s="41" t="s">
        <v>4312</v>
      </c>
      <c r="U18" s="40"/>
    </row>
    <row r="19" spans="1:21" ht="146.25">
      <c r="A19" s="195">
        <f t="shared" si="0"/>
        <v>16</v>
      </c>
      <c r="B19" s="624" t="s">
        <v>4283</v>
      </c>
      <c r="C19" s="625">
        <v>9</v>
      </c>
      <c r="D19" s="625">
        <v>1</v>
      </c>
      <c r="E19" s="626" t="s">
        <v>156</v>
      </c>
      <c r="F19" s="626" t="s">
        <v>27</v>
      </c>
      <c r="G19" s="627" t="s">
        <v>179</v>
      </c>
      <c r="H19" s="628" t="s">
        <v>582</v>
      </c>
      <c r="I19" s="628" t="s">
        <v>53</v>
      </c>
      <c r="J19" s="628"/>
      <c r="K19" s="629" t="s">
        <v>577</v>
      </c>
      <c r="L19" s="630" t="s">
        <v>25</v>
      </c>
      <c r="M19" s="631">
        <v>6</v>
      </c>
      <c r="N19" s="632" t="s">
        <v>107</v>
      </c>
      <c r="O19" s="631">
        <v>2</v>
      </c>
      <c r="P19" s="633"/>
      <c r="Q19" s="52" t="s">
        <v>4313</v>
      </c>
      <c r="R19" s="254">
        <f t="shared" si="1"/>
        <v>16</v>
      </c>
      <c r="S19" s="52"/>
      <c r="T19" s="53" t="s">
        <v>4314</v>
      </c>
      <c r="U19" s="52"/>
    </row>
    <row r="20" spans="1:21" ht="146.25">
      <c r="A20" s="195"/>
      <c r="B20" s="634"/>
      <c r="C20" s="635"/>
      <c r="D20" s="635"/>
      <c r="E20" s="635"/>
      <c r="F20" s="635"/>
      <c r="G20" s="636"/>
      <c r="H20" s="637"/>
      <c r="I20" s="637"/>
      <c r="J20" s="637"/>
      <c r="K20" s="638"/>
      <c r="L20" s="639"/>
      <c r="M20" s="640"/>
      <c r="N20" s="641"/>
      <c r="O20" s="640"/>
      <c r="P20" s="641"/>
      <c r="Q20" s="642"/>
      <c r="R20" s="254"/>
      <c r="S20" s="61"/>
      <c r="T20" s="432" t="s">
        <v>4315</v>
      </c>
      <c r="U20" s="61"/>
    </row>
    <row r="21" spans="1:21" ht="67.5">
      <c r="A21" s="195">
        <f>(A19+1)</f>
        <v>17</v>
      </c>
      <c r="B21" s="605" t="s">
        <v>4283</v>
      </c>
      <c r="C21" s="606">
        <v>9</v>
      </c>
      <c r="D21" s="606">
        <v>1</v>
      </c>
      <c r="E21" s="606" t="s">
        <v>156</v>
      </c>
      <c r="F21" s="606" t="s">
        <v>27</v>
      </c>
      <c r="G21" s="607" t="s">
        <v>3345</v>
      </c>
      <c r="H21" s="608"/>
      <c r="I21" s="608"/>
      <c r="J21" s="608"/>
      <c r="K21" s="609" t="s">
        <v>577</v>
      </c>
      <c r="L21" s="621" t="s">
        <v>25</v>
      </c>
      <c r="M21" s="612" t="s">
        <v>1026</v>
      </c>
      <c r="N21" s="612"/>
      <c r="O21" s="612"/>
      <c r="P21" s="612"/>
      <c r="Q21" s="61" t="s">
        <v>4316</v>
      </c>
      <c r="R21" s="254">
        <f>(R19+1)</f>
        <v>17</v>
      </c>
      <c r="S21" s="40"/>
      <c r="T21" s="41" t="s">
        <v>4317</v>
      </c>
      <c r="U21" s="40"/>
    </row>
    <row r="22" spans="1:21">
      <c r="A22" s="195">
        <f t="shared" ref="A22:A85" si="2">(A21+1)</f>
        <v>18</v>
      </c>
      <c r="B22" s="613" t="s">
        <v>4283</v>
      </c>
      <c r="C22" s="606">
        <v>9</v>
      </c>
      <c r="D22" s="606">
        <v>1</v>
      </c>
      <c r="E22" s="614" t="s">
        <v>156</v>
      </c>
      <c r="F22" s="614" t="s">
        <v>27</v>
      </c>
      <c r="G22" s="615" t="s">
        <v>3345</v>
      </c>
      <c r="H22" s="616" t="s">
        <v>609</v>
      </c>
      <c r="I22" s="616"/>
      <c r="J22" s="616"/>
      <c r="K22" s="617" t="s">
        <v>577</v>
      </c>
      <c r="L22" s="618" t="s">
        <v>25</v>
      </c>
      <c r="M22" s="619" t="s">
        <v>1026</v>
      </c>
      <c r="N22" s="620" t="s">
        <v>25</v>
      </c>
      <c r="O22" s="620"/>
      <c r="P22" s="619"/>
      <c r="Q22" s="40" t="s">
        <v>4294</v>
      </c>
      <c r="R22" s="254">
        <f t="shared" ref="R22:R85" si="3">(R21+1)</f>
        <v>18</v>
      </c>
      <c r="S22" s="40"/>
      <c r="T22" s="41" t="s">
        <v>4318</v>
      </c>
      <c r="U22" s="40"/>
    </row>
    <row r="23" spans="1:21">
      <c r="A23" s="195">
        <f t="shared" si="2"/>
        <v>19</v>
      </c>
      <c r="B23" s="613" t="s">
        <v>4283</v>
      </c>
      <c r="C23" s="606">
        <v>9</v>
      </c>
      <c r="D23" s="606">
        <v>1</v>
      </c>
      <c r="E23" s="614" t="s">
        <v>156</v>
      </c>
      <c r="F23" s="614" t="s">
        <v>27</v>
      </c>
      <c r="G23" s="615" t="s">
        <v>3345</v>
      </c>
      <c r="H23" s="616" t="s">
        <v>582</v>
      </c>
      <c r="I23" s="616"/>
      <c r="J23" s="616"/>
      <c r="K23" s="617" t="s">
        <v>577</v>
      </c>
      <c r="L23" s="618" t="s">
        <v>25</v>
      </c>
      <c r="M23" s="619" t="s">
        <v>1026</v>
      </c>
      <c r="N23" s="620" t="s">
        <v>107</v>
      </c>
      <c r="O23" s="620"/>
      <c r="P23" s="619"/>
      <c r="Q23" s="40" t="s">
        <v>4303</v>
      </c>
      <c r="R23" s="254">
        <f t="shared" si="3"/>
        <v>19</v>
      </c>
      <c r="S23" s="40"/>
      <c r="T23" s="41" t="s">
        <v>4319</v>
      </c>
      <c r="U23" s="40"/>
    </row>
    <row r="24" spans="1:21" ht="22.5">
      <c r="A24" s="195">
        <f t="shared" si="2"/>
        <v>20</v>
      </c>
      <c r="B24" s="613" t="s">
        <v>4283</v>
      </c>
      <c r="C24" s="606">
        <v>9</v>
      </c>
      <c r="D24" s="606">
        <v>1</v>
      </c>
      <c r="E24" s="614" t="s">
        <v>156</v>
      </c>
      <c r="F24" s="614" t="s">
        <v>27</v>
      </c>
      <c r="G24" s="615" t="s">
        <v>3828</v>
      </c>
      <c r="H24" s="616"/>
      <c r="I24" s="616"/>
      <c r="J24" s="616"/>
      <c r="K24" s="617" t="s">
        <v>577</v>
      </c>
      <c r="L24" s="618" t="s">
        <v>25</v>
      </c>
      <c r="M24" s="619" t="s">
        <v>1142</v>
      </c>
      <c r="N24" s="619"/>
      <c r="O24" s="619"/>
      <c r="P24" s="619"/>
      <c r="Q24" s="40" t="s">
        <v>4320</v>
      </c>
      <c r="R24" s="254">
        <f t="shared" si="3"/>
        <v>20</v>
      </c>
      <c r="S24" s="40"/>
      <c r="T24" s="41" t="s">
        <v>4321</v>
      </c>
      <c r="U24" s="40"/>
    </row>
    <row r="25" spans="1:21" ht="22.5">
      <c r="A25" s="195">
        <f t="shared" si="2"/>
        <v>21</v>
      </c>
      <c r="B25" s="613"/>
      <c r="C25" s="606">
        <v>9</v>
      </c>
      <c r="D25" s="606">
        <v>1</v>
      </c>
      <c r="E25" s="614" t="s">
        <v>156</v>
      </c>
      <c r="F25" s="614" t="s">
        <v>27</v>
      </c>
      <c r="G25" s="615" t="s">
        <v>3831</v>
      </c>
      <c r="H25" s="616"/>
      <c r="I25" s="616"/>
      <c r="J25" s="616"/>
      <c r="K25" s="617" t="s">
        <v>577</v>
      </c>
      <c r="L25" s="618" t="s">
        <v>25</v>
      </c>
      <c r="M25" s="620">
        <v>9</v>
      </c>
      <c r="N25" s="620"/>
      <c r="O25" s="620"/>
      <c r="P25" s="619"/>
      <c r="Q25" s="40" t="s">
        <v>4322</v>
      </c>
      <c r="R25" s="254">
        <f t="shared" si="3"/>
        <v>21</v>
      </c>
      <c r="S25" s="40"/>
      <c r="T25" s="41" t="s">
        <v>4323</v>
      </c>
      <c r="U25" s="40"/>
    </row>
    <row r="26" spans="1:21">
      <c r="A26" s="195">
        <f t="shared" si="2"/>
        <v>22</v>
      </c>
      <c r="B26" s="613"/>
      <c r="C26" s="606">
        <v>9</v>
      </c>
      <c r="D26" s="606">
        <v>1</v>
      </c>
      <c r="E26" s="614" t="s">
        <v>156</v>
      </c>
      <c r="F26" s="614" t="s">
        <v>27</v>
      </c>
      <c r="G26" s="615" t="s">
        <v>3831</v>
      </c>
      <c r="H26" s="616"/>
      <c r="I26" s="616"/>
      <c r="J26" s="616"/>
      <c r="K26" s="617" t="s">
        <v>577</v>
      </c>
      <c r="L26" s="618" t="s">
        <v>25</v>
      </c>
      <c r="M26" s="620">
        <v>9</v>
      </c>
      <c r="N26" s="620" t="s">
        <v>25</v>
      </c>
      <c r="O26" s="620"/>
      <c r="P26" s="619"/>
      <c r="Q26" s="40" t="s">
        <v>4324</v>
      </c>
      <c r="R26" s="254">
        <f t="shared" si="3"/>
        <v>22</v>
      </c>
      <c r="S26" s="40"/>
      <c r="T26" s="41" t="s">
        <v>4325</v>
      </c>
      <c r="U26" s="40"/>
    </row>
    <row r="27" spans="1:21" ht="22.5">
      <c r="A27" s="195">
        <f t="shared" si="2"/>
        <v>23</v>
      </c>
      <c r="B27" s="613"/>
      <c r="C27" s="606">
        <v>9</v>
      </c>
      <c r="D27" s="606">
        <v>1</v>
      </c>
      <c r="E27" s="614" t="s">
        <v>156</v>
      </c>
      <c r="F27" s="614" t="s">
        <v>27</v>
      </c>
      <c r="G27" s="615" t="s">
        <v>3831</v>
      </c>
      <c r="H27" s="616"/>
      <c r="I27" s="616"/>
      <c r="J27" s="616"/>
      <c r="K27" s="617" t="s">
        <v>577</v>
      </c>
      <c r="L27" s="618" t="s">
        <v>25</v>
      </c>
      <c r="M27" s="620">
        <v>9</v>
      </c>
      <c r="N27" s="620" t="s">
        <v>107</v>
      </c>
      <c r="O27" s="620"/>
      <c r="P27" s="619"/>
      <c r="Q27" s="40" t="s">
        <v>4326</v>
      </c>
      <c r="R27" s="254">
        <f t="shared" si="3"/>
        <v>23</v>
      </c>
      <c r="S27" s="40"/>
      <c r="T27" s="41" t="s">
        <v>4327</v>
      </c>
      <c r="U27" s="40"/>
    </row>
    <row r="28" spans="1:21" ht="22.5">
      <c r="A28" s="195">
        <f t="shared" si="2"/>
        <v>24</v>
      </c>
      <c r="B28" s="613"/>
      <c r="C28" s="606">
        <v>9</v>
      </c>
      <c r="D28" s="606">
        <v>1</v>
      </c>
      <c r="E28" s="614" t="s">
        <v>156</v>
      </c>
      <c r="F28" s="614" t="s">
        <v>27</v>
      </c>
      <c r="G28" s="615" t="s">
        <v>3834</v>
      </c>
      <c r="H28" s="616"/>
      <c r="I28" s="616"/>
      <c r="J28" s="616"/>
      <c r="K28" s="617" t="s">
        <v>577</v>
      </c>
      <c r="L28" s="618" t="s">
        <v>25</v>
      </c>
      <c r="M28" s="620">
        <v>10</v>
      </c>
      <c r="N28" s="620"/>
      <c r="O28" s="620"/>
      <c r="P28" s="619"/>
      <c r="Q28" s="40" t="s">
        <v>4328</v>
      </c>
      <c r="R28" s="254">
        <f t="shared" si="3"/>
        <v>24</v>
      </c>
      <c r="S28" s="40"/>
      <c r="T28" s="41" t="s">
        <v>4329</v>
      </c>
      <c r="U28" s="40"/>
    </row>
    <row r="29" spans="1:21" ht="45">
      <c r="A29" s="195">
        <f t="shared" si="2"/>
        <v>25</v>
      </c>
      <c r="B29" s="613" t="s">
        <v>4283</v>
      </c>
      <c r="C29" s="614">
        <v>9</v>
      </c>
      <c r="D29" s="614">
        <v>1</v>
      </c>
      <c r="E29" s="614" t="s">
        <v>156</v>
      </c>
      <c r="F29" s="614" t="s">
        <v>34</v>
      </c>
      <c r="G29" s="615"/>
      <c r="H29" s="616"/>
      <c r="I29" s="616"/>
      <c r="J29" s="616"/>
      <c r="K29" s="617" t="s">
        <v>577</v>
      </c>
      <c r="L29" s="643" t="s">
        <v>107</v>
      </c>
      <c r="M29" s="620"/>
      <c r="N29" s="620"/>
      <c r="O29" s="620"/>
      <c r="P29" s="619"/>
      <c r="Q29" s="40" t="s">
        <v>4330</v>
      </c>
      <c r="R29" s="254">
        <f t="shared" si="3"/>
        <v>25</v>
      </c>
      <c r="S29" s="40"/>
      <c r="T29" s="41" t="s">
        <v>4331</v>
      </c>
      <c r="U29" s="40"/>
    </row>
    <row r="30" spans="1:21" ht="22.5">
      <c r="A30" s="195">
        <f t="shared" si="2"/>
        <v>26</v>
      </c>
      <c r="B30" s="613" t="s">
        <v>4283</v>
      </c>
      <c r="C30" s="614">
        <v>9</v>
      </c>
      <c r="D30" s="614">
        <v>1</v>
      </c>
      <c r="E30" s="614" t="s">
        <v>156</v>
      </c>
      <c r="F30" s="614" t="s">
        <v>34</v>
      </c>
      <c r="G30" s="615" t="s">
        <v>163</v>
      </c>
      <c r="H30" s="616"/>
      <c r="I30" s="616"/>
      <c r="J30" s="616"/>
      <c r="K30" s="617" t="s">
        <v>577</v>
      </c>
      <c r="L30" s="643" t="s">
        <v>107</v>
      </c>
      <c r="M30" s="619" t="s">
        <v>609</v>
      </c>
      <c r="N30" s="619"/>
      <c r="O30" s="619"/>
      <c r="P30" s="619"/>
      <c r="Q30" s="40" t="s">
        <v>4332</v>
      </c>
      <c r="R30" s="254">
        <f t="shared" si="3"/>
        <v>26</v>
      </c>
      <c r="S30" s="40"/>
      <c r="T30" s="41" t="s">
        <v>4333</v>
      </c>
      <c r="U30" s="40"/>
    </row>
    <row r="31" spans="1:21" ht="22.5">
      <c r="A31" s="195">
        <f t="shared" si="2"/>
        <v>27</v>
      </c>
      <c r="B31" s="613" t="s">
        <v>4283</v>
      </c>
      <c r="C31" s="614">
        <v>9</v>
      </c>
      <c r="D31" s="614">
        <v>1</v>
      </c>
      <c r="E31" s="614" t="s">
        <v>156</v>
      </c>
      <c r="F31" s="614" t="s">
        <v>34</v>
      </c>
      <c r="G31" s="615" t="s">
        <v>163</v>
      </c>
      <c r="H31" s="616" t="s">
        <v>609</v>
      </c>
      <c r="I31" s="616"/>
      <c r="J31" s="616"/>
      <c r="K31" s="617" t="s">
        <v>577</v>
      </c>
      <c r="L31" s="643" t="s">
        <v>107</v>
      </c>
      <c r="M31" s="619" t="s">
        <v>609</v>
      </c>
      <c r="N31" s="620" t="s">
        <v>25</v>
      </c>
      <c r="O31" s="620"/>
      <c r="P31" s="619"/>
      <c r="Q31" s="40" t="s">
        <v>4334</v>
      </c>
      <c r="R31" s="254">
        <f t="shared" si="3"/>
        <v>27</v>
      </c>
      <c r="S31" s="40"/>
      <c r="T31" s="41" t="s">
        <v>4335</v>
      </c>
      <c r="U31" s="40"/>
    </row>
    <row r="32" spans="1:21">
      <c r="A32" s="195">
        <f t="shared" si="2"/>
        <v>28</v>
      </c>
      <c r="B32" s="613" t="s">
        <v>4283</v>
      </c>
      <c r="C32" s="614">
        <v>9</v>
      </c>
      <c r="D32" s="614">
        <v>1</v>
      </c>
      <c r="E32" s="614" t="s">
        <v>156</v>
      </c>
      <c r="F32" s="614" t="s">
        <v>34</v>
      </c>
      <c r="G32" s="615" t="s">
        <v>163</v>
      </c>
      <c r="H32" s="616" t="s">
        <v>582</v>
      </c>
      <c r="I32" s="616"/>
      <c r="J32" s="616"/>
      <c r="K32" s="617" t="s">
        <v>577</v>
      </c>
      <c r="L32" s="643" t="s">
        <v>107</v>
      </c>
      <c r="M32" s="619" t="s">
        <v>609</v>
      </c>
      <c r="N32" s="620" t="s">
        <v>107</v>
      </c>
      <c r="O32" s="620"/>
      <c r="P32" s="619"/>
      <c r="Q32" s="40" t="s">
        <v>4336</v>
      </c>
      <c r="R32" s="254">
        <f t="shared" si="3"/>
        <v>28</v>
      </c>
      <c r="S32" s="40"/>
      <c r="T32" s="41" t="s">
        <v>4337</v>
      </c>
      <c r="U32" s="40"/>
    </row>
    <row r="33" spans="1:21" ht="22.5">
      <c r="A33" s="195">
        <f t="shared" si="2"/>
        <v>29</v>
      </c>
      <c r="B33" s="613" t="s">
        <v>4283</v>
      </c>
      <c r="C33" s="614">
        <v>9</v>
      </c>
      <c r="D33" s="614">
        <v>1</v>
      </c>
      <c r="E33" s="614" t="s">
        <v>156</v>
      </c>
      <c r="F33" s="614" t="s">
        <v>34</v>
      </c>
      <c r="G33" s="615" t="s">
        <v>165</v>
      </c>
      <c r="H33" s="616"/>
      <c r="I33" s="616"/>
      <c r="J33" s="616"/>
      <c r="K33" s="617" t="s">
        <v>577</v>
      </c>
      <c r="L33" s="643" t="s">
        <v>107</v>
      </c>
      <c r="M33" s="619" t="s">
        <v>582</v>
      </c>
      <c r="N33" s="619"/>
      <c r="O33" s="619"/>
      <c r="P33" s="619"/>
      <c r="Q33" s="40" t="s">
        <v>4338</v>
      </c>
      <c r="R33" s="254">
        <f t="shared" si="3"/>
        <v>29</v>
      </c>
      <c r="S33" s="40"/>
      <c r="T33" s="41" t="s">
        <v>4339</v>
      </c>
      <c r="U33" s="40"/>
    </row>
    <row r="34" spans="1:21" ht="22.5">
      <c r="A34" s="195">
        <f t="shared" si="2"/>
        <v>30</v>
      </c>
      <c r="B34" s="613" t="s">
        <v>4283</v>
      </c>
      <c r="C34" s="614">
        <v>9</v>
      </c>
      <c r="D34" s="614">
        <v>1</v>
      </c>
      <c r="E34" s="614" t="s">
        <v>156</v>
      </c>
      <c r="F34" s="614" t="s">
        <v>34</v>
      </c>
      <c r="G34" s="615" t="s">
        <v>165</v>
      </c>
      <c r="H34" s="616" t="s">
        <v>609</v>
      </c>
      <c r="I34" s="616"/>
      <c r="J34" s="616"/>
      <c r="K34" s="617" t="s">
        <v>577</v>
      </c>
      <c r="L34" s="643" t="s">
        <v>107</v>
      </c>
      <c r="M34" s="620">
        <v>2</v>
      </c>
      <c r="N34" s="620" t="s">
        <v>25</v>
      </c>
      <c r="O34" s="620"/>
      <c r="P34" s="619"/>
      <c r="Q34" s="40" t="s">
        <v>4340</v>
      </c>
      <c r="R34" s="254">
        <f t="shared" si="3"/>
        <v>30</v>
      </c>
      <c r="S34" s="40"/>
      <c r="T34" s="41" t="s">
        <v>4341</v>
      </c>
      <c r="U34" s="40"/>
    </row>
    <row r="35" spans="1:21" ht="33.75">
      <c r="A35" s="195">
        <f t="shared" si="2"/>
        <v>31</v>
      </c>
      <c r="B35" s="613" t="s">
        <v>4283</v>
      </c>
      <c r="C35" s="614">
        <v>9</v>
      </c>
      <c r="D35" s="614">
        <v>1</v>
      </c>
      <c r="E35" s="614" t="s">
        <v>156</v>
      </c>
      <c r="F35" s="614" t="s">
        <v>34</v>
      </c>
      <c r="G35" s="615" t="s">
        <v>165</v>
      </c>
      <c r="H35" s="616" t="s">
        <v>582</v>
      </c>
      <c r="I35" s="616"/>
      <c r="J35" s="616"/>
      <c r="K35" s="617" t="s">
        <v>577</v>
      </c>
      <c r="L35" s="643" t="s">
        <v>107</v>
      </c>
      <c r="M35" s="620">
        <v>2</v>
      </c>
      <c r="N35" s="619" t="s">
        <v>107</v>
      </c>
      <c r="O35" s="619"/>
      <c r="P35" s="619"/>
      <c r="Q35" s="40" t="s">
        <v>4342</v>
      </c>
      <c r="R35" s="254">
        <f t="shared" si="3"/>
        <v>31</v>
      </c>
      <c r="S35" s="40"/>
      <c r="T35" s="41" t="s">
        <v>4343</v>
      </c>
      <c r="U35" s="40"/>
    </row>
    <row r="36" spans="1:21" ht="33.75">
      <c r="A36" s="195">
        <f t="shared" si="2"/>
        <v>32</v>
      </c>
      <c r="B36" s="613" t="s">
        <v>4283</v>
      </c>
      <c r="C36" s="614">
        <v>9</v>
      </c>
      <c r="D36" s="614">
        <v>1</v>
      </c>
      <c r="E36" s="614" t="s">
        <v>156</v>
      </c>
      <c r="F36" s="614" t="s">
        <v>34</v>
      </c>
      <c r="G36" s="615" t="s">
        <v>169</v>
      </c>
      <c r="H36" s="616"/>
      <c r="I36" s="616"/>
      <c r="J36" s="616"/>
      <c r="K36" s="617" t="s">
        <v>577</v>
      </c>
      <c r="L36" s="618" t="s">
        <v>107</v>
      </c>
      <c r="M36" s="620">
        <v>3</v>
      </c>
      <c r="N36" s="620"/>
      <c r="O36" s="620"/>
      <c r="P36" s="619"/>
      <c r="Q36" s="40" t="s">
        <v>4344</v>
      </c>
      <c r="R36" s="254">
        <f t="shared" si="3"/>
        <v>32</v>
      </c>
      <c r="S36" s="40"/>
      <c r="T36" s="41" t="s">
        <v>4345</v>
      </c>
      <c r="U36" s="40"/>
    </row>
    <row r="37" spans="1:21">
      <c r="A37" s="195">
        <f t="shared" si="2"/>
        <v>33</v>
      </c>
      <c r="B37" s="613" t="s">
        <v>4283</v>
      </c>
      <c r="C37" s="614">
        <v>9</v>
      </c>
      <c r="D37" s="614">
        <v>1</v>
      </c>
      <c r="E37" s="614" t="s">
        <v>156</v>
      </c>
      <c r="F37" s="614" t="s">
        <v>34</v>
      </c>
      <c r="G37" s="615" t="s">
        <v>169</v>
      </c>
      <c r="H37" s="616" t="s">
        <v>609</v>
      </c>
      <c r="I37" s="616"/>
      <c r="J37" s="616"/>
      <c r="K37" s="617" t="s">
        <v>577</v>
      </c>
      <c r="L37" s="618" t="s">
        <v>107</v>
      </c>
      <c r="M37" s="620">
        <v>3</v>
      </c>
      <c r="N37" s="620" t="s">
        <v>25</v>
      </c>
      <c r="O37" s="620"/>
      <c r="P37" s="619"/>
      <c r="Q37" s="40" t="s">
        <v>4346</v>
      </c>
      <c r="R37" s="254">
        <f t="shared" si="3"/>
        <v>33</v>
      </c>
      <c r="S37" s="40"/>
      <c r="T37" s="41" t="s">
        <v>4347</v>
      </c>
      <c r="U37" s="40"/>
    </row>
    <row r="38" spans="1:21" ht="22.5">
      <c r="A38" s="195">
        <f t="shared" si="2"/>
        <v>34</v>
      </c>
      <c r="B38" s="613" t="s">
        <v>4283</v>
      </c>
      <c r="C38" s="614">
        <v>9</v>
      </c>
      <c r="D38" s="614">
        <v>1</v>
      </c>
      <c r="E38" s="614" t="s">
        <v>156</v>
      </c>
      <c r="F38" s="614" t="s">
        <v>34</v>
      </c>
      <c r="G38" s="615" t="s">
        <v>169</v>
      </c>
      <c r="H38" s="616" t="s">
        <v>609</v>
      </c>
      <c r="I38" s="616" t="s">
        <v>17</v>
      </c>
      <c r="J38" s="616"/>
      <c r="K38" s="617" t="s">
        <v>577</v>
      </c>
      <c r="L38" s="618" t="s">
        <v>107</v>
      </c>
      <c r="M38" s="620">
        <v>3</v>
      </c>
      <c r="N38" s="620" t="s">
        <v>25</v>
      </c>
      <c r="O38" s="620">
        <v>1</v>
      </c>
      <c r="P38" s="619"/>
      <c r="Q38" s="40" t="s">
        <v>4348</v>
      </c>
      <c r="R38" s="254">
        <f t="shared" si="3"/>
        <v>34</v>
      </c>
      <c r="S38" s="40"/>
      <c r="T38" s="41" t="s">
        <v>4349</v>
      </c>
      <c r="U38" s="40"/>
    </row>
    <row r="39" spans="1:21">
      <c r="A39" s="195">
        <f t="shared" si="2"/>
        <v>35</v>
      </c>
      <c r="B39" s="613" t="s">
        <v>4283</v>
      </c>
      <c r="C39" s="614">
        <v>9</v>
      </c>
      <c r="D39" s="614">
        <v>1</v>
      </c>
      <c r="E39" s="614" t="s">
        <v>156</v>
      </c>
      <c r="F39" s="614" t="s">
        <v>34</v>
      </c>
      <c r="G39" s="615" t="s">
        <v>169</v>
      </c>
      <c r="H39" s="616" t="s">
        <v>609</v>
      </c>
      <c r="I39" s="616" t="s">
        <v>53</v>
      </c>
      <c r="J39" s="616"/>
      <c r="K39" s="617" t="s">
        <v>577</v>
      </c>
      <c r="L39" s="618" t="s">
        <v>107</v>
      </c>
      <c r="M39" s="620">
        <v>3</v>
      </c>
      <c r="N39" s="620" t="s">
        <v>25</v>
      </c>
      <c r="O39" s="620">
        <v>2</v>
      </c>
      <c r="P39" s="619"/>
      <c r="Q39" s="40" t="s">
        <v>4350</v>
      </c>
      <c r="R39" s="254">
        <f t="shared" si="3"/>
        <v>35</v>
      </c>
      <c r="S39" s="40"/>
      <c r="T39" s="41" t="s">
        <v>4351</v>
      </c>
      <c r="U39" s="40"/>
    </row>
    <row r="40" spans="1:21">
      <c r="A40" s="195">
        <f t="shared" si="2"/>
        <v>36</v>
      </c>
      <c r="B40" s="613" t="s">
        <v>4283</v>
      </c>
      <c r="C40" s="614">
        <v>9</v>
      </c>
      <c r="D40" s="614">
        <v>1</v>
      </c>
      <c r="E40" s="614" t="s">
        <v>156</v>
      </c>
      <c r="F40" s="614" t="s">
        <v>34</v>
      </c>
      <c r="G40" s="615" t="s">
        <v>169</v>
      </c>
      <c r="H40" s="616" t="s">
        <v>582</v>
      </c>
      <c r="I40" s="616"/>
      <c r="J40" s="616"/>
      <c r="K40" s="617" t="s">
        <v>577</v>
      </c>
      <c r="L40" s="618" t="s">
        <v>107</v>
      </c>
      <c r="M40" s="620">
        <v>3</v>
      </c>
      <c r="N40" s="619" t="s">
        <v>107</v>
      </c>
      <c r="O40" s="619"/>
      <c r="P40" s="619"/>
      <c r="Q40" s="40" t="s">
        <v>4352</v>
      </c>
      <c r="R40" s="254">
        <f t="shared" si="3"/>
        <v>36</v>
      </c>
      <c r="S40" s="40"/>
      <c r="T40" s="41" t="s">
        <v>4353</v>
      </c>
      <c r="U40" s="40"/>
    </row>
    <row r="41" spans="1:21" ht="33.75">
      <c r="A41" s="195">
        <f t="shared" si="2"/>
        <v>37</v>
      </c>
      <c r="B41" s="613" t="s">
        <v>4283</v>
      </c>
      <c r="C41" s="614">
        <v>9</v>
      </c>
      <c r="D41" s="614">
        <v>1</v>
      </c>
      <c r="E41" s="614" t="s">
        <v>156</v>
      </c>
      <c r="F41" s="614" t="s">
        <v>34</v>
      </c>
      <c r="G41" s="615" t="s">
        <v>169</v>
      </c>
      <c r="H41" s="616" t="s">
        <v>582</v>
      </c>
      <c r="I41" s="616" t="s">
        <v>17</v>
      </c>
      <c r="J41" s="616"/>
      <c r="K41" s="617" t="s">
        <v>577</v>
      </c>
      <c r="L41" s="618" t="s">
        <v>107</v>
      </c>
      <c r="M41" s="620">
        <v>3</v>
      </c>
      <c r="N41" s="620" t="s">
        <v>107</v>
      </c>
      <c r="O41" s="620">
        <v>1</v>
      </c>
      <c r="P41" s="619"/>
      <c r="Q41" s="40" t="s">
        <v>4354</v>
      </c>
      <c r="R41" s="254">
        <f t="shared" si="3"/>
        <v>37</v>
      </c>
      <c r="S41" s="40"/>
      <c r="T41" s="41" t="s">
        <v>4355</v>
      </c>
      <c r="U41" s="40"/>
    </row>
    <row r="42" spans="1:21">
      <c r="A42" s="195">
        <f t="shared" si="2"/>
        <v>38</v>
      </c>
      <c r="B42" s="613" t="s">
        <v>4283</v>
      </c>
      <c r="C42" s="614">
        <v>9</v>
      </c>
      <c r="D42" s="614">
        <v>1</v>
      </c>
      <c r="E42" s="614" t="s">
        <v>156</v>
      </c>
      <c r="F42" s="614" t="s">
        <v>34</v>
      </c>
      <c r="G42" s="615" t="s">
        <v>169</v>
      </c>
      <c r="H42" s="616" t="s">
        <v>582</v>
      </c>
      <c r="I42" s="616" t="s">
        <v>53</v>
      </c>
      <c r="J42" s="616"/>
      <c r="K42" s="617" t="s">
        <v>577</v>
      </c>
      <c r="L42" s="618" t="s">
        <v>107</v>
      </c>
      <c r="M42" s="620">
        <v>3</v>
      </c>
      <c r="N42" s="620" t="s">
        <v>107</v>
      </c>
      <c r="O42" s="619" t="s">
        <v>582</v>
      </c>
      <c r="P42" s="619"/>
      <c r="Q42" s="40" t="s">
        <v>4356</v>
      </c>
      <c r="R42" s="254">
        <f t="shared" si="3"/>
        <v>38</v>
      </c>
      <c r="S42" s="40"/>
      <c r="T42" s="41" t="s">
        <v>4357</v>
      </c>
      <c r="U42" s="40"/>
    </row>
    <row r="43" spans="1:21" ht="22.5">
      <c r="A43" s="195">
        <f t="shared" si="2"/>
        <v>39</v>
      </c>
      <c r="B43" s="613" t="s">
        <v>4283</v>
      </c>
      <c r="C43" s="614">
        <v>9</v>
      </c>
      <c r="D43" s="614">
        <v>1</v>
      </c>
      <c r="E43" s="614" t="s">
        <v>156</v>
      </c>
      <c r="F43" s="614" t="s">
        <v>34</v>
      </c>
      <c r="G43" s="615" t="s">
        <v>173</v>
      </c>
      <c r="H43" s="616"/>
      <c r="I43" s="616"/>
      <c r="J43" s="616"/>
      <c r="K43" s="617" t="s">
        <v>577</v>
      </c>
      <c r="L43" s="618" t="s">
        <v>107</v>
      </c>
      <c r="M43" s="620">
        <v>4</v>
      </c>
      <c r="N43" s="620"/>
      <c r="O43" s="620"/>
      <c r="P43" s="619"/>
      <c r="Q43" s="40" t="s">
        <v>4358</v>
      </c>
      <c r="R43" s="254">
        <f t="shared" si="3"/>
        <v>39</v>
      </c>
      <c r="S43" s="40"/>
      <c r="T43" s="41" t="s">
        <v>4359</v>
      </c>
      <c r="U43" s="40"/>
    </row>
    <row r="44" spans="1:21" ht="33.75">
      <c r="A44" s="195">
        <f t="shared" si="2"/>
        <v>40</v>
      </c>
      <c r="B44" s="613" t="s">
        <v>4283</v>
      </c>
      <c r="C44" s="614">
        <v>9</v>
      </c>
      <c r="D44" s="614">
        <v>1</v>
      </c>
      <c r="E44" s="614" t="s">
        <v>156</v>
      </c>
      <c r="F44" s="614" t="s">
        <v>34</v>
      </c>
      <c r="G44" s="615" t="s">
        <v>173</v>
      </c>
      <c r="H44" s="616" t="s">
        <v>609</v>
      </c>
      <c r="I44" s="616"/>
      <c r="J44" s="616"/>
      <c r="K44" s="617" t="s">
        <v>577</v>
      </c>
      <c r="L44" s="618" t="s">
        <v>107</v>
      </c>
      <c r="M44" s="620">
        <v>4</v>
      </c>
      <c r="N44" s="620" t="s">
        <v>25</v>
      </c>
      <c r="O44" s="620"/>
      <c r="P44" s="619"/>
      <c r="Q44" s="40" t="s">
        <v>4360</v>
      </c>
      <c r="R44" s="254">
        <f t="shared" si="3"/>
        <v>40</v>
      </c>
      <c r="S44" s="40"/>
      <c r="T44" s="41" t="s">
        <v>4361</v>
      </c>
      <c r="U44" s="40"/>
    </row>
    <row r="45" spans="1:21" ht="22.5">
      <c r="A45" s="195">
        <f t="shared" si="2"/>
        <v>41</v>
      </c>
      <c r="B45" s="613" t="s">
        <v>4283</v>
      </c>
      <c r="C45" s="614">
        <v>9</v>
      </c>
      <c r="D45" s="614">
        <v>1</v>
      </c>
      <c r="E45" s="614" t="s">
        <v>156</v>
      </c>
      <c r="F45" s="614" t="s">
        <v>34</v>
      </c>
      <c r="G45" s="615" t="s">
        <v>173</v>
      </c>
      <c r="H45" s="616" t="s">
        <v>609</v>
      </c>
      <c r="I45" s="616" t="s">
        <v>17</v>
      </c>
      <c r="J45" s="616"/>
      <c r="K45" s="617" t="s">
        <v>577</v>
      </c>
      <c r="L45" s="618" t="s">
        <v>107</v>
      </c>
      <c r="M45" s="620">
        <v>4</v>
      </c>
      <c r="N45" s="619" t="s">
        <v>25</v>
      </c>
      <c r="O45" s="619" t="s">
        <v>609</v>
      </c>
      <c r="P45" s="619"/>
      <c r="Q45" s="40" t="s">
        <v>4362</v>
      </c>
      <c r="R45" s="254">
        <f t="shared" si="3"/>
        <v>41</v>
      </c>
      <c r="S45" s="40"/>
      <c r="T45" s="41" t="s">
        <v>4363</v>
      </c>
      <c r="U45" s="40"/>
    </row>
    <row r="46" spans="1:21">
      <c r="A46" s="195">
        <f t="shared" si="2"/>
        <v>42</v>
      </c>
      <c r="B46" s="613" t="s">
        <v>4283</v>
      </c>
      <c r="C46" s="614">
        <v>9</v>
      </c>
      <c r="D46" s="614">
        <v>1</v>
      </c>
      <c r="E46" s="614" t="s">
        <v>156</v>
      </c>
      <c r="F46" s="614" t="s">
        <v>34</v>
      </c>
      <c r="G46" s="615" t="s">
        <v>173</v>
      </c>
      <c r="H46" s="616" t="s">
        <v>609</v>
      </c>
      <c r="I46" s="616" t="s">
        <v>53</v>
      </c>
      <c r="J46" s="616"/>
      <c r="K46" s="617" t="s">
        <v>577</v>
      </c>
      <c r="L46" s="618" t="s">
        <v>107</v>
      </c>
      <c r="M46" s="620">
        <v>4</v>
      </c>
      <c r="N46" s="619" t="s">
        <v>25</v>
      </c>
      <c r="O46" s="619" t="s">
        <v>582</v>
      </c>
      <c r="P46" s="619"/>
      <c r="Q46" s="40" t="s">
        <v>4364</v>
      </c>
      <c r="R46" s="254">
        <f t="shared" si="3"/>
        <v>42</v>
      </c>
      <c r="S46" s="40"/>
      <c r="T46" s="41" t="s">
        <v>4365</v>
      </c>
      <c r="U46" s="40"/>
    </row>
    <row r="47" spans="1:21" ht="22.5">
      <c r="A47" s="195">
        <f t="shared" si="2"/>
        <v>43</v>
      </c>
      <c r="B47" s="613" t="s">
        <v>4283</v>
      </c>
      <c r="C47" s="614">
        <v>9</v>
      </c>
      <c r="D47" s="614">
        <v>1</v>
      </c>
      <c r="E47" s="614" t="s">
        <v>156</v>
      </c>
      <c r="F47" s="614" t="s">
        <v>34</v>
      </c>
      <c r="G47" s="615" t="s">
        <v>173</v>
      </c>
      <c r="H47" s="616" t="s">
        <v>582</v>
      </c>
      <c r="I47" s="616"/>
      <c r="J47" s="616"/>
      <c r="K47" s="617" t="s">
        <v>577</v>
      </c>
      <c r="L47" s="618" t="s">
        <v>107</v>
      </c>
      <c r="M47" s="620">
        <v>4</v>
      </c>
      <c r="N47" s="619" t="s">
        <v>107</v>
      </c>
      <c r="O47" s="619"/>
      <c r="P47" s="619"/>
      <c r="Q47" s="40" t="s">
        <v>4366</v>
      </c>
      <c r="R47" s="254">
        <f t="shared" si="3"/>
        <v>43</v>
      </c>
      <c r="S47" s="40"/>
      <c r="T47" s="41" t="s">
        <v>4367</v>
      </c>
      <c r="U47" s="40"/>
    </row>
    <row r="48" spans="1:21" ht="22.5">
      <c r="A48" s="195">
        <f t="shared" si="2"/>
        <v>44</v>
      </c>
      <c r="B48" s="613" t="s">
        <v>4283</v>
      </c>
      <c r="C48" s="614">
        <v>9</v>
      </c>
      <c r="D48" s="614">
        <v>1</v>
      </c>
      <c r="E48" s="614" t="s">
        <v>156</v>
      </c>
      <c r="F48" s="614" t="s">
        <v>34</v>
      </c>
      <c r="G48" s="615" t="s">
        <v>173</v>
      </c>
      <c r="H48" s="616" t="s">
        <v>582</v>
      </c>
      <c r="I48" s="616" t="s">
        <v>17</v>
      </c>
      <c r="J48" s="616"/>
      <c r="K48" s="617" t="s">
        <v>577</v>
      </c>
      <c r="L48" s="618" t="s">
        <v>107</v>
      </c>
      <c r="M48" s="620">
        <v>4</v>
      </c>
      <c r="N48" s="619" t="s">
        <v>107</v>
      </c>
      <c r="O48" s="619" t="s">
        <v>609</v>
      </c>
      <c r="P48" s="619"/>
      <c r="Q48" s="40" t="s">
        <v>4368</v>
      </c>
      <c r="R48" s="254">
        <f t="shared" si="3"/>
        <v>44</v>
      </c>
      <c r="S48" s="40"/>
      <c r="T48" s="41" t="s">
        <v>4369</v>
      </c>
      <c r="U48" s="40"/>
    </row>
    <row r="49" spans="1:21">
      <c r="A49" s="195">
        <f t="shared" si="2"/>
        <v>45</v>
      </c>
      <c r="B49" s="613" t="s">
        <v>4283</v>
      </c>
      <c r="C49" s="614">
        <v>9</v>
      </c>
      <c r="D49" s="614">
        <v>1</v>
      </c>
      <c r="E49" s="614" t="s">
        <v>156</v>
      </c>
      <c r="F49" s="614" t="s">
        <v>34</v>
      </c>
      <c r="G49" s="615" t="s">
        <v>173</v>
      </c>
      <c r="H49" s="616" t="s">
        <v>582</v>
      </c>
      <c r="I49" s="616" t="s">
        <v>53</v>
      </c>
      <c r="J49" s="616"/>
      <c r="K49" s="617" t="s">
        <v>577</v>
      </c>
      <c r="L49" s="618" t="s">
        <v>107</v>
      </c>
      <c r="M49" s="620">
        <v>4</v>
      </c>
      <c r="N49" s="620" t="s">
        <v>107</v>
      </c>
      <c r="O49" s="620">
        <v>2</v>
      </c>
      <c r="P49" s="619"/>
      <c r="Q49" s="40" t="s">
        <v>4370</v>
      </c>
      <c r="R49" s="254">
        <f t="shared" si="3"/>
        <v>45</v>
      </c>
      <c r="S49" s="40"/>
      <c r="T49" s="41" t="s">
        <v>4371</v>
      </c>
      <c r="U49" s="40"/>
    </row>
    <row r="50" spans="1:21" ht="22.5">
      <c r="A50" s="195">
        <f t="shared" si="2"/>
        <v>46</v>
      </c>
      <c r="B50" s="613" t="s">
        <v>4283</v>
      </c>
      <c r="C50" s="614">
        <v>9</v>
      </c>
      <c r="D50" s="614">
        <v>1</v>
      </c>
      <c r="E50" s="614" t="s">
        <v>156</v>
      </c>
      <c r="F50" s="614" t="s">
        <v>34</v>
      </c>
      <c r="G50" s="615" t="s">
        <v>177</v>
      </c>
      <c r="H50" s="616"/>
      <c r="I50" s="616"/>
      <c r="J50" s="616"/>
      <c r="K50" s="617" t="s">
        <v>577</v>
      </c>
      <c r="L50" s="618" t="s">
        <v>107</v>
      </c>
      <c r="M50" s="620">
        <v>5</v>
      </c>
      <c r="N50" s="620"/>
      <c r="O50" s="620"/>
      <c r="P50" s="619"/>
      <c r="Q50" s="40" t="s">
        <v>4300</v>
      </c>
      <c r="R50" s="254">
        <f t="shared" si="3"/>
        <v>46</v>
      </c>
      <c r="S50" s="40"/>
      <c r="T50" s="41" t="s">
        <v>4301</v>
      </c>
      <c r="U50" s="40"/>
    </row>
    <row r="51" spans="1:21" ht="22.5">
      <c r="A51" s="195">
        <f t="shared" si="2"/>
        <v>47</v>
      </c>
      <c r="B51" s="613" t="s">
        <v>4283</v>
      </c>
      <c r="C51" s="614">
        <v>9</v>
      </c>
      <c r="D51" s="614">
        <v>1</v>
      </c>
      <c r="E51" s="614" t="s">
        <v>156</v>
      </c>
      <c r="F51" s="614" t="s">
        <v>34</v>
      </c>
      <c r="G51" s="615" t="s">
        <v>177</v>
      </c>
      <c r="H51" s="616" t="s">
        <v>609</v>
      </c>
      <c r="I51" s="616"/>
      <c r="J51" s="616"/>
      <c r="K51" s="617" t="s">
        <v>577</v>
      </c>
      <c r="L51" s="618" t="s">
        <v>107</v>
      </c>
      <c r="M51" s="619" t="s">
        <v>431</v>
      </c>
      <c r="N51" s="619" t="s">
        <v>25</v>
      </c>
      <c r="O51" s="619"/>
      <c r="P51" s="619"/>
      <c r="Q51" s="40" t="s">
        <v>4372</v>
      </c>
      <c r="R51" s="254">
        <f t="shared" si="3"/>
        <v>47</v>
      </c>
      <c r="S51" s="40"/>
      <c r="T51" s="41" t="s">
        <v>4361</v>
      </c>
      <c r="U51" s="40"/>
    </row>
    <row r="52" spans="1:21" ht="33.75">
      <c r="A52" s="195">
        <f t="shared" si="2"/>
        <v>48</v>
      </c>
      <c r="B52" s="613" t="s">
        <v>4283</v>
      </c>
      <c r="C52" s="614">
        <v>9</v>
      </c>
      <c r="D52" s="614">
        <v>1</v>
      </c>
      <c r="E52" s="614" t="s">
        <v>156</v>
      </c>
      <c r="F52" s="614" t="s">
        <v>34</v>
      </c>
      <c r="G52" s="615" t="s">
        <v>177</v>
      </c>
      <c r="H52" s="616" t="s">
        <v>609</v>
      </c>
      <c r="I52" s="616" t="s">
        <v>17</v>
      </c>
      <c r="J52" s="616"/>
      <c r="K52" s="617" t="s">
        <v>577</v>
      </c>
      <c r="L52" s="618" t="s">
        <v>107</v>
      </c>
      <c r="M52" s="619" t="s">
        <v>431</v>
      </c>
      <c r="N52" s="620" t="s">
        <v>25</v>
      </c>
      <c r="O52" s="620">
        <v>1</v>
      </c>
      <c r="P52" s="619"/>
      <c r="Q52" s="40" t="s">
        <v>4373</v>
      </c>
      <c r="R52" s="254">
        <f t="shared" si="3"/>
        <v>48</v>
      </c>
      <c r="S52" s="40"/>
      <c r="T52" s="41" t="s">
        <v>4363</v>
      </c>
      <c r="U52" s="40"/>
    </row>
    <row r="53" spans="1:21" ht="22.5">
      <c r="A53" s="195">
        <f t="shared" si="2"/>
        <v>49</v>
      </c>
      <c r="B53" s="613" t="s">
        <v>4283</v>
      </c>
      <c r="C53" s="614">
        <v>9</v>
      </c>
      <c r="D53" s="614">
        <v>1</v>
      </c>
      <c r="E53" s="614" t="s">
        <v>156</v>
      </c>
      <c r="F53" s="614" t="s">
        <v>34</v>
      </c>
      <c r="G53" s="615" t="s">
        <v>177</v>
      </c>
      <c r="H53" s="616" t="s">
        <v>609</v>
      </c>
      <c r="I53" s="616" t="s">
        <v>53</v>
      </c>
      <c r="J53" s="616"/>
      <c r="K53" s="617" t="s">
        <v>577</v>
      </c>
      <c r="L53" s="618" t="s">
        <v>107</v>
      </c>
      <c r="M53" s="619" t="s">
        <v>431</v>
      </c>
      <c r="N53" s="620" t="s">
        <v>25</v>
      </c>
      <c r="O53" s="619" t="s">
        <v>582</v>
      </c>
      <c r="P53" s="619"/>
      <c r="Q53" s="40" t="s">
        <v>4374</v>
      </c>
      <c r="R53" s="254">
        <f t="shared" si="3"/>
        <v>49</v>
      </c>
      <c r="S53" s="40"/>
      <c r="T53" s="41" t="s">
        <v>4375</v>
      </c>
      <c r="U53" s="40"/>
    </row>
    <row r="54" spans="1:21" ht="22.5">
      <c r="A54" s="195">
        <f t="shared" si="2"/>
        <v>50</v>
      </c>
      <c r="B54" s="613" t="s">
        <v>4283</v>
      </c>
      <c r="C54" s="614">
        <v>9</v>
      </c>
      <c r="D54" s="614">
        <v>1</v>
      </c>
      <c r="E54" s="614" t="s">
        <v>156</v>
      </c>
      <c r="F54" s="614" t="s">
        <v>34</v>
      </c>
      <c r="G54" s="615" t="s">
        <v>177</v>
      </c>
      <c r="H54" s="616" t="s">
        <v>582</v>
      </c>
      <c r="I54" s="616"/>
      <c r="J54" s="616"/>
      <c r="K54" s="617" t="s">
        <v>577</v>
      </c>
      <c r="L54" s="618" t="s">
        <v>107</v>
      </c>
      <c r="M54" s="619" t="s">
        <v>431</v>
      </c>
      <c r="N54" s="620" t="s">
        <v>107</v>
      </c>
      <c r="O54" s="620"/>
      <c r="P54" s="619"/>
      <c r="Q54" s="40" t="s">
        <v>4376</v>
      </c>
      <c r="R54" s="254">
        <f t="shared" si="3"/>
        <v>50</v>
      </c>
      <c r="S54" s="40"/>
      <c r="T54" s="41" t="s">
        <v>4377</v>
      </c>
      <c r="U54" s="40"/>
    </row>
    <row r="55" spans="1:21" ht="22.5">
      <c r="A55" s="195">
        <f t="shared" si="2"/>
        <v>51</v>
      </c>
      <c r="B55" s="613" t="s">
        <v>4283</v>
      </c>
      <c r="C55" s="614">
        <v>9</v>
      </c>
      <c r="D55" s="614">
        <v>1</v>
      </c>
      <c r="E55" s="614" t="s">
        <v>156</v>
      </c>
      <c r="F55" s="614" t="s">
        <v>34</v>
      </c>
      <c r="G55" s="615" t="s">
        <v>177</v>
      </c>
      <c r="H55" s="616" t="s">
        <v>582</v>
      </c>
      <c r="I55" s="616" t="s">
        <v>17</v>
      </c>
      <c r="J55" s="616"/>
      <c r="K55" s="617" t="s">
        <v>577</v>
      </c>
      <c r="L55" s="618" t="s">
        <v>107</v>
      </c>
      <c r="M55" s="619" t="s">
        <v>431</v>
      </c>
      <c r="N55" s="619" t="s">
        <v>107</v>
      </c>
      <c r="O55" s="619" t="s">
        <v>609</v>
      </c>
      <c r="P55" s="619"/>
      <c r="Q55" s="40" t="s">
        <v>4378</v>
      </c>
      <c r="R55" s="254">
        <f t="shared" si="3"/>
        <v>51</v>
      </c>
      <c r="S55" s="40"/>
      <c r="T55" s="41" t="s">
        <v>4379</v>
      </c>
      <c r="U55" s="40"/>
    </row>
    <row r="56" spans="1:21" ht="22.5">
      <c r="A56" s="195">
        <f t="shared" si="2"/>
        <v>52</v>
      </c>
      <c r="B56" s="613" t="s">
        <v>4283</v>
      </c>
      <c r="C56" s="614">
        <v>9</v>
      </c>
      <c r="D56" s="614">
        <v>1</v>
      </c>
      <c r="E56" s="614" t="s">
        <v>156</v>
      </c>
      <c r="F56" s="614" t="s">
        <v>34</v>
      </c>
      <c r="G56" s="615" t="s">
        <v>177</v>
      </c>
      <c r="H56" s="616" t="s">
        <v>582</v>
      </c>
      <c r="I56" s="616" t="s">
        <v>53</v>
      </c>
      <c r="J56" s="616"/>
      <c r="K56" s="617" t="s">
        <v>577</v>
      </c>
      <c r="L56" s="618" t="s">
        <v>107</v>
      </c>
      <c r="M56" s="619" t="s">
        <v>431</v>
      </c>
      <c r="N56" s="619" t="s">
        <v>107</v>
      </c>
      <c r="O56" s="620">
        <v>2</v>
      </c>
      <c r="P56" s="619"/>
      <c r="Q56" s="40" t="s">
        <v>4380</v>
      </c>
      <c r="R56" s="254">
        <f t="shared" si="3"/>
        <v>52</v>
      </c>
      <c r="S56" s="40"/>
      <c r="T56" s="41" t="s">
        <v>4381</v>
      </c>
      <c r="U56" s="40"/>
    </row>
    <row r="57" spans="1:21" ht="22.5">
      <c r="A57" s="195">
        <f t="shared" si="2"/>
        <v>53</v>
      </c>
      <c r="B57" s="613" t="s">
        <v>4283</v>
      </c>
      <c r="C57" s="614">
        <v>9</v>
      </c>
      <c r="D57" s="614">
        <v>1</v>
      </c>
      <c r="E57" s="614" t="s">
        <v>156</v>
      </c>
      <c r="F57" s="614" t="s">
        <v>34</v>
      </c>
      <c r="G57" s="615" t="s">
        <v>177</v>
      </c>
      <c r="H57" s="616" t="s">
        <v>582</v>
      </c>
      <c r="I57" s="616" t="s">
        <v>63</v>
      </c>
      <c r="J57" s="616"/>
      <c r="K57" s="617" t="s">
        <v>577</v>
      </c>
      <c r="L57" s="618" t="s">
        <v>107</v>
      </c>
      <c r="M57" s="619" t="s">
        <v>431</v>
      </c>
      <c r="N57" s="619" t="s">
        <v>107</v>
      </c>
      <c r="O57" s="619" t="s">
        <v>423</v>
      </c>
      <c r="P57" s="619"/>
      <c r="Q57" s="40" t="s">
        <v>4382</v>
      </c>
      <c r="R57" s="254">
        <f t="shared" si="3"/>
        <v>53</v>
      </c>
      <c r="S57" s="40"/>
      <c r="T57" s="41" t="s">
        <v>4383</v>
      </c>
      <c r="U57" s="40"/>
    </row>
    <row r="58" spans="1:21" ht="22.5">
      <c r="A58" s="195">
        <f t="shared" si="2"/>
        <v>54</v>
      </c>
      <c r="B58" s="613" t="s">
        <v>4283</v>
      </c>
      <c r="C58" s="614">
        <v>9</v>
      </c>
      <c r="D58" s="614">
        <v>1</v>
      </c>
      <c r="E58" s="614" t="s">
        <v>156</v>
      </c>
      <c r="F58" s="614" t="s">
        <v>34</v>
      </c>
      <c r="G58" s="615" t="s">
        <v>177</v>
      </c>
      <c r="H58" s="616" t="s">
        <v>423</v>
      </c>
      <c r="I58" s="616"/>
      <c r="J58" s="616"/>
      <c r="K58" s="617" t="s">
        <v>577</v>
      </c>
      <c r="L58" s="618" t="s">
        <v>107</v>
      </c>
      <c r="M58" s="619" t="s">
        <v>431</v>
      </c>
      <c r="N58" s="619" t="s">
        <v>104</v>
      </c>
      <c r="O58" s="619"/>
      <c r="P58" s="619"/>
      <c r="Q58" s="40" t="s">
        <v>4384</v>
      </c>
      <c r="R58" s="254">
        <f t="shared" si="3"/>
        <v>54</v>
      </c>
      <c r="S58" s="40"/>
      <c r="T58" s="41" t="s">
        <v>4385</v>
      </c>
      <c r="U58" s="40"/>
    </row>
    <row r="59" spans="1:21" ht="22.5">
      <c r="A59" s="195">
        <f t="shared" si="2"/>
        <v>55</v>
      </c>
      <c r="B59" s="613" t="s">
        <v>4283</v>
      </c>
      <c r="C59" s="614">
        <v>9</v>
      </c>
      <c r="D59" s="614">
        <v>1</v>
      </c>
      <c r="E59" s="614" t="s">
        <v>156</v>
      </c>
      <c r="F59" s="614" t="s">
        <v>34</v>
      </c>
      <c r="G59" s="615" t="s">
        <v>177</v>
      </c>
      <c r="H59" s="616" t="s">
        <v>423</v>
      </c>
      <c r="I59" s="616" t="s">
        <v>17</v>
      </c>
      <c r="J59" s="616"/>
      <c r="K59" s="617" t="s">
        <v>577</v>
      </c>
      <c r="L59" s="618" t="s">
        <v>107</v>
      </c>
      <c r="M59" s="619" t="s">
        <v>431</v>
      </c>
      <c r="N59" s="619" t="s">
        <v>104</v>
      </c>
      <c r="O59" s="619" t="s">
        <v>609</v>
      </c>
      <c r="P59" s="619"/>
      <c r="Q59" s="40" t="s">
        <v>4386</v>
      </c>
      <c r="R59" s="254">
        <f t="shared" si="3"/>
        <v>55</v>
      </c>
      <c r="S59" s="40"/>
      <c r="T59" s="41" t="s">
        <v>4387</v>
      </c>
      <c r="U59" s="40"/>
    </row>
    <row r="60" spans="1:21" ht="22.5">
      <c r="A60" s="195">
        <f t="shared" si="2"/>
        <v>56</v>
      </c>
      <c r="B60" s="613" t="s">
        <v>4283</v>
      </c>
      <c r="C60" s="614">
        <v>9</v>
      </c>
      <c r="D60" s="614">
        <v>1</v>
      </c>
      <c r="E60" s="614" t="s">
        <v>156</v>
      </c>
      <c r="F60" s="614" t="s">
        <v>34</v>
      </c>
      <c r="G60" s="615" t="s">
        <v>177</v>
      </c>
      <c r="H60" s="616" t="s">
        <v>423</v>
      </c>
      <c r="I60" s="616" t="s">
        <v>53</v>
      </c>
      <c r="J60" s="616"/>
      <c r="K60" s="617" t="s">
        <v>577</v>
      </c>
      <c r="L60" s="618" t="s">
        <v>107</v>
      </c>
      <c r="M60" s="619" t="s">
        <v>431</v>
      </c>
      <c r="N60" s="619" t="s">
        <v>104</v>
      </c>
      <c r="O60" s="619" t="s">
        <v>582</v>
      </c>
      <c r="P60" s="619"/>
      <c r="Q60" s="40" t="s">
        <v>4388</v>
      </c>
      <c r="R60" s="254">
        <f t="shared" si="3"/>
        <v>56</v>
      </c>
      <c r="S60" s="40"/>
      <c r="T60" s="41" t="s">
        <v>4389</v>
      </c>
      <c r="U60" s="40"/>
    </row>
    <row r="61" spans="1:21" ht="22.5">
      <c r="A61" s="195">
        <f t="shared" si="2"/>
        <v>57</v>
      </c>
      <c r="B61" s="613" t="s">
        <v>4283</v>
      </c>
      <c r="C61" s="614">
        <v>9</v>
      </c>
      <c r="D61" s="614">
        <v>1</v>
      </c>
      <c r="E61" s="614" t="s">
        <v>156</v>
      </c>
      <c r="F61" s="614" t="s">
        <v>34</v>
      </c>
      <c r="G61" s="615" t="s">
        <v>177</v>
      </c>
      <c r="H61" s="616" t="s">
        <v>423</v>
      </c>
      <c r="I61" s="616" t="s">
        <v>63</v>
      </c>
      <c r="J61" s="616"/>
      <c r="K61" s="617" t="s">
        <v>577</v>
      </c>
      <c r="L61" s="618" t="s">
        <v>107</v>
      </c>
      <c r="M61" s="619" t="s">
        <v>431</v>
      </c>
      <c r="N61" s="619" t="s">
        <v>104</v>
      </c>
      <c r="O61" s="619" t="s">
        <v>423</v>
      </c>
      <c r="P61" s="619"/>
      <c r="Q61" s="40" t="s">
        <v>4390</v>
      </c>
      <c r="R61" s="254">
        <f t="shared" si="3"/>
        <v>57</v>
      </c>
      <c r="S61" s="40"/>
      <c r="T61" s="41" t="s">
        <v>4391</v>
      </c>
      <c r="U61" s="40"/>
    </row>
    <row r="62" spans="1:21" ht="22.5">
      <c r="A62" s="195">
        <f t="shared" si="2"/>
        <v>58</v>
      </c>
      <c r="B62" s="613" t="s">
        <v>4283</v>
      </c>
      <c r="C62" s="614">
        <v>9</v>
      </c>
      <c r="D62" s="614">
        <v>1</v>
      </c>
      <c r="E62" s="614" t="s">
        <v>156</v>
      </c>
      <c r="F62" s="614" t="s">
        <v>34</v>
      </c>
      <c r="G62" s="615" t="s">
        <v>179</v>
      </c>
      <c r="H62" s="616"/>
      <c r="I62" s="616"/>
      <c r="J62" s="616"/>
      <c r="K62" s="617" t="s">
        <v>577</v>
      </c>
      <c r="L62" s="618" t="s">
        <v>107</v>
      </c>
      <c r="M62" s="620">
        <v>6</v>
      </c>
      <c r="N62" s="620"/>
      <c r="O62" s="620"/>
      <c r="P62" s="619"/>
      <c r="Q62" s="40" t="s">
        <v>4392</v>
      </c>
      <c r="R62" s="254">
        <f t="shared" si="3"/>
        <v>58</v>
      </c>
      <c r="S62" s="40"/>
      <c r="T62" s="41" t="s">
        <v>4393</v>
      </c>
      <c r="U62" s="40"/>
    </row>
    <row r="63" spans="1:21" ht="33.75">
      <c r="A63" s="195">
        <f t="shared" si="2"/>
        <v>59</v>
      </c>
      <c r="B63" s="613" t="s">
        <v>4283</v>
      </c>
      <c r="C63" s="614">
        <v>9</v>
      </c>
      <c r="D63" s="614">
        <v>1</v>
      </c>
      <c r="E63" s="614" t="s">
        <v>156</v>
      </c>
      <c r="F63" s="614" t="s">
        <v>34</v>
      </c>
      <c r="G63" s="615" t="s">
        <v>179</v>
      </c>
      <c r="H63" s="616" t="s">
        <v>609</v>
      </c>
      <c r="I63" s="616"/>
      <c r="J63" s="616"/>
      <c r="K63" s="617" t="s">
        <v>577</v>
      </c>
      <c r="L63" s="618" t="s">
        <v>107</v>
      </c>
      <c r="M63" s="619" t="s">
        <v>606</v>
      </c>
      <c r="N63" s="620" t="s">
        <v>25</v>
      </c>
      <c r="O63" s="620"/>
      <c r="P63" s="619"/>
      <c r="Q63" s="40" t="s">
        <v>4360</v>
      </c>
      <c r="R63" s="254">
        <f t="shared" si="3"/>
        <v>59</v>
      </c>
      <c r="S63" s="40"/>
      <c r="T63" s="41" t="s">
        <v>4394</v>
      </c>
      <c r="U63" s="40"/>
    </row>
    <row r="64" spans="1:21">
      <c r="A64" s="195">
        <f t="shared" si="2"/>
        <v>60</v>
      </c>
      <c r="B64" s="613" t="s">
        <v>4283</v>
      </c>
      <c r="C64" s="614">
        <v>9</v>
      </c>
      <c r="D64" s="614">
        <v>1</v>
      </c>
      <c r="E64" s="614" t="s">
        <v>156</v>
      </c>
      <c r="F64" s="614" t="s">
        <v>34</v>
      </c>
      <c r="G64" s="615" t="s">
        <v>179</v>
      </c>
      <c r="H64" s="616" t="s">
        <v>609</v>
      </c>
      <c r="I64" s="616" t="s">
        <v>17</v>
      </c>
      <c r="J64" s="616"/>
      <c r="K64" s="617" t="s">
        <v>577</v>
      </c>
      <c r="L64" s="618" t="s">
        <v>107</v>
      </c>
      <c r="M64" s="619" t="s">
        <v>606</v>
      </c>
      <c r="N64" s="619" t="s">
        <v>25</v>
      </c>
      <c r="O64" s="619" t="s">
        <v>609</v>
      </c>
      <c r="P64" s="619"/>
      <c r="Q64" s="40" t="s">
        <v>4395</v>
      </c>
      <c r="R64" s="254">
        <f t="shared" si="3"/>
        <v>60</v>
      </c>
      <c r="S64" s="40"/>
      <c r="T64" s="41" t="s">
        <v>4396</v>
      </c>
      <c r="U64" s="40"/>
    </row>
    <row r="65" spans="1:21">
      <c r="A65" s="195">
        <f t="shared" si="2"/>
        <v>61</v>
      </c>
      <c r="B65" s="613" t="s">
        <v>4283</v>
      </c>
      <c r="C65" s="614">
        <v>9</v>
      </c>
      <c r="D65" s="614">
        <v>1</v>
      </c>
      <c r="E65" s="614" t="s">
        <v>156</v>
      </c>
      <c r="F65" s="614" t="s">
        <v>34</v>
      </c>
      <c r="G65" s="615" t="s">
        <v>179</v>
      </c>
      <c r="H65" s="616" t="s">
        <v>609</v>
      </c>
      <c r="I65" s="616" t="s">
        <v>53</v>
      </c>
      <c r="J65" s="616"/>
      <c r="K65" s="617" t="s">
        <v>577</v>
      </c>
      <c r="L65" s="618" t="s">
        <v>107</v>
      </c>
      <c r="M65" s="619" t="s">
        <v>606</v>
      </c>
      <c r="N65" s="619" t="s">
        <v>25</v>
      </c>
      <c r="O65" s="620">
        <v>2</v>
      </c>
      <c r="P65" s="619"/>
      <c r="Q65" s="40" t="s">
        <v>4370</v>
      </c>
      <c r="R65" s="254">
        <f t="shared" si="3"/>
        <v>61</v>
      </c>
      <c r="S65" s="40"/>
      <c r="T65" s="41" t="s">
        <v>4397</v>
      </c>
      <c r="U65" s="40"/>
    </row>
    <row r="66" spans="1:21">
      <c r="A66" s="195">
        <f t="shared" si="2"/>
        <v>62</v>
      </c>
      <c r="B66" s="613" t="s">
        <v>4283</v>
      </c>
      <c r="C66" s="614">
        <v>9</v>
      </c>
      <c r="D66" s="614">
        <v>1</v>
      </c>
      <c r="E66" s="614" t="s">
        <v>156</v>
      </c>
      <c r="F66" s="614" t="s">
        <v>34</v>
      </c>
      <c r="G66" s="615" t="s">
        <v>179</v>
      </c>
      <c r="H66" s="616" t="s">
        <v>609</v>
      </c>
      <c r="I66" s="616" t="s">
        <v>63</v>
      </c>
      <c r="J66" s="616"/>
      <c r="K66" s="617" t="s">
        <v>577</v>
      </c>
      <c r="L66" s="618" t="s">
        <v>107</v>
      </c>
      <c r="M66" s="619" t="s">
        <v>606</v>
      </c>
      <c r="N66" s="619" t="s">
        <v>25</v>
      </c>
      <c r="O66" s="619" t="s">
        <v>423</v>
      </c>
      <c r="P66" s="619"/>
      <c r="Q66" s="40" t="s">
        <v>4398</v>
      </c>
      <c r="R66" s="254">
        <f t="shared" si="3"/>
        <v>62</v>
      </c>
      <c r="S66" s="40"/>
      <c r="T66" s="41" t="s">
        <v>4399</v>
      </c>
      <c r="U66" s="40"/>
    </row>
    <row r="67" spans="1:21" ht="22.5">
      <c r="A67" s="195">
        <f t="shared" si="2"/>
        <v>63</v>
      </c>
      <c r="B67" s="613" t="s">
        <v>4283</v>
      </c>
      <c r="C67" s="614">
        <v>9</v>
      </c>
      <c r="D67" s="614">
        <v>1</v>
      </c>
      <c r="E67" s="614" t="s">
        <v>156</v>
      </c>
      <c r="F67" s="614" t="s">
        <v>34</v>
      </c>
      <c r="G67" s="615" t="s">
        <v>179</v>
      </c>
      <c r="H67" s="616" t="s">
        <v>582</v>
      </c>
      <c r="I67" s="616"/>
      <c r="J67" s="616"/>
      <c r="K67" s="617" t="s">
        <v>577</v>
      </c>
      <c r="L67" s="618" t="s">
        <v>107</v>
      </c>
      <c r="M67" s="619" t="s">
        <v>606</v>
      </c>
      <c r="N67" s="620" t="s">
        <v>107</v>
      </c>
      <c r="O67" s="620"/>
      <c r="P67" s="619"/>
      <c r="Q67" s="40" t="s">
        <v>4400</v>
      </c>
      <c r="R67" s="254">
        <f t="shared" si="3"/>
        <v>63</v>
      </c>
      <c r="S67" s="40"/>
      <c r="T67" s="41" t="s">
        <v>4401</v>
      </c>
      <c r="U67" s="40"/>
    </row>
    <row r="68" spans="1:21">
      <c r="A68" s="195">
        <f t="shared" si="2"/>
        <v>64</v>
      </c>
      <c r="B68" s="613" t="s">
        <v>4283</v>
      </c>
      <c r="C68" s="614">
        <v>9</v>
      </c>
      <c r="D68" s="614">
        <v>1</v>
      </c>
      <c r="E68" s="614" t="s">
        <v>156</v>
      </c>
      <c r="F68" s="614" t="s">
        <v>34</v>
      </c>
      <c r="G68" s="615" t="s">
        <v>179</v>
      </c>
      <c r="H68" s="616" t="s">
        <v>582</v>
      </c>
      <c r="I68" s="616" t="s">
        <v>17</v>
      </c>
      <c r="J68" s="616"/>
      <c r="K68" s="617" t="s">
        <v>577</v>
      </c>
      <c r="L68" s="618" t="s">
        <v>107</v>
      </c>
      <c r="M68" s="619" t="s">
        <v>606</v>
      </c>
      <c r="N68" s="620" t="s">
        <v>107</v>
      </c>
      <c r="O68" s="620">
        <v>1</v>
      </c>
      <c r="P68" s="619"/>
      <c r="Q68" s="40" t="s">
        <v>4402</v>
      </c>
      <c r="R68" s="254">
        <f t="shared" si="3"/>
        <v>64</v>
      </c>
      <c r="S68" s="40"/>
      <c r="T68" s="41" t="s">
        <v>4403</v>
      </c>
      <c r="U68" s="40"/>
    </row>
    <row r="69" spans="1:21">
      <c r="A69" s="195">
        <f t="shared" si="2"/>
        <v>65</v>
      </c>
      <c r="B69" s="613" t="s">
        <v>4283</v>
      </c>
      <c r="C69" s="614">
        <v>9</v>
      </c>
      <c r="D69" s="614">
        <v>1</v>
      </c>
      <c r="E69" s="614" t="s">
        <v>156</v>
      </c>
      <c r="F69" s="614" t="s">
        <v>34</v>
      </c>
      <c r="G69" s="615" t="s">
        <v>179</v>
      </c>
      <c r="H69" s="616" t="s">
        <v>582</v>
      </c>
      <c r="I69" s="616" t="s">
        <v>53</v>
      </c>
      <c r="J69" s="616"/>
      <c r="K69" s="617" t="s">
        <v>577</v>
      </c>
      <c r="L69" s="618" t="s">
        <v>107</v>
      </c>
      <c r="M69" s="619" t="s">
        <v>606</v>
      </c>
      <c r="N69" s="620" t="s">
        <v>107</v>
      </c>
      <c r="O69" s="620">
        <v>2</v>
      </c>
      <c r="P69" s="619"/>
      <c r="Q69" s="40" t="s">
        <v>4350</v>
      </c>
      <c r="R69" s="254">
        <f t="shared" si="3"/>
        <v>65</v>
      </c>
      <c r="S69" s="40"/>
      <c r="T69" s="41" t="s">
        <v>4351</v>
      </c>
      <c r="U69" s="40"/>
    </row>
    <row r="70" spans="1:21">
      <c r="A70" s="195">
        <f t="shared" si="2"/>
        <v>66</v>
      </c>
      <c r="B70" s="613" t="s">
        <v>4283</v>
      </c>
      <c r="C70" s="614">
        <v>9</v>
      </c>
      <c r="D70" s="614">
        <v>1</v>
      </c>
      <c r="E70" s="614" t="s">
        <v>156</v>
      </c>
      <c r="F70" s="614" t="s">
        <v>34</v>
      </c>
      <c r="G70" s="615" t="s">
        <v>179</v>
      </c>
      <c r="H70" s="616" t="s">
        <v>582</v>
      </c>
      <c r="I70" s="616" t="s">
        <v>63</v>
      </c>
      <c r="J70" s="616"/>
      <c r="K70" s="617" t="s">
        <v>577</v>
      </c>
      <c r="L70" s="618" t="s">
        <v>107</v>
      </c>
      <c r="M70" s="619" t="s">
        <v>606</v>
      </c>
      <c r="N70" s="620" t="s">
        <v>107</v>
      </c>
      <c r="O70" s="620">
        <v>3</v>
      </c>
      <c r="P70" s="619"/>
      <c r="Q70" s="40" t="s">
        <v>4404</v>
      </c>
      <c r="R70" s="254">
        <f t="shared" si="3"/>
        <v>66</v>
      </c>
      <c r="S70" s="40"/>
      <c r="T70" s="41" t="s">
        <v>4405</v>
      </c>
      <c r="U70" s="40"/>
    </row>
    <row r="71" spans="1:21" ht="22.5">
      <c r="A71" s="195">
        <f t="shared" si="2"/>
        <v>67</v>
      </c>
      <c r="B71" s="613" t="s">
        <v>4283</v>
      </c>
      <c r="C71" s="614">
        <v>9</v>
      </c>
      <c r="D71" s="614">
        <v>1</v>
      </c>
      <c r="E71" s="614" t="s">
        <v>156</v>
      </c>
      <c r="F71" s="614" t="s">
        <v>34</v>
      </c>
      <c r="G71" s="615" t="s">
        <v>179</v>
      </c>
      <c r="H71" s="616" t="s">
        <v>423</v>
      </c>
      <c r="I71" s="616"/>
      <c r="J71" s="616"/>
      <c r="K71" s="617" t="s">
        <v>577</v>
      </c>
      <c r="L71" s="618" t="s">
        <v>107</v>
      </c>
      <c r="M71" s="619" t="s">
        <v>606</v>
      </c>
      <c r="N71" s="620" t="s">
        <v>104</v>
      </c>
      <c r="O71" s="620"/>
      <c r="P71" s="619"/>
      <c r="Q71" s="40" t="s">
        <v>4406</v>
      </c>
      <c r="R71" s="254">
        <f t="shared" si="3"/>
        <v>67</v>
      </c>
      <c r="S71" s="40"/>
      <c r="T71" s="41" t="s">
        <v>4407</v>
      </c>
      <c r="U71" s="40"/>
    </row>
    <row r="72" spans="1:21" ht="22.5">
      <c r="A72" s="195">
        <f t="shared" si="2"/>
        <v>68</v>
      </c>
      <c r="B72" s="613" t="s">
        <v>4283</v>
      </c>
      <c r="C72" s="614">
        <v>9</v>
      </c>
      <c r="D72" s="614">
        <v>1</v>
      </c>
      <c r="E72" s="614" t="s">
        <v>156</v>
      </c>
      <c r="F72" s="614" t="s">
        <v>34</v>
      </c>
      <c r="G72" s="615" t="s">
        <v>179</v>
      </c>
      <c r="H72" s="616" t="s">
        <v>423</v>
      </c>
      <c r="I72" s="616" t="s">
        <v>17</v>
      </c>
      <c r="J72" s="616"/>
      <c r="K72" s="617" t="s">
        <v>577</v>
      </c>
      <c r="L72" s="618" t="s">
        <v>107</v>
      </c>
      <c r="M72" s="619" t="s">
        <v>606</v>
      </c>
      <c r="N72" s="619" t="s">
        <v>104</v>
      </c>
      <c r="O72" s="620">
        <v>1</v>
      </c>
      <c r="P72" s="619"/>
      <c r="Q72" s="40" t="s">
        <v>4408</v>
      </c>
      <c r="R72" s="254">
        <f t="shared" si="3"/>
        <v>68</v>
      </c>
      <c r="S72" s="40"/>
      <c r="T72" s="41" t="s">
        <v>4409</v>
      </c>
      <c r="U72" s="40"/>
    </row>
    <row r="73" spans="1:21">
      <c r="A73" s="195">
        <f t="shared" si="2"/>
        <v>69</v>
      </c>
      <c r="B73" s="613" t="s">
        <v>4283</v>
      </c>
      <c r="C73" s="614">
        <v>9</v>
      </c>
      <c r="D73" s="614">
        <v>1</v>
      </c>
      <c r="E73" s="614" t="s">
        <v>156</v>
      </c>
      <c r="F73" s="614" t="s">
        <v>34</v>
      </c>
      <c r="G73" s="615" t="s">
        <v>179</v>
      </c>
      <c r="H73" s="616" t="s">
        <v>423</v>
      </c>
      <c r="I73" s="616" t="s">
        <v>17</v>
      </c>
      <c r="J73" s="616" t="s">
        <v>27</v>
      </c>
      <c r="K73" s="617" t="s">
        <v>577</v>
      </c>
      <c r="L73" s="618" t="s">
        <v>107</v>
      </c>
      <c r="M73" s="619" t="s">
        <v>606</v>
      </c>
      <c r="N73" s="619" t="s">
        <v>104</v>
      </c>
      <c r="O73" s="619" t="s">
        <v>609</v>
      </c>
      <c r="P73" s="619" t="s">
        <v>25</v>
      </c>
      <c r="Q73" s="40" t="s">
        <v>4410</v>
      </c>
      <c r="R73" s="254">
        <f t="shared" si="3"/>
        <v>69</v>
      </c>
      <c r="S73" s="40"/>
      <c r="T73" s="41" t="s">
        <v>4411</v>
      </c>
      <c r="U73" s="40"/>
    </row>
    <row r="74" spans="1:21" ht="22.5">
      <c r="A74" s="195">
        <f t="shared" si="2"/>
        <v>70</v>
      </c>
      <c r="B74" s="613" t="s">
        <v>4283</v>
      </c>
      <c r="C74" s="614">
        <v>9</v>
      </c>
      <c r="D74" s="614">
        <v>1</v>
      </c>
      <c r="E74" s="614" t="s">
        <v>156</v>
      </c>
      <c r="F74" s="614" t="s">
        <v>34</v>
      </c>
      <c r="G74" s="615" t="s">
        <v>179</v>
      </c>
      <c r="H74" s="616" t="s">
        <v>423</v>
      </c>
      <c r="I74" s="616" t="s">
        <v>17</v>
      </c>
      <c r="J74" s="616" t="s">
        <v>34</v>
      </c>
      <c r="K74" s="617" t="s">
        <v>577</v>
      </c>
      <c r="L74" s="618" t="s">
        <v>107</v>
      </c>
      <c r="M74" s="619" t="s">
        <v>606</v>
      </c>
      <c r="N74" s="619" t="s">
        <v>104</v>
      </c>
      <c r="O74" s="619" t="s">
        <v>609</v>
      </c>
      <c r="P74" s="619" t="s">
        <v>107</v>
      </c>
      <c r="Q74" s="40" t="s">
        <v>4412</v>
      </c>
      <c r="R74" s="254">
        <f t="shared" si="3"/>
        <v>70</v>
      </c>
      <c r="S74" s="40"/>
      <c r="T74" s="41" t="s">
        <v>4413</v>
      </c>
      <c r="U74" s="40"/>
    </row>
    <row r="75" spans="1:21" ht="33.75">
      <c r="A75" s="195">
        <f t="shared" si="2"/>
        <v>71</v>
      </c>
      <c r="B75" s="613" t="s">
        <v>4283</v>
      </c>
      <c r="C75" s="614">
        <v>9</v>
      </c>
      <c r="D75" s="614">
        <v>1</v>
      </c>
      <c r="E75" s="614" t="s">
        <v>156</v>
      </c>
      <c r="F75" s="614" t="s">
        <v>34</v>
      </c>
      <c r="G75" s="615" t="s">
        <v>179</v>
      </c>
      <c r="H75" s="616" t="s">
        <v>423</v>
      </c>
      <c r="I75" s="616" t="s">
        <v>17</v>
      </c>
      <c r="J75" s="616" t="s">
        <v>36</v>
      </c>
      <c r="K75" s="617" t="s">
        <v>577</v>
      </c>
      <c r="L75" s="618" t="s">
        <v>107</v>
      </c>
      <c r="M75" s="619" t="s">
        <v>606</v>
      </c>
      <c r="N75" s="619" t="s">
        <v>104</v>
      </c>
      <c r="O75" s="619" t="s">
        <v>609</v>
      </c>
      <c r="P75" s="619" t="s">
        <v>104</v>
      </c>
      <c r="Q75" s="40" t="s">
        <v>4414</v>
      </c>
      <c r="R75" s="254">
        <f t="shared" si="3"/>
        <v>71</v>
      </c>
      <c r="S75" s="40"/>
      <c r="T75" s="41" t="s">
        <v>4415</v>
      </c>
      <c r="U75" s="40"/>
    </row>
    <row r="76" spans="1:21" ht="22.5">
      <c r="A76" s="195">
        <f t="shared" si="2"/>
        <v>72</v>
      </c>
      <c r="B76" s="613" t="s">
        <v>4283</v>
      </c>
      <c r="C76" s="614">
        <v>9</v>
      </c>
      <c r="D76" s="614">
        <v>1</v>
      </c>
      <c r="E76" s="614" t="s">
        <v>156</v>
      </c>
      <c r="F76" s="614" t="s">
        <v>34</v>
      </c>
      <c r="G76" s="615" t="s">
        <v>179</v>
      </c>
      <c r="H76" s="616" t="s">
        <v>423</v>
      </c>
      <c r="I76" s="616" t="s">
        <v>17</v>
      </c>
      <c r="J76" s="616" t="s">
        <v>44</v>
      </c>
      <c r="K76" s="617" t="s">
        <v>577</v>
      </c>
      <c r="L76" s="618" t="s">
        <v>107</v>
      </c>
      <c r="M76" s="619" t="s">
        <v>606</v>
      </c>
      <c r="N76" s="619" t="s">
        <v>104</v>
      </c>
      <c r="O76" s="619" t="s">
        <v>609</v>
      </c>
      <c r="P76" s="619" t="s">
        <v>110</v>
      </c>
      <c r="Q76" s="40" t="s">
        <v>4416</v>
      </c>
      <c r="R76" s="254">
        <f t="shared" si="3"/>
        <v>72</v>
      </c>
      <c r="S76" s="40"/>
      <c r="T76" s="41" t="s">
        <v>4417</v>
      </c>
      <c r="U76" s="40"/>
    </row>
    <row r="77" spans="1:21">
      <c r="A77" s="195">
        <f t="shared" si="2"/>
        <v>73</v>
      </c>
      <c r="B77" s="613" t="s">
        <v>4283</v>
      </c>
      <c r="C77" s="614">
        <v>9</v>
      </c>
      <c r="D77" s="614">
        <v>1</v>
      </c>
      <c r="E77" s="614" t="s">
        <v>156</v>
      </c>
      <c r="F77" s="614" t="s">
        <v>34</v>
      </c>
      <c r="G77" s="615" t="s">
        <v>179</v>
      </c>
      <c r="H77" s="616" t="s">
        <v>423</v>
      </c>
      <c r="I77" s="616" t="s">
        <v>17</v>
      </c>
      <c r="J77" s="616" t="s">
        <v>114</v>
      </c>
      <c r="K77" s="617" t="s">
        <v>577</v>
      </c>
      <c r="L77" s="618" t="s">
        <v>107</v>
      </c>
      <c r="M77" s="619" t="s">
        <v>606</v>
      </c>
      <c r="N77" s="619" t="s">
        <v>104</v>
      </c>
      <c r="O77" s="619" t="s">
        <v>609</v>
      </c>
      <c r="P77" s="619" t="s">
        <v>116</v>
      </c>
      <c r="Q77" s="40" t="s">
        <v>4418</v>
      </c>
      <c r="R77" s="254">
        <f t="shared" si="3"/>
        <v>73</v>
      </c>
      <c r="S77" s="40"/>
      <c r="T77" s="41" t="s">
        <v>4419</v>
      </c>
      <c r="U77" s="40"/>
    </row>
    <row r="78" spans="1:21" ht="22.5">
      <c r="A78" s="195">
        <f t="shared" si="2"/>
        <v>74</v>
      </c>
      <c r="B78" s="613" t="s">
        <v>4283</v>
      </c>
      <c r="C78" s="614">
        <v>9</v>
      </c>
      <c r="D78" s="614">
        <v>1</v>
      </c>
      <c r="E78" s="614" t="s">
        <v>156</v>
      </c>
      <c r="F78" s="614" t="s">
        <v>34</v>
      </c>
      <c r="G78" s="615" t="s">
        <v>179</v>
      </c>
      <c r="H78" s="616" t="s">
        <v>423</v>
      </c>
      <c r="I78" s="616" t="s">
        <v>53</v>
      </c>
      <c r="J78" s="616"/>
      <c r="K78" s="617" t="s">
        <v>577</v>
      </c>
      <c r="L78" s="643" t="s">
        <v>107</v>
      </c>
      <c r="M78" s="620">
        <v>6</v>
      </c>
      <c r="N78" s="620" t="s">
        <v>104</v>
      </c>
      <c r="O78" s="619" t="s">
        <v>582</v>
      </c>
      <c r="P78" s="619"/>
      <c r="Q78" s="40" t="s">
        <v>4420</v>
      </c>
      <c r="R78" s="254">
        <f t="shared" si="3"/>
        <v>74</v>
      </c>
      <c r="S78" s="40"/>
      <c r="T78" s="41" t="s">
        <v>4421</v>
      </c>
      <c r="U78" s="40"/>
    </row>
    <row r="79" spans="1:21">
      <c r="A79" s="195">
        <f t="shared" si="2"/>
        <v>75</v>
      </c>
      <c r="B79" s="613" t="s">
        <v>4283</v>
      </c>
      <c r="C79" s="614">
        <v>9</v>
      </c>
      <c r="D79" s="614">
        <v>1</v>
      </c>
      <c r="E79" s="614" t="s">
        <v>156</v>
      </c>
      <c r="F79" s="614" t="s">
        <v>34</v>
      </c>
      <c r="G79" s="615" t="s">
        <v>179</v>
      </c>
      <c r="H79" s="616" t="s">
        <v>423</v>
      </c>
      <c r="I79" s="616" t="s">
        <v>53</v>
      </c>
      <c r="J79" s="616" t="s">
        <v>27</v>
      </c>
      <c r="K79" s="617" t="s">
        <v>577</v>
      </c>
      <c r="L79" s="643" t="s">
        <v>107</v>
      </c>
      <c r="M79" s="620">
        <v>6</v>
      </c>
      <c r="N79" s="620" t="s">
        <v>104</v>
      </c>
      <c r="O79" s="620">
        <v>2</v>
      </c>
      <c r="P79" s="619" t="s">
        <v>25</v>
      </c>
      <c r="Q79" s="40" t="s">
        <v>4422</v>
      </c>
      <c r="R79" s="254">
        <f t="shared" si="3"/>
        <v>75</v>
      </c>
      <c r="S79" s="40"/>
      <c r="T79" s="41" t="s">
        <v>4423</v>
      </c>
      <c r="U79" s="40"/>
    </row>
    <row r="80" spans="1:21" ht="22.5">
      <c r="A80" s="195">
        <f t="shared" si="2"/>
        <v>76</v>
      </c>
      <c r="B80" s="613" t="s">
        <v>4283</v>
      </c>
      <c r="C80" s="614">
        <v>9</v>
      </c>
      <c r="D80" s="614">
        <v>1</v>
      </c>
      <c r="E80" s="614" t="s">
        <v>156</v>
      </c>
      <c r="F80" s="614" t="s">
        <v>34</v>
      </c>
      <c r="G80" s="615" t="s">
        <v>179</v>
      </c>
      <c r="H80" s="616" t="s">
        <v>423</v>
      </c>
      <c r="I80" s="616" t="s">
        <v>53</v>
      </c>
      <c r="J80" s="616" t="s">
        <v>34</v>
      </c>
      <c r="K80" s="617" t="s">
        <v>577</v>
      </c>
      <c r="L80" s="643" t="s">
        <v>107</v>
      </c>
      <c r="M80" s="620">
        <v>6</v>
      </c>
      <c r="N80" s="620" t="s">
        <v>104</v>
      </c>
      <c r="O80" s="620">
        <v>2</v>
      </c>
      <c r="P80" s="619" t="s">
        <v>107</v>
      </c>
      <c r="Q80" s="40" t="s">
        <v>4424</v>
      </c>
      <c r="R80" s="254">
        <f t="shared" si="3"/>
        <v>76</v>
      </c>
      <c r="S80" s="40"/>
      <c r="T80" s="41" t="s">
        <v>4425</v>
      </c>
      <c r="U80" s="40"/>
    </row>
    <row r="81" spans="1:21">
      <c r="A81" s="195">
        <f t="shared" si="2"/>
        <v>77</v>
      </c>
      <c r="B81" s="613" t="s">
        <v>4283</v>
      </c>
      <c r="C81" s="614">
        <v>9</v>
      </c>
      <c r="D81" s="614">
        <v>1</v>
      </c>
      <c r="E81" s="614" t="s">
        <v>156</v>
      </c>
      <c r="F81" s="614" t="s">
        <v>34</v>
      </c>
      <c r="G81" s="615" t="s">
        <v>179</v>
      </c>
      <c r="H81" s="616" t="s">
        <v>423</v>
      </c>
      <c r="I81" s="616" t="s">
        <v>53</v>
      </c>
      <c r="J81" s="616" t="s">
        <v>36</v>
      </c>
      <c r="K81" s="617" t="s">
        <v>577</v>
      </c>
      <c r="L81" s="643" t="s">
        <v>107</v>
      </c>
      <c r="M81" s="620">
        <v>6</v>
      </c>
      <c r="N81" s="620" t="s">
        <v>104</v>
      </c>
      <c r="O81" s="620">
        <v>2</v>
      </c>
      <c r="P81" s="619" t="s">
        <v>104</v>
      </c>
      <c r="Q81" s="40" t="s">
        <v>4426</v>
      </c>
      <c r="R81" s="254">
        <f t="shared" si="3"/>
        <v>77</v>
      </c>
      <c r="S81" s="40"/>
      <c r="T81" s="41" t="s">
        <v>4427</v>
      </c>
      <c r="U81" s="40"/>
    </row>
    <row r="82" spans="1:21">
      <c r="A82" s="195">
        <f t="shared" si="2"/>
        <v>78</v>
      </c>
      <c r="B82" s="613" t="s">
        <v>4283</v>
      </c>
      <c r="C82" s="614">
        <v>9</v>
      </c>
      <c r="D82" s="614">
        <v>1</v>
      </c>
      <c r="E82" s="614" t="s">
        <v>156</v>
      </c>
      <c r="F82" s="614" t="s">
        <v>34</v>
      </c>
      <c r="G82" s="615" t="s">
        <v>179</v>
      </c>
      <c r="H82" s="616" t="s">
        <v>423</v>
      </c>
      <c r="I82" s="616" t="s">
        <v>53</v>
      </c>
      <c r="J82" s="616" t="s">
        <v>44</v>
      </c>
      <c r="K82" s="617" t="s">
        <v>577</v>
      </c>
      <c r="L82" s="643" t="s">
        <v>107</v>
      </c>
      <c r="M82" s="620">
        <v>6</v>
      </c>
      <c r="N82" s="620" t="s">
        <v>104</v>
      </c>
      <c r="O82" s="620">
        <v>2</v>
      </c>
      <c r="P82" s="619" t="s">
        <v>110</v>
      </c>
      <c r="Q82" s="40" t="s">
        <v>4428</v>
      </c>
      <c r="R82" s="254">
        <f t="shared" si="3"/>
        <v>78</v>
      </c>
      <c r="S82" s="40"/>
      <c r="T82" s="41" t="s">
        <v>4429</v>
      </c>
      <c r="U82" s="40"/>
    </row>
    <row r="83" spans="1:21" ht="22.5">
      <c r="A83" s="195">
        <f t="shared" si="2"/>
        <v>79</v>
      </c>
      <c r="B83" s="613" t="s">
        <v>4283</v>
      </c>
      <c r="C83" s="614">
        <v>9</v>
      </c>
      <c r="D83" s="614">
        <v>1</v>
      </c>
      <c r="E83" s="614" t="s">
        <v>156</v>
      </c>
      <c r="F83" s="614" t="s">
        <v>34</v>
      </c>
      <c r="G83" s="615" t="s">
        <v>179</v>
      </c>
      <c r="H83" s="616" t="s">
        <v>375</v>
      </c>
      <c r="I83" s="616"/>
      <c r="J83" s="616"/>
      <c r="K83" s="617" t="s">
        <v>577</v>
      </c>
      <c r="L83" s="643" t="s">
        <v>107</v>
      </c>
      <c r="M83" s="620">
        <v>6</v>
      </c>
      <c r="N83" s="620" t="s">
        <v>110</v>
      </c>
      <c r="O83" s="620"/>
      <c r="P83" s="619"/>
      <c r="Q83" s="40" t="s">
        <v>4430</v>
      </c>
      <c r="R83" s="254">
        <f t="shared" si="3"/>
        <v>79</v>
      </c>
      <c r="S83" s="40"/>
      <c r="T83" s="41" t="s">
        <v>4431</v>
      </c>
      <c r="U83" s="40"/>
    </row>
    <row r="84" spans="1:21">
      <c r="A84" s="195">
        <f t="shared" si="2"/>
        <v>80</v>
      </c>
      <c r="B84" s="613" t="s">
        <v>4283</v>
      </c>
      <c r="C84" s="614">
        <v>9</v>
      </c>
      <c r="D84" s="614">
        <v>1</v>
      </c>
      <c r="E84" s="614" t="s">
        <v>156</v>
      </c>
      <c r="F84" s="614" t="s">
        <v>34</v>
      </c>
      <c r="G84" s="615" t="s">
        <v>179</v>
      </c>
      <c r="H84" s="616" t="s">
        <v>375</v>
      </c>
      <c r="I84" s="616" t="s">
        <v>17</v>
      </c>
      <c r="J84" s="616"/>
      <c r="K84" s="617" t="s">
        <v>577</v>
      </c>
      <c r="L84" s="643" t="s">
        <v>107</v>
      </c>
      <c r="M84" s="620">
        <v>6</v>
      </c>
      <c r="N84" s="620" t="s">
        <v>110</v>
      </c>
      <c r="O84" s="620">
        <v>1</v>
      </c>
      <c r="P84" s="619"/>
      <c r="Q84" s="40" t="s">
        <v>4432</v>
      </c>
      <c r="R84" s="254">
        <f t="shared" si="3"/>
        <v>80</v>
      </c>
      <c r="S84" s="40"/>
      <c r="T84" s="41" t="s">
        <v>4409</v>
      </c>
      <c r="U84" s="40"/>
    </row>
    <row r="85" spans="1:21">
      <c r="A85" s="195">
        <f t="shared" si="2"/>
        <v>81</v>
      </c>
      <c r="B85" s="613" t="s">
        <v>4283</v>
      </c>
      <c r="C85" s="614">
        <v>9</v>
      </c>
      <c r="D85" s="614">
        <v>1</v>
      </c>
      <c r="E85" s="614" t="s">
        <v>156</v>
      </c>
      <c r="F85" s="614" t="s">
        <v>34</v>
      </c>
      <c r="G85" s="615" t="s">
        <v>179</v>
      </c>
      <c r="H85" s="616" t="s">
        <v>375</v>
      </c>
      <c r="I85" s="616" t="s">
        <v>17</v>
      </c>
      <c r="J85" s="616" t="s">
        <v>27</v>
      </c>
      <c r="K85" s="617" t="s">
        <v>577</v>
      </c>
      <c r="L85" s="643" t="s">
        <v>107</v>
      </c>
      <c r="M85" s="620">
        <v>6</v>
      </c>
      <c r="N85" s="620" t="s">
        <v>110</v>
      </c>
      <c r="O85" s="620">
        <v>1</v>
      </c>
      <c r="P85" s="619" t="s">
        <v>25</v>
      </c>
      <c r="Q85" s="40" t="s">
        <v>4433</v>
      </c>
      <c r="R85" s="254">
        <f t="shared" si="3"/>
        <v>81</v>
      </c>
      <c r="S85" s="40"/>
      <c r="T85" s="41" t="s">
        <v>4434</v>
      </c>
      <c r="U85" s="40"/>
    </row>
    <row r="86" spans="1:21" ht="22.5">
      <c r="A86" s="195">
        <f t="shared" ref="A86:A103" si="4">(A85+1)</f>
        <v>82</v>
      </c>
      <c r="B86" s="613" t="s">
        <v>4283</v>
      </c>
      <c r="C86" s="614">
        <v>9</v>
      </c>
      <c r="D86" s="614">
        <v>1</v>
      </c>
      <c r="E86" s="614" t="s">
        <v>156</v>
      </c>
      <c r="F86" s="614" t="s">
        <v>34</v>
      </c>
      <c r="G86" s="615" t="s">
        <v>179</v>
      </c>
      <c r="H86" s="616" t="s">
        <v>375</v>
      </c>
      <c r="I86" s="616" t="s">
        <v>17</v>
      </c>
      <c r="J86" s="616" t="s">
        <v>34</v>
      </c>
      <c r="K86" s="617" t="s">
        <v>577</v>
      </c>
      <c r="L86" s="643" t="s">
        <v>107</v>
      </c>
      <c r="M86" s="620">
        <v>6</v>
      </c>
      <c r="N86" s="620" t="s">
        <v>110</v>
      </c>
      <c r="O86" s="620">
        <v>1</v>
      </c>
      <c r="P86" s="619" t="s">
        <v>107</v>
      </c>
      <c r="Q86" s="40" t="s">
        <v>4435</v>
      </c>
      <c r="R86" s="254">
        <f t="shared" ref="R86:R103" si="5">(R85+1)</f>
        <v>82</v>
      </c>
      <c r="S86" s="40"/>
      <c r="T86" s="41" t="s">
        <v>4436</v>
      </c>
      <c r="U86" s="40"/>
    </row>
    <row r="87" spans="1:21">
      <c r="A87" s="195">
        <f t="shared" si="4"/>
        <v>83</v>
      </c>
      <c r="B87" s="613" t="s">
        <v>4283</v>
      </c>
      <c r="C87" s="614">
        <v>9</v>
      </c>
      <c r="D87" s="614">
        <v>1</v>
      </c>
      <c r="E87" s="614" t="s">
        <v>156</v>
      </c>
      <c r="F87" s="614" t="s">
        <v>34</v>
      </c>
      <c r="G87" s="615" t="s">
        <v>179</v>
      </c>
      <c r="H87" s="616" t="s">
        <v>375</v>
      </c>
      <c r="I87" s="616" t="s">
        <v>17</v>
      </c>
      <c r="J87" s="616" t="s">
        <v>36</v>
      </c>
      <c r="K87" s="617" t="s">
        <v>577</v>
      </c>
      <c r="L87" s="643" t="s">
        <v>107</v>
      </c>
      <c r="M87" s="620">
        <v>6</v>
      </c>
      <c r="N87" s="620" t="s">
        <v>110</v>
      </c>
      <c r="O87" s="620">
        <v>1</v>
      </c>
      <c r="P87" s="619" t="s">
        <v>104</v>
      </c>
      <c r="Q87" s="40" t="s">
        <v>4437</v>
      </c>
      <c r="R87" s="254">
        <f t="shared" si="5"/>
        <v>83</v>
      </c>
      <c r="S87" s="40"/>
      <c r="T87" s="41" t="s">
        <v>4438</v>
      </c>
      <c r="U87" s="40"/>
    </row>
    <row r="88" spans="1:21">
      <c r="A88" s="195">
        <f t="shared" si="4"/>
        <v>84</v>
      </c>
      <c r="B88" s="613" t="s">
        <v>4283</v>
      </c>
      <c r="C88" s="614">
        <v>9</v>
      </c>
      <c r="D88" s="614">
        <v>1</v>
      </c>
      <c r="E88" s="614" t="s">
        <v>156</v>
      </c>
      <c r="F88" s="614" t="s">
        <v>34</v>
      </c>
      <c r="G88" s="615" t="s">
        <v>179</v>
      </c>
      <c r="H88" s="616" t="s">
        <v>375</v>
      </c>
      <c r="I88" s="616" t="s">
        <v>53</v>
      </c>
      <c r="J88" s="616"/>
      <c r="K88" s="617" t="s">
        <v>577</v>
      </c>
      <c r="L88" s="618" t="s">
        <v>107</v>
      </c>
      <c r="M88" s="619" t="s">
        <v>606</v>
      </c>
      <c r="N88" s="619" t="s">
        <v>110</v>
      </c>
      <c r="O88" s="619" t="s">
        <v>582</v>
      </c>
      <c r="P88" s="619"/>
      <c r="Q88" s="40" t="s">
        <v>4439</v>
      </c>
      <c r="R88" s="254">
        <f t="shared" si="5"/>
        <v>84</v>
      </c>
      <c r="S88" s="40"/>
      <c r="T88" s="41" t="s">
        <v>4421</v>
      </c>
      <c r="U88" s="40"/>
    </row>
    <row r="89" spans="1:21">
      <c r="A89" s="195">
        <f t="shared" si="4"/>
        <v>85</v>
      </c>
      <c r="B89" s="613" t="s">
        <v>4283</v>
      </c>
      <c r="C89" s="614">
        <v>9</v>
      </c>
      <c r="D89" s="614">
        <v>1</v>
      </c>
      <c r="E89" s="614" t="s">
        <v>156</v>
      </c>
      <c r="F89" s="614" t="s">
        <v>34</v>
      </c>
      <c r="G89" s="615" t="s">
        <v>179</v>
      </c>
      <c r="H89" s="616" t="s">
        <v>375</v>
      </c>
      <c r="I89" s="616" t="s">
        <v>53</v>
      </c>
      <c r="J89" s="616" t="s">
        <v>27</v>
      </c>
      <c r="K89" s="617" t="s">
        <v>577</v>
      </c>
      <c r="L89" s="618" t="s">
        <v>107</v>
      </c>
      <c r="M89" s="619" t="s">
        <v>606</v>
      </c>
      <c r="N89" s="619" t="s">
        <v>110</v>
      </c>
      <c r="O89" s="619" t="s">
        <v>582</v>
      </c>
      <c r="P89" s="619" t="s">
        <v>25</v>
      </c>
      <c r="Q89" s="40" t="s">
        <v>4440</v>
      </c>
      <c r="R89" s="254">
        <f t="shared" si="5"/>
        <v>85</v>
      </c>
      <c r="S89" s="40"/>
      <c r="T89" s="41" t="s">
        <v>4441</v>
      </c>
      <c r="U89" s="40"/>
    </row>
    <row r="90" spans="1:21" ht="22.5">
      <c r="A90" s="195">
        <f t="shared" si="4"/>
        <v>86</v>
      </c>
      <c r="B90" s="613" t="s">
        <v>4283</v>
      </c>
      <c r="C90" s="614">
        <v>9</v>
      </c>
      <c r="D90" s="614">
        <v>1</v>
      </c>
      <c r="E90" s="614" t="s">
        <v>156</v>
      </c>
      <c r="F90" s="614" t="s">
        <v>34</v>
      </c>
      <c r="G90" s="615" t="s">
        <v>179</v>
      </c>
      <c r="H90" s="616" t="s">
        <v>375</v>
      </c>
      <c r="I90" s="616" t="s">
        <v>53</v>
      </c>
      <c r="J90" s="616" t="s">
        <v>34</v>
      </c>
      <c r="K90" s="617" t="s">
        <v>577</v>
      </c>
      <c r="L90" s="618" t="s">
        <v>107</v>
      </c>
      <c r="M90" s="619" t="s">
        <v>606</v>
      </c>
      <c r="N90" s="619" t="s">
        <v>110</v>
      </c>
      <c r="O90" s="619" t="s">
        <v>582</v>
      </c>
      <c r="P90" s="619" t="s">
        <v>107</v>
      </c>
      <c r="Q90" s="40" t="s">
        <v>4424</v>
      </c>
      <c r="R90" s="254">
        <f t="shared" si="5"/>
        <v>86</v>
      </c>
      <c r="S90" s="40"/>
      <c r="T90" s="41" t="s">
        <v>4442</v>
      </c>
      <c r="U90" s="40"/>
    </row>
    <row r="91" spans="1:21">
      <c r="A91" s="195">
        <f t="shared" si="4"/>
        <v>87</v>
      </c>
      <c r="B91" s="613" t="s">
        <v>4283</v>
      </c>
      <c r="C91" s="614">
        <v>9</v>
      </c>
      <c r="D91" s="614">
        <v>1</v>
      </c>
      <c r="E91" s="614" t="s">
        <v>156</v>
      </c>
      <c r="F91" s="614" t="s">
        <v>34</v>
      </c>
      <c r="G91" s="615" t="s">
        <v>179</v>
      </c>
      <c r="H91" s="616" t="s">
        <v>375</v>
      </c>
      <c r="I91" s="616" t="s">
        <v>53</v>
      </c>
      <c r="J91" s="616" t="s">
        <v>36</v>
      </c>
      <c r="K91" s="617" t="s">
        <v>577</v>
      </c>
      <c r="L91" s="618" t="s">
        <v>107</v>
      </c>
      <c r="M91" s="619" t="s">
        <v>606</v>
      </c>
      <c r="N91" s="619" t="s">
        <v>110</v>
      </c>
      <c r="O91" s="619" t="s">
        <v>582</v>
      </c>
      <c r="P91" s="619" t="s">
        <v>104</v>
      </c>
      <c r="Q91" s="40" t="s">
        <v>4426</v>
      </c>
      <c r="R91" s="254">
        <f t="shared" si="5"/>
        <v>87</v>
      </c>
      <c r="S91" s="40"/>
      <c r="T91" s="41" t="s">
        <v>4443</v>
      </c>
      <c r="U91" s="40"/>
    </row>
    <row r="92" spans="1:21" ht="22.5">
      <c r="A92" s="195">
        <f t="shared" si="4"/>
        <v>88</v>
      </c>
      <c r="B92" s="613" t="s">
        <v>4283</v>
      </c>
      <c r="C92" s="614">
        <v>9</v>
      </c>
      <c r="D92" s="614">
        <v>1</v>
      </c>
      <c r="E92" s="614" t="s">
        <v>156</v>
      </c>
      <c r="F92" s="614" t="s">
        <v>34</v>
      </c>
      <c r="G92" s="615" t="s">
        <v>3345</v>
      </c>
      <c r="H92" s="616"/>
      <c r="I92" s="616"/>
      <c r="J92" s="616"/>
      <c r="K92" s="617" t="s">
        <v>577</v>
      </c>
      <c r="L92" s="618" t="s">
        <v>107</v>
      </c>
      <c r="M92" s="619" t="s">
        <v>1026</v>
      </c>
      <c r="N92" s="619"/>
      <c r="O92" s="619"/>
      <c r="P92" s="619"/>
      <c r="Q92" s="40" t="s">
        <v>4316</v>
      </c>
      <c r="R92" s="254">
        <f t="shared" si="5"/>
        <v>88</v>
      </c>
      <c r="S92" s="40"/>
      <c r="T92" s="41" t="s">
        <v>4444</v>
      </c>
      <c r="U92" s="40"/>
    </row>
    <row r="93" spans="1:21" ht="22.5">
      <c r="A93" s="195">
        <f t="shared" si="4"/>
        <v>89</v>
      </c>
      <c r="B93" s="613" t="s">
        <v>4283</v>
      </c>
      <c r="C93" s="614">
        <v>9</v>
      </c>
      <c r="D93" s="614">
        <v>1</v>
      </c>
      <c r="E93" s="614" t="s">
        <v>156</v>
      </c>
      <c r="F93" s="614" t="s">
        <v>34</v>
      </c>
      <c r="G93" s="615" t="s">
        <v>3345</v>
      </c>
      <c r="H93" s="616" t="s">
        <v>609</v>
      </c>
      <c r="I93" s="616"/>
      <c r="J93" s="616"/>
      <c r="K93" s="617" t="s">
        <v>577</v>
      </c>
      <c r="L93" s="618" t="s">
        <v>107</v>
      </c>
      <c r="M93" s="619" t="s">
        <v>1026</v>
      </c>
      <c r="N93" s="619" t="s">
        <v>25</v>
      </c>
      <c r="O93" s="620"/>
      <c r="P93" s="619"/>
      <c r="Q93" s="40" t="s">
        <v>4445</v>
      </c>
      <c r="R93" s="254">
        <f t="shared" si="5"/>
        <v>89</v>
      </c>
      <c r="S93" s="40"/>
      <c r="T93" s="41" t="s">
        <v>4446</v>
      </c>
      <c r="U93" s="40"/>
    </row>
    <row r="94" spans="1:21" ht="22.5">
      <c r="A94" s="195">
        <f t="shared" si="4"/>
        <v>90</v>
      </c>
      <c r="B94" s="613" t="s">
        <v>4283</v>
      </c>
      <c r="C94" s="614">
        <v>9</v>
      </c>
      <c r="D94" s="614">
        <v>1</v>
      </c>
      <c r="E94" s="614" t="s">
        <v>156</v>
      </c>
      <c r="F94" s="614" t="s">
        <v>34</v>
      </c>
      <c r="G94" s="615" t="s">
        <v>3345</v>
      </c>
      <c r="H94" s="616" t="s">
        <v>609</v>
      </c>
      <c r="I94" s="616" t="s">
        <v>17</v>
      </c>
      <c r="J94" s="616"/>
      <c r="K94" s="617" t="s">
        <v>577</v>
      </c>
      <c r="L94" s="618" t="s">
        <v>107</v>
      </c>
      <c r="M94" s="619" t="s">
        <v>1026</v>
      </c>
      <c r="N94" s="619" t="s">
        <v>25</v>
      </c>
      <c r="O94" s="619" t="s">
        <v>609</v>
      </c>
      <c r="P94" s="619"/>
      <c r="Q94" s="40" t="s">
        <v>4378</v>
      </c>
      <c r="R94" s="254">
        <f t="shared" si="5"/>
        <v>90</v>
      </c>
      <c r="S94" s="40"/>
      <c r="T94" s="41" t="s">
        <v>4447</v>
      </c>
      <c r="U94" s="40"/>
    </row>
    <row r="95" spans="1:21" ht="22.5">
      <c r="A95" s="195">
        <f t="shared" si="4"/>
        <v>91</v>
      </c>
      <c r="B95" s="613" t="s">
        <v>4283</v>
      </c>
      <c r="C95" s="614">
        <v>9</v>
      </c>
      <c r="D95" s="614">
        <v>1</v>
      </c>
      <c r="E95" s="614" t="s">
        <v>156</v>
      </c>
      <c r="F95" s="614" t="s">
        <v>34</v>
      </c>
      <c r="G95" s="615" t="s">
        <v>3345</v>
      </c>
      <c r="H95" s="616" t="s">
        <v>609</v>
      </c>
      <c r="I95" s="616" t="s">
        <v>53</v>
      </c>
      <c r="J95" s="616"/>
      <c r="K95" s="617" t="s">
        <v>577</v>
      </c>
      <c r="L95" s="618" t="s">
        <v>107</v>
      </c>
      <c r="M95" s="619" t="s">
        <v>1026</v>
      </c>
      <c r="N95" s="619" t="s">
        <v>25</v>
      </c>
      <c r="O95" s="619" t="s">
        <v>582</v>
      </c>
      <c r="P95" s="619"/>
      <c r="Q95" s="40" t="s">
        <v>4380</v>
      </c>
      <c r="R95" s="254">
        <f t="shared" si="5"/>
        <v>91</v>
      </c>
      <c r="S95" s="40"/>
      <c r="T95" s="41" t="s">
        <v>4448</v>
      </c>
      <c r="U95" s="40"/>
    </row>
    <row r="96" spans="1:21" ht="22.5">
      <c r="A96" s="195">
        <f t="shared" si="4"/>
        <v>92</v>
      </c>
      <c r="B96" s="613" t="s">
        <v>4283</v>
      </c>
      <c r="C96" s="614">
        <v>9</v>
      </c>
      <c r="D96" s="614">
        <v>1</v>
      </c>
      <c r="E96" s="614" t="s">
        <v>156</v>
      </c>
      <c r="F96" s="614" t="s">
        <v>34</v>
      </c>
      <c r="G96" s="615" t="s">
        <v>3345</v>
      </c>
      <c r="H96" s="616" t="s">
        <v>609</v>
      </c>
      <c r="I96" s="616" t="s">
        <v>63</v>
      </c>
      <c r="J96" s="616"/>
      <c r="K96" s="617" t="s">
        <v>577</v>
      </c>
      <c r="L96" s="618" t="s">
        <v>107</v>
      </c>
      <c r="M96" s="619" t="s">
        <v>1026</v>
      </c>
      <c r="N96" s="619" t="s">
        <v>25</v>
      </c>
      <c r="O96" s="619" t="s">
        <v>423</v>
      </c>
      <c r="P96" s="619"/>
      <c r="Q96" s="40" t="s">
        <v>4382</v>
      </c>
      <c r="R96" s="254">
        <f t="shared" si="5"/>
        <v>92</v>
      </c>
      <c r="S96" s="40"/>
      <c r="T96" s="41" t="s">
        <v>4449</v>
      </c>
      <c r="U96" s="40"/>
    </row>
    <row r="97" spans="1:21" ht="22.5">
      <c r="A97" s="195">
        <f t="shared" si="4"/>
        <v>93</v>
      </c>
      <c r="B97" s="613" t="s">
        <v>4283</v>
      </c>
      <c r="C97" s="614">
        <v>9</v>
      </c>
      <c r="D97" s="614">
        <v>1</v>
      </c>
      <c r="E97" s="614" t="s">
        <v>156</v>
      </c>
      <c r="F97" s="614" t="s">
        <v>34</v>
      </c>
      <c r="G97" s="615" t="s">
        <v>3345</v>
      </c>
      <c r="H97" s="616" t="s">
        <v>582</v>
      </c>
      <c r="I97" s="616"/>
      <c r="J97" s="616"/>
      <c r="K97" s="617" t="s">
        <v>577</v>
      </c>
      <c r="L97" s="643" t="s">
        <v>107</v>
      </c>
      <c r="M97" s="620">
        <v>7</v>
      </c>
      <c r="N97" s="620" t="s">
        <v>107</v>
      </c>
      <c r="O97" s="619"/>
      <c r="P97" s="619"/>
      <c r="Q97" s="40" t="s">
        <v>4450</v>
      </c>
      <c r="R97" s="254">
        <f t="shared" si="5"/>
        <v>93</v>
      </c>
      <c r="S97" s="40"/>
      <c r="T97" s="41" t="s">
        <v>4451</v>
      </c>
      <c r="U97" s="40"/>
    </row>
    <row r="98" spans="1:21" ht="22.5">
      <c r="A98" s="195">
        <f t="shared" si="4"/>
        <v>94</v>
      </c>
      <c r="B98" s="613" t="s">
        <v>4283</v>
      </c>
      <c r="C98" s="614">
        <v>9</v>
      </c>
      <c r="D98" s="614">
        <v>1</v>
      </c>
      <c r="E98" s="614" t="s">
        <v>156</v>
      </c>
      <c r="F98" s="614" t="s">
        <v>34</v>
      </c>
      <c r="G98" s="615" t="s">
        <v>3345</v>
      </c>
      <c r="H98" s="616" t="s">
        <v>582</v>
      </c>
      <c r="I98" s="616" t="s">
        <v>17</v>
      </c>
      <c r="J98" s="616"/>
      <c r="K98" s="617" t="s">
        <v>577</v>
      </c>
      <c r="L98" s="643" t="s">
        <v>107</v>
      </c>
      <c r="M98" s="620">
        <v>7</v>
      </c>
      <c r="N98" s="620" t="s">
        <v>107</v>
      </c>
      <c r="O98" s="620">
        <v>1</v>
      </c>
      <c r="P98" s="619"/>
      <c r="Q98" s="40" t="s">
        <v>4386</v>
      </c>
      <c r="R98" s="254">
        <f t="shared" si="5"/>
        <v>94</v>
      </c>
      <c r="S98" s="40"/>
      <c r="T98" s="41" t="s">
        <v>4387</v>
      </c>
      <c r="U98" s="40"/>
    </row>
    <row r="99" spans="1:21" ht="22.5">
      <c r="A99" s="195">
        <f t="shared" si="4"/>
        <v>95</v>
      </c>
      <c r="B99" s="613" t="s">
        <v>4283</v>
      </c>
      <c r="C99" s="614">
        <v>9</v>
      </c>
      <c r="D99" s="614">
        <v>1</v>
      </c>
      <c r="E99" s="614" t="s">
        <v>156</v>
      </c>
      <c r="F99" s="614" t="s">
        <v>34</v>
      </c>
      <c r="G99" s="615" t="s">
        <v>3345</v>
      </c>
      <c r="H99" s="616" t="s">
        <v>582</v>
      </c>
      <c r="I99" s="616" t="s">
        <v>53</v>
      </c>
      <c r="J99" s="616"/>
      <c r="K99" s="617" t="s">
        <v>577</v>
      </c>
      <c r="L99" s="643" t="s">
        <v>107</v>
      </c>
      <c r="M99" s="620">
        <v>7</v>
      </c>
      <c r="N99" s="620" t="s">
        <v>107</v>
      </c>
      <c r="O99" s="620">
        <v>2</v>
      </c>
      <c r="P99" s="619"/>
      <c r="Q99" s="40" t="s">
        <v>4388</v>
      </c>
      <c r="R99" s="254">
        <f t="shared" si="5"/>
        <v>95</v>
      </c>
      <c r="S99" s="40"/>
      <c r="T99" s="41" t="s">
        <v>4452</v>
      </c>
      <c r="U99" s="40"/>
    </row>
    <row r="100" spans="1:21" ht="22.5">
      <c r="A100" s="195">
        <f t="shared" si="4"/>
        <v>96</v>
      </c>
      <c r="B100" s="613" t="s">
        <v>4283</v>
      </c>
      <c r="C100" s="614">
        <v>9</v>
      </c>
      <c r="D100" s="614">
        <v>1</v>
      </c>
      <c r="E100" s="614" t="s">
        <v>156</v>
      </c>
      <c r="F100" s="614" t="s">
        <v>34</v>
      </c>
      <c r="G100" s="615" t="s">
        <v>3345</v>
      </c>
      <c r="H100" s="616" t="s">
        <v>582</v>
      </c>
      <c r="I100" s="616" t="s">
        <v>63</v>
      </c>
      <c r="J100" s="616"/>
      <c r="K100" s="617" t="s">
        <v>577</v>
      </c>
      <c r="L100" s="643" t="s">
        <v>107</v>
      </c>
      <c r="M100" s="620">
        <v>7</v>
      </c>
      <c r="N100" s="620" t="s">
        <v>107</v>
      </c>
      <c r="O100" s="620">
        <v>3</v>
      </c>
      <c r="P100" s="619"/>
      <c r="Q100" s="40" t="s">
        <v>4390</v>
      </c>
      <c r="R100" s="254">
        <f t="shared" si="5"/>
        <v>96</v>
      </c>
      <c r="S100" s="40"/>
      <c r="T100" s="41" t="s">
        <v>4453</v>
      </c>
      <c r="U100" s="40"/>
    </row>
    <row r="101" spans="1:21" ht="22.5">
      <c r="A101" s="195">
        <f t="shared" si="4"/>
        <v>97</v>
      </c>
      <c r="B101" s="613" t="s">
        <v>4283</v>
      </c>
      <c r="C101" s="614">
        <v>9</v>
      </c>
      <c r="D101" s="614">
        <v>1</v>
      </c>
      <c r="E101" s="614" t="s">
        <v>156</v>
      </c>
      <c r="F101" s="614" t="s">
        <v>34</v>
      </c>
      <c r="G101" s="615" t="s">
        <v>3828</v>
      </c>
      <c r="H101" s="616"/>
      <c r="I101" s="616"/>
      <c r="J101" s="616"/>
      <c r="K101" s="617" t="s">
        <v>577</v>
      </c>
      <c r="L101" s="618" t="s">
        <v>107</v>
      </c>
      <c r="M101" s="619" t="s">
        <v>1142</v>
      </c>
      <c r="N101" s="620"/>
      <c r="O101" s="620"/>
      <c r="P101" s="619"/>
      <c r="Q101" s="40" t="s">
        <v>4454</v>
      </c>
      <c r="R101" s="254">
        <f t="shared" si="5"/>
        <v>97</v>
      </c>
      <c r="S101" s="40"/>
      <c r="T101" s="41" t="s">
        <v>4455</v>
      </c>
      <c r="U101" s="40"/>
    </row>
    <row r="102" spans="1:21" ht="22.5">
      <c r="A102" s="195">
        <f t="shared" si="4"/>
        <v>98</v>
      </c>
      <c r="B102" s="613" t="s">
        <v>4283</v>
      </c>
      <c r="C102" s="614">
        <v>9</v>
      </c>
      <c r="D102" s="614">
        <v>1</v>
      </c>
      <c r="E102" s="614" t="s">
        <v>156</v>
      </c>
      <c r="F102" s="614" t="s">
        <v>34</v>
      </c>
      <c r="G102" s="615" t="s">
        <v>3828</v>
      </c>
      <c r="H102" s="616" t="s">
        <v>609</v>
      </c>
      <c r="I102" s="616"/>
      <c r="J102" s="616"/>
      <c r="K102" s="617" t="s">
        <v>577</v>
      </c>
      <c r="L102" s="618" t="s">
        <v>107</v>
      </c>
      <c r="M102" s="619" t="s">
        <v>1142</v>
      </c>
      <c r="N102" s="619" t="s">
        <v>25</v>
      </c>
      <c r="O102" s="619"/>
      <c r="P102" s="619"/>
      <c r="Q102" s="40" t="s">
        <v>4456</v>
      </c>
      <c r="R102" s="254">
        <f t="shared" si="5"/>
        <v>98</v>
      </c>
      <c r="S102" s="40"/>
      <c r="T102" s="41" t="s">
        <v>4457</v>
      </c>
      <c r="U102" s="40"/>
    </row>
    <row r="103" spans="1:21">
      <c r="A103" s="195">
        <f t="shared" si="4"/>
        <v>99</v>
      </c>
      <c r="B103" s="613" t="s">
        <v>4283</v>
      </c>
      <c r="C103" s="614">
        <v>9</v>
      </c>
      <c r="D103" s="614">
        <v>1</v>
      </c>
      <c r="E103" s="614" t="s">
        <v>156</v>
      </c>
      <c r="F103" s="614" t="s">
        <v>34</v>
      </c>
      <c r="G103" s="615" t="s">
        <v>3828</v>
      </c>
      <c r="H103" s="616" t="s">
        <v>582</v>
      </c>
      <c r="I103" s="616"/>
      <c r="J103" s="616"/>
      <c r="K103" s="617" t="s">
        <v>577</v>
      </c>
      <c r="L103" s="618" t="s">
        <v>107</v>
      </c>
      <c r="M103" s="619" t="s">
        <v>1142</v>
      </c>
      <c r="N103" s="619" t="s">
        <v>107</v>
      </c>
      <c r="O103" s="620"/>
      <c r="P103" s="619"/>
      <c r="Q103" s="40" t="s">
        <v>4336</v>
      </c>
      <c r="R103" s="254">
        <f t="shared" si="5"/>
        <v>99</v>
      </c>
      <c r="S103" s="40"/>
      <c r="T103" s="41" t="s">
        <v>4337</v>
      </c>
      <c r="U103" s="40"/>
    </row>
    <row r="104" spans="1:21" ht="22.5">
      <c r="A104" s="195"/>
      <c r="B104" s="613" t="s">
        <v>4283</v>
      </c>
      <c r="C104" s="614">
        <v>9</v>
      </c>
      <c r="D104" s="614">
        <v>1</v>
      </c>
      <c r="E104" s="614" t="s">
        <v>156</v>
      </c>
      <c r="F104" s="614" t="s">
        <v>34</v>
      </c>
      <c r="G104" s="615" t="s">
        <v>3831</v>
      </c>
      <c r="H104" s="616"/>
      <c r="I104" s="616"/>
      <c r="J104" s="616"/>
      <c r="K104" s="617" t="s">
        <v>577</v>
      </c>
      <c r="L104" s="618" t="s">
        <v>107</v>
      </c>
      <c r="M104" s="620">
        <v>9</v>
      </c>
      <c r="N104" s="620"/>
      <c r="O104" s="620"/>
      <c r="P104" s="619"/>
      <c r="Q104" s="40" t="s">
        <v>4322</v>
      </c>
      <c r="R104" s="254"/>
      <c r="S104" s="40"/>
      <c r="T104" s="41" t="s">
        <v>4458</v>
      </c>
      <c r="U104" s="40"/>
    </row>
    <row r="105" spans="1:21">
      <c r="A105" s="195"/>
      <c r="B105" s="613" t="s">
        <v>4283</v>
      </c>
      <c r="C105" s="614">
        <v>9</v>
      </c>
      <c r="D105" s="614">
        <v>1</v>
      </c>
      <c r="E105" s="614" t="s">
        <v>156</v>
      </c>
      <c r="F105" s="614" t="s">
        <v>34</v>
      </c>
      <c r="G105" s="615" t="s">
        <v>3831</v>
      </c>
      <c r="H105" s="616" t="s">
        <v>609</v>
      </c>
      <c r="I105" s="616"/>
      <c r="J105" s="616"/>
      <c r="K105" s="617" t="s">
        <v>577</v>
      </c>
      <c r="L105" s="618" t="s">
        <v>107</v>
      </c>
      <c r="M105" s="620">
        <v>9</v>
      </c>
      <c r="N105" s="620" t="s">
        <v>25</v>
      </c>
      <c r="O105" s="620"/>
      <c r="P105" s="619"/>
      <c r="Q105" s="40" t="s">
        <v>4459</v>
      </c>
      <c r="R105" s="254"/>
      <c r="S105" s="40"/>
      <c r="T105" s="41" t="s">
        <v>4460</v>
      </c>
      <c r="U105" s="40"/>
    </row>
    <row r="106" spans="1:21" ht="22.5">
      <c r="A106" s="195"/>
      <c r="B106" s="613" t="s">
        <v>4283</v>
      </c>
      <c r="C106" s="614">
        <v>9</v>
      </c>
      <c r="D106" s="614">
        <v>1</v>
      </c>
      <c r="E106" s="614" t="s">
        <v>156</v>
      </c>
      <c r="F106" s="614" t="s">
        <v>34</v>
      </c>
      <c r="G106" s="615" t="s">
        <v>3831</v>
      </c>
      <c r="H106" s="616" t="s">
        <v>609</v>
      </c>
      <c r="I106" s="616" t="s">
        <v>17</v>
      </c>
      <c r="J106" s="616"/>
      <c r="K106" s="617" t="s">
        <v>577</v>
      </c>
      <c r="L106" s="618" t="s">
        <v>107</v>
      </c>
      <c r="M106" s="620">
        <v>9</v>
      </c>
      <c r="N106" s="620" t="s">
        <v>25</v>
      </c>
      <c r="O106" s="620">
        <v>1</v>
      </c>
      <c r="P106" s="619"/>
      <c r="Q106" s="40" t="s">
        <v>4461</v>
      </c>
      <c r="R106" s="254"/>
      <c r="S106" s="40"/>
      <c r="T106" s="41" t="s">
        <v>4462</v>
      </c>
      <c r="U106" s="40"/>
    </row>
    <row r="107" spans="1:21">
      <c r="A107" s="195"/>
      <c r="B107" s="613" t="s">
        <v>4283</v>
      </c>
      <c r="C107" s="614">
        <v>9</v>
      </c>
      <c r="D107" s="614">
        <v>1</v>
      </c>
      <c r="E107" s="614" t="s">
        <v>156</v>
      </c>
      <c r="F107" s="614" t="s">
        <v>34</v>
      </c>
      <c r="G107" s="615" t="s">
        <v>3831</v>
      </c>
      <c r="H107" s="616" t="s">
        <v>609</v>
      </c>
      <c r="I107" s="616" t="s">
        <v>53</v>
      </c>
      <c r="J107" s="616"/>
      <c r="K107" s="617" t="s">
        <v>577</v>
      </c>
      <c r="L107" s="618" t="s">
        <v>107</v>
      </c>
      <c r="M107" s="620">
        <v>9</v>
      </c>
      <c r="N107" s="620" t="s">
        <v>25</v>
      </c>
      <c r="O107" s="620">
        <v>2</v>
      </c>
      <c r="P107" s="619"/>
      <c r="Q107" s="40" t="s">
        <v>4463</v>
      </c>
      <c r="R107" s="254"/>
      <c r="S107" s="40"/>
      <c r="T107" s="41" t="s">
        <v>4464</v>
      </c>
      <c r="U107" s="40"/>
    </row>
    <row r="108" spans="1:21">
      <c r="A108" s="195"/>
      <c r="B108" s="613" t="s">
        <v>4283</v>
      </c>
      <c r="C108" s="614">
        <v>9</v>
      </c>
      <c r="D108" s="614">
        <v>1</v>
      </c>
      <c r="E108" s="614" t="s">
        <v>156</v>
      </c>
      <c r="F108" s="614" t="s">
        <v>34</v>
      </c>
      <c r="G108" s="615" t="s">
        <v>3831</v>
      </c>
      <c r="H108" s="616" t="s">
        <v>582</v>
      </c>
      <c r="I108" s="616"/>
      <c r="J108" s="616"/>
      <c r="K108" s="617" t="s">
        <v>577</v>
      </c>
      <c r="L108" s="618" t="s">
        <v>107</v>
      </c>
      <c r="M108" s="620">
        <v>9</v>
      </c>
      <c r="N108" s="620" t="s">
        <v>107</v>
      </c>
      <c r="O108" s="620"/>
      <c r="P108" s="619"/>
      <c r="Q108" s="40" t="s">
        <v>4465</v>
      </c>
      <c r="R108" s="254"/>
      <c r="S108" s="40"/>
      <c r="T108" s="41" t="s">
        <v>4466</v>
      </c>
      <c r="U108" s="40"/>
    </row>
    <row r="109" spans="1:21" ht="22.5">
      <c r="A109" s="195"/>
      <c r="B109" s="613" t="s">
        <v>4283</v>
      </c>
      <c r="C109" s="614">
        <v>9</v>
      </c>
      <c r="D109" s="614">
        <v>1</v>
      </c>
      <c r="E109" s="614" t="s">
        <v>156</v>
      </c>
      <c r="F109" s="614" t="s">
        <v>34</v>
      </c>
      <c r="G109" s="615" t="s">
        <v>3831</v>
      </c>
      <c r="H109" s="616" t="s">
        <v>582</v>
      </c>
      <c r="I109" s="616" t="s">
        <v>17</v>
      </c>
      <c r="J109" s="616"/>
      <c r="K109" s="617" t="s">
        <v>577</v>
      </c>
      <c r="L109" s="618" t="s">
        <v>107</v>
      </c>
      <c r="M109" s="620">
        <v>9</v>
      </c>
      <c r="N109" s="620" t="s">
        <v>107</v>
      </c>
      <c r="O109" s="620">
        <v>1</v>
      </c>
      <c r="P109" s="619"/>
      <c r="Q109" s="40" t="s">
        <v>4467</v>
      </c>
      <c r="R109" s="254"/>
      <c r="S109" s="40"/>
      <c r="T109" s="41" t="s">
        <v>4468</v>
      </c>
      <c r="U109" s="40"/>
    </row>
    <row r="110" spans="1:21">
      <c r="A110" s="195"/>
      <c r="B110" s="613" t="s">
        <v>4283</v>
      </c>
      <c r="C110" s="614">
        <v>9</v>
      </c>
      <c r="D110" s="614">
        <v>1</v>
      </c>
      <c r="E110" s="614" t="s">
        <v>156</v>
      </c>
      <c r="F110" s="614" t="s">
        <v>34</v>
      </c>
      <c r="G110" s="615" t="s">
        <v>3831</v>
      </c>
      <c r="H110" s="616" t="s">
        <v>582</v>
      </c>
      <c r="I110" s="616" t="s">
        <v>53</v>
      </c>
      <c r="J110" s="616"/>
      <c r="K110" s="617" t="s">
        <v>577</v>
      </c>
      <c r="L110" s="618" t="s">
        <v>107</v>
      </c>
      <c r="M110" s="620">
        <v>9</v>
      </c>
      <c r="N110" s="620" t="s">
        <v>107</v>
      </c>
      <c r="O110" s="620">
        <v>2</v>
      </c>
      <c r="P110" s="619"/>
      <c r="Q110" s="40" t="s">
        <v>4469</v>
      </c>
      <c r="R110" s="254"/>
      <c r="S110" s="40"/>
      <c r="T110" s="41" t="s">
        <v>4470</v>
      </c>
      <c r="U110" s="40"/>
    </row>
    <row r="111" spans="1:21" ht="22.5">
      <c r="A111" s="195"/>
      <c r="B111" s="613" t="s">
        <v>4283</v>
      </c>
      <c r="C111" s="614">
        <v>9</v>
      </c>
      <c r="D111" s="614">
        <v>1</v>
      </c>
      <c r="E111" s="614" t="s">
        <v>156</v>
      </c>
      <c r="F111" s="614" t="s">
        <v>34</v>
      </c>
      <c r="G111" s="615" t="s">
        <v>3834</v>
      </c>
      <c r="H111" s="616"/>
      <c r="I111" s="616"/>
      <c r="J111" s="616"/>
      <c r="K111" s="617" t="s">
        <v>577</v>
      </c>
      <c r="L111" s="618" t="s">
        <v>107</v>
      </c>
      <c r="M111" s="620">
        <v>10</v>
      </c>
      <c r="N111" s="620"/>
      <c r="O111" s="620"/>
      <c r="P111" s="619"/>
      <c r="Q111" s="40" t="s">
        <v>4471</v>
      </c>
      <c r="R111" s="254"/>
      <c r="S111" s="40"/>
      <c r="T111" s="41" t="s">
        <v>4472</v>
      </c>
      <c r="U111" s="40"/>
    </row>
    <row r="112" spans="1:21" ht="22.5">
      <c r="A112" s="195"/>
      <c r="B112" s="613" t="s">
        <v>4283</v>
      </c>
      <c r="C112" s="614">
        <v>9</v>
      </c>
      <c r="D112" s="614">
        <v>1</v>
      </c>
      <c r="E112" s="614" t="s">
        <v>156</v>
      </c>
      <c r="F112" s="614" t="s">
        <v>34</v>
      </c>
      <c r="G112" s="615" t="s">
        <v>3834</v>
      </c>
      <c r="H112" s="616" t="s">
        <v>609</v>
      </c>
      <c r="I112" s="616"/>
      <c r="J112" s="616"/>
      <c r="K112" s="617" t="s">
        <v>577</v>
      </c>
      <c r="L112" s="618" t="s">
        <v>107</v>
      </c>
      <c r="M112" s="620">
        <v>10</v>
      </c>
      <c r="N112" s="620" t="s">
        <v>25</v>
      </c>
      <c r="O112" s="620"/>
      <c r="P112" s="619"/>
      <c r="Q112" s="40" t="s">
        <v>4473</v>
      </c>
      <c r="R112" s="254"/>
      <c r="S112" s="40"/>
      <c r="T112" s="41" t="s">
        <v>4457</v>
      </c>
      <c r="U112" s="40"/>
    </row>
    <row r="113" spans="1:21">
      <c r="A113" s="195"/>
      <c r="B113" s="613" t="s">
        <v>4283</v>
      </c>
      <c r="C113" s="614">
        <v>9</v>
      </c>
      <c r="D113" s="614">
        <v>1</v>
      </c>
      <c r="E113" s="614" t="s">
        <v>156</v>
      </c>
      <c r="F113" s="614" t="s">
        <v>34</v>
      </c>
      <c r="G113" s="615" t="s">
        <v>3834</v>
      </c>
      <c r="H113" s="616" t="s">
        <v>582</v>
      </c>
      <c r="I113" s="616"/>
      <c r="J113" s="616"/>
      <c r="K113" s="617" t="s">
        <v>577</v>
      </c>
      <c r="L113" s="618" t="s">
        <v>107</v>
      </c>
      <c r="M113" s="620">
        <v>10</v>
      </c>
      <c r="N113" s="620" t="s">
        <v>107</v>
      </c>
      <c r="O113" s="620"/>
      <c r="P113" s="619"/>
      <c r="Q113" s="40" t="s">
        <v>4474</v>
      </c>
      <c r="R113" s="254"/>
      <c r="S113" s="40"/>
      <c r="T113" s="41" t="s">
        <v>4337</v>
      </c>
      <c r="U113" s="40"/>
    </row>
    <row r="114" spans="1:21" ht="22.5">
      <c r="A114" s="195">
        <f>(A103+1)</f>
        <v>100</v>
      </c>
      <c r="B114" s="613" t="s">
        <v>4283</v>
      </c>
      <c r="C114" s="614">
        <v>9</v>
      </c>
      <c r="D114" s="614">
        <v>1</v>
      </c>
      <c r="E114" s="614" t="s">
        <v>156</v>
      </c>
      <c r="F114" s="614" t="s">
        <v>36</v>
      </c>
      <c r="G114" s="615"/>
      <c r="H114" s="616"/>
      <c r="I114" s="616"/>
      <c r="J114" s="616"/>
      <c r="K114" s="617" t="s">
        <v>577</v>
      </c>
      <c r="L114" s="643" t="s">
        <v>104</v>
      </c>
      <c r="M114" s="620"/>
      <c r="N114" s="620"/>
      <c r="O114" s="620"/>
      <c r="P114" s="619"/>
      <c r="Q114" s="40" t="s">
        <v>4475</v>
      </c>
      <c r="R114" s="254">
        <f>(R103+1)</f>
        <v>100</v>
      </c>
      <c r="S114" s="40"/>
      <c r="T114" s="41" t="s">
        <v>4476</v>
      </c>
      <c r="U114" s="40"/>
    </row>
    <row r="115" spans="1:21" ht="90">
      <c r="A115" s="195">
        <f t="shared" ref="A115:A178" si="6">(A114+1)</f>
        <v>101</v>
      </c>
      <c r="B115" s="613" t="s">
        <v>4283</v>
      </c>
      <c r="C115" s="614">
        <v>9</v>
      </c>
      <c r="D115" s="614">
        <v>1</v>
      </c>
      <c r="E115" s="614" t="s">
        <v>156</v>
      </c>
      <c r="F115" s="614" t="s">
        <v>36</v>
      </c>
      <c r="G115" s="615" t="s">
        <v>163</v>
      </c>
      <c r="H115" s="616"/>
      <c r="I115" s="616"/>
      <c r="J115" s="616"/>
      <c r="K115" s="617" t="s">
        <v>577</v>
      </c>
      <c r="L115" s="643" t="s">
        <v>104</v>
      </c>
      <c r="M115" s="620">
        <v>1</v>
      </c>
      <c r="N115" s="620"/>
      <c r="O115" s="620"/>
      <c r="P115" s="619"/>
      <c r="Q115" s="40" t="s">
        <v>4477</v>
      </c>
      <c r="R115" s="254">
        <f t="shared" ref="R115:R178" si="7">(R114+1)</f>
        <v>101</v>
      </c>
      <c r="S115" s="40"/>
      <c r="T115" s="41" t="s">
        <v>4478</v>
      </c>
      <c r="U115" s="40"/>
    </row>
    <row r="116" spans="1:21" ht="22.5">
      <c r="A116" s="195">
        <f t="shared" si="6"/>
        <v>102</v>
      </c>
      <c r="B116" s="613" t="s">
        <v>4283</v>
      </c>
      <c r="C116" s="614">
        <v>9</v>
      </c>
      <c r="D116" s="614">
        <v>1</v>
      </c>
      <c r="E116" s="614" t="s">
        <v>156</v>
      </c>
      <c r="F116" s="614" t="s">
        <v>36</v>
      </c>
      <c r="G116" s="615" t="s">
        <v>163</v>
      </c>
      <c r="H116" s="616" t="s">
        <v>609</v>
      </c>
      <c r="I116" s="616"/>
      <c r="J116" s="616"/>
      <c r="K116" s="617" t="s">
        <v>577</v>
      </c>
      <c r="L116" s="643" t="s">
        <v>104</v>
      </c>
      <c r="M116" s="620">
        <v>1</v>
      </c>
      <c r="N116" s="620" t="s">
        <v>25</v>
      </c>
      <c r="O116" s="619"/>
      <c r="P116" s="619"/>
      <c r="Q116" s="40" t="s">
        <v>4334</v>
      </c>
      <c r="R116" s="254">
        <f t="shared" si="7"/>
        <v>102</v>
      </c>
      <c r="S116" s="40"/>
      <c r="T116" s="41" t="s">
        <v>4335</v>
      </c>
      <c r="U116" s="40"/>
    </row>
    <row r="117" spans="1:21">
      <c r="A117" s="195">
        <f t="shared" si="6"/>
        <v>103</v>
      </c>
      <c r="B117" s="613" t="s">
        <v>4283</v>
      </c>
      <c r="C117" s="614">
        <v>9</v>
      </c>
      <c r="D117" s="614">
        <v>1</v>
      </c>
      <c r="E117" s="614" t="s">
        <v>156</v>
      </c>
      <c r="F117" s="614" t="s">
        <v>36</v>
      </c>
      <c r="G117" s="615" t="s">
        <v>163</v>
      </c>
      <c r="H117" s="616" t="s">
        <v>582</v>
      </c>
      <c r="I117" s="616"/>
      <c r="J117" s="616"/>
      <c r="K117" s="617" t="s">
        <v>577</v>
      </c>
      <c r="L117" s="643" t="s">
        <v>104</v>
      </c>
      <c r="M117" s="620">
        <v>1</v>
      </c>
      <c r="N117" s="620" t="s">
        <v>107</v>
      </c>
      <c r="O117" s="620"/>
      <c r="P117" s="619"/>
      <c r="Q117" s="40" t="s">
        <v>4479</v>
      </c>
      <c r="R117" s="254">
        <f t="shared" si="7"/>
        <v>103</v>
      </c>
      <c r="S117" s="40"/>
      <c r="T117" s="41" t="s">
        <v>4480</v>
      </c>
      <c r="U117" s="40"/>
    </row>
    <row r="118" spans="1:21" ht="22.5">
      <c r="A118" s="195">
        <f t="shared" si="6"/>
        <v>104</v>
      </c>
      <c r="B118" s="613" t="s">
        <v>4283</v>
      </c>
      <c r="C118" s="614">
        <v>9</v>
      </c>
      <c r="D118" s="614">
        <v>1</v>
      </c>
      <c r="E118" s="614" t="s">
        <v>156</v>
      </c>
      <c r="F118" s="614" t="s">
        <v>36</v>
      </c>
      <c r="G118" s="615" t="s">
        <v>165</v>
      </c>
      <c r="H118" s="616"/>
      <c r="I118" s="616"/>
      <c r="J118" s="616"/>
      <c r="K118" s="617" t="s">
        <v>577</v>
      </c>
      <c r="L118" s="643" t="s">
        <v>104</v>
      </c>
      <c r="M118" s="620">
        <v>2</v>
      </c>
      <c r="N118" s="619"/>
      <c r="O118" s="619"/>
      <c r="P118" s="619"/>
      <c r="Q118" s="40" t="s">
        <v>4481</v>
      </c>
      <c r="R118" s="254">
        <f t="shared" si="7"/>
        <v>104</v>
      </c>
      <c r="S118" s="40"/>
      <c r="T118" s="41" t="s">
        <v>4482</v>
      </c>
      <c r="U118" s="40"/>
    </row>
    <row r="119" spans="1:21" ht="22.5">
      <c r="A119" s="195">
        <f t="shared" si="6"/>
        <v>105</v>
      </c>
      <c r="B119" s="613" t="s">
        <v>4283</v>
      </c>
      <c r="C119" s="614">
        <v>9</v>
      </c>
      <c r="D119" s="614">
        <v>1</v>
      </c>
      <c r="E119" s="614" t="s">
        <v>156</v>
      </c>
      <c r="F119" s="614" t="s">
        <v>36</v>
      </c>
      <c r="G119" s="615" t="s">
        <v>165</v>
      </c>
      <c r="H119" s="616" t="s">
        <v>609</v>
      </c>
      <c r="I119" s="616"/>
      <c r="J119" s="616"/>
      <c r="K119" s="617" t="s">
        <v>577</v>
      </c>
      <c r="L119" s="643" t="s">
        <v>104</v>
      </c>
      <c r="M119" s="620">
        <v>2</v>
      </c>
      <c r="N119" s="620" t="s">
        <v>25</v>
      </c>
      <c r="O119" s="620"/>
      <c r="P119" s="619"/>
      <c r="Q119" s="40" t="s">
        <v>4483</v>
      </c>
      <c r="R119" s="254">
        <f t="shared" si="7"/>
        <v>105</v>
      </c>
      <c r="S119" s="40"/>
      <c r="T119" s="41" t="s">
        <v>4484</v>
      </c>
      <c r="U119" s="40"/>
    </row>
    <row r="120" spans="1:21">
      <c r="A120" s="195">
        <f t="shared" si="6"/>
        <v>106</v>
      </c>
      <c r="B120" s="613" t="s">
        <v>4283</v>
      </c>
      <c r="C120" s="614">
        <v>9</v>
      </c>
      <c r="D120" s="614">
        <v>1</v>
      </c>
      <c r="E120" s="614" t="s">
        <v>156</v>
      </c>
      <c r="F120" s="614" t="s">
        <v>36</v>
      </c>
      <c r="G120" s="615" t="s">
        <v>165</v>
      </c>
      <c r="H120" s="616" t="s">
        <v>582</v>
      </c>
      <c r="I120" s="616"/>
      <c r="J120" s="616"/>
      <c r="K120" s="617" t="s">
        <v>577</v>
      </c>
      <c r="L120" s="643" t="s">
        <v>104</v>
      </c>
      <c r="M120" s="620">
        <v>2</v>
      </c>
      <c r="N120" s="620" t="s">
        <v>107</v>
      </c>
      <c r="O120" s="619"/>
      <c r="P120" s="619"/>
      <c r="Q120" s="40" t="s">
        <v>4485</v>
      </c>
      <c r="R120" s="254">
        <f t="shared" si="7"/>
        <v>106</v>
      </c>
      <c r="S120" s="40"/>
      <c r="T120" s="41" t="s">
        <v>4486</v>
      </c>
      <c r="U120" s="40"/>
    </row>
    <row r="121" spans="1:21" ht="22.5">
      <c r="A121" s="195">
        <f t="shared" si="6"/>
        <v>107</v>
      </c>
      <c r="B121" s="613" t="s">
        <v>4283</v>
      </c>
      <c r="C121" s="614">
        <v>9</v>
      </c>
      <c r="D121" s="614">
        <v>1</v>
      </c>
      <c r="E121" s="614" t="s">
        <v>156</v>
      </c>
      <c r="F121" s="614" t="s">
        <v>36</v>
      </c>
      <c r="G121" s="615" t="s">
        <v>169</v>
      </c>
      <c r="H121" s="616"/>
      <c r="I121" s="616"/>
      <c r="J121" s="616"/>
      <c r="K121" s="617" t="s">
        <v>577</v>
      </c>
      <c r="L121" s="643" t="s">
        <v>104</v>
      </c>
      <c r="M121" s="620">
        <v>3</v>
      </c>
      <c r="N121" s="620"/>
      <c r="O121" s="620"/>
      <c r="P121" s="619"/>
      <c r="Q121" s="40" t="s">
        <v>4487</v>
      </c>
      <c r="R121" s="254">
        <f t="shared" si="7"/>
        <v>107</v>
      </c>
      <c r="S121" s="40"/>
      <c r="T121" s="41" t="s">
        <v>4488</v>
      </c>
      <c r="U121" s="40"/>
    </row>
    <row r="122" spans="1:21" ht="22.5">
      <c r="A122" s="195">
        <f t="shared" si="6"/>
        <v>108</v>
      </c>
      <c r="B122" s="613" t="s">
        <v>4283</v>
      </c>
      <c r="C122" s="614">
        <v>9</v>
      </c>
      <c r="D122" s="614">
        <v>1</v>
      </c>
      <c r="E122" s="614" t="s">
        <v>156</v>
      </c>
      <c r="F122" s="614" t="s">
        <v>36</v>
      </c>
      <c r="G122" s="615" t="s">
        <v>169</v>
      </c>
      <c r="H122" s="616" t="s">
        <v>609</v>
      </c>
      <c r="I122" s="616"/>
      <c r="J122" s="616"/>
      <c r="K122" s="617" t="s">
        <v>577</v>
      </c>
      <c r="L122" s="643" t="s">
        <v>104</v>
      </c>
      <c r="M122" s="620">
        <v>3</v>
      </c>
      <c r="N122" s="620" t="s">
        <v>25</v>
      </c>
      <c r="O122" s="620"/>
      <c r="P122" s="619"/>
      <c r="Q122" s="40" t="s">
        <v>4334</v>
      </c>
      <c r="R122" s="254">
        <f t="shared" si="7"/>
        <v>108</v>
      </c>
      <c r="S122" s="40"/>
      <c r="T122" s="41" t="s">
        <v>4335</v>
      </c>
      <c r="U122" s="40"/>
    </row>
    <row r="123" spans="1:21">
      <c r="A123" s="195">
        <f t="shared" si="6"/>
        <v>109</v>
      </c>
      <c r="B123" s="613" t="s">
        <v>4283</v>
      </c>
      <c r="C123" s="614">
        <v>9</v>
      </c>
      <c r="D123" s="614">
        <v>1</v>
      </c>
      <c r="E123" s="614" t="s">
        <v>156</v>
      </c>
      <c r="F123" s="614" t="s">
        <v>36</v>
      </c>
      <c r="G123" s="615" t="s">
        <v>169</v>
      </c>
      <c r="H123" s="616" t="s">
        <v>582</v>
      </c>
      <c r="I123" s="616"/>
      <c r="J123" s="616"/>
      <c r="K123" s="617" t="s">
        <v>577</v>
      </c>
      <c r="L123" s="643" t="s">
        <v>104</v>
      </c>
      <c r="M123" s="620">
        <v>3</v>
      </c>
      <c r="N123" s="620" t="s">
        <v>107</v>
      </c>
      <c r="O123" s="619"/>
      <c r="P123" s="619"/>
      <c r="Q123" s="40" t="s">
        <v>4479</v>
      </c>
      <c r="R123" s="254">
        <f t="shared" si="7"/>
        <v>109</v>
      </c>
      <c r="S123" s="40"/>
      <c r="T123" s="41" t="s">
        <v>4480</v>
      </c>
      <c r="U123" s="40"/>
    </row>
    <row r="124" spans="1:21" ht="22.5">
      <c r="A124" s="195">
        <f t="shared" si="6"/>
        <v>110</v>
      </c>
      <c r="B124" s="613" t="s">
        <v>4283</v>
      </c>
      <c r="C124" s="614">
        <v>9</v>
      </c>
      <c r="D124" s="614">
        <v>1</v>
      </c>
      <c r="E124" s="614" t="s">
        <v>156</v>
      </c>
      <c r="F124" s="614" t="s">
        <v>44</v>
      </c>
      <c r="G124" s="615"/>
      <c r="H124" s="616"/>
      <c r="I124" s="616"/>
      <c r="J124" s="616"/>
      <c r="K124" s="617" t="s">
        <v>577</v>
      </c>
      <c r="L124" s="643" t="s">
        <v>110</v>
      </c>
      <c r="M124" s="620"/>
      <c r="N124" s="620"/>
      <c r="O124" s="620"/>
      <c r="P124" s="619"/>
      <c r="Q124" s="40" t="s">
        <v>4489</v>
      </c>
      <c r="R124" s="254">
        <f t="shared" si="7"/>
        <v>110</v>
      </c>
      <c r="S124" s="40"/>
      <c r="T124" s="41" t="s">
        <v>4490</v>
      </c>
      <c r="U124" s="40"/>
    </row>
    <row r="125" spans="1:21" ht="67.5">
      <c r="A125" s="195">
        <f t="shared" si="6"/>
        <v>111</v>
      </c>
      <c r="B125" s="613" t="s">
        <v>4283</v>
      </c>
      <c r="C125" s="614">
        <v>9</v>
      </c>
      <c r="D125" s="614">
        <v>1</v>
      </c>
      <c r="E125" s="614" t="s">
        <v>156</v>
      </c>
      <c r="F125" s="614" t="s">
        <v>44</v>
      </c>
      <c r="G125" s="615" t="s">
        <v>163</v>
      </c>
      <c r="H125" s="616"/>
      <c r="I125" s="616"/>
      <c r="J125" s="616"/>
      <c r="K125" s="617" t="s">
        <v>577</v>
      </c>
      <c r="L125" s="643" t="s">
        <v>110</v>
      </c>
      <c r="M125" s="619" t="s">
        <v>609</v>
      </c>
      <c r="N125" s="619"/>
      <c r="O125" s="619"/>
      <c r="P125" s="619"/>
      <c r="Q125" s="40" t="s">
        <v>4491</v>
      </c>
      <c r="R125" s="254">
        <f t="shared" si="7"/>
        <v>111</v>
      </c>
      <c r="S125" s="40"/>
      <c r="T125" s="41" t="s">
        <v>4492</v>
      </c>
      <c r="U125" s="40"/>
    </row>
    <row r="126" spans="1:21" ht="22.5">
      <c r="A126" s="195">
        <f t="shared" si="6"/>
        <v>112</v>
      </c>
      <c r="B126" s="613" t="s">
        <v>4283</v>
      </c>
      <c r="C126" s="614">
        <v>9</v>
      </c>
      <c r="D126" s="614">
        <v>1</v>
      </c>
      <c r="E126" s="614" t="s">
        <v>156</v>
      </c>
      <c r="F126" s="614" t="s">
        <v>44</v>
      </c>
      <c r="G126" s="615" t="s">
        <v>163</v>
      </c>
      <c r="H126" s="616" t="s">
        <v>609</v>
      </c>
      <c r="I126" s="616"/>
      <c r="J126" s="616"/>
      <c r="K126" s="617" t="s">
        <v>577</v>
      </c>
      <c r="L126" s="618" t="s">
        <v>110</v>
      </c>
      <c r="M126" s="619" t="s">
        <v>609</v>
      </c>
      <c r="N126" s="619" t="s">
        <v>25</v>
      </c>
      <c r="O126" s="620"/>
      <c r="P126" s="619"/>
      <c r="Q126" s="40" t="s">
        <v>4493</v>
      </c>
      <c r="R126" s="254">
        <f t="shared" si="7"/>
        <v>112</v>
      </c>
      <c r="S126" s="40"/>
      <c r="T126" s="41" t="s">
        <v>4494</v>
      </c>
      <c r="U126" s="40"/>
    </row>
    <row r="127" spans="1:21" ht="22.5">
      <c r="A127" s="195">
        <f t="shared" si="6"/>
        <v>113</v>
      </c>
      <c r="B127" s="613" t="s">
        <v>4283</v>
      </c>
      <c r="C127" s="614">
        <v>9</v>
      </c>
      <c r="D127" s="614">
        <v>1</v>
      </c>
      <c r="E127" s="614" t="s">
        <v>156</v>
      </c>
      <c r="F127" s="614" t="s">
        <v>44</v>
      </c>
      <c r="G127" s="615" t="s">
        <v>163</v>
      </c>
      <c r="H127" s="616" t="s">
        <v>609</v>
      </c>
      <c r="I127" s="616" t="s">
        <v>17</v>
      </c>
      <c r="J127" s="616"/>
      <c r="K127" s="617" t="s">
        <v>577</v>
      </c>
      <c r="L127" s="618" t="s">
        <v>110</v>
      </c>
      <c r="M127" s="619" t="s">
        <v>609</v>
      </c>
      <c r="N127" s="619" t="s">
        <v>25</v>
      </c>
      <c r="O127" s="619" t="s">
        <v>609</v>
      </c>
      <c r="P127" s="619"/>
      <c r="Q127" s="40" t="s">
        <v>4495</v>
      </c>
      <c r="R127" s="254">
        <f t="shared" si="7"/>
        <v>113</v>
      </c>
      <c r="S127" s="40"/>
      <c r="T127" s="41" t="s">
        <v>4496</v>
      </c>
      <c r="U127" s="40"/>
    </row>
    <row r="128" spans="1:21" ht="22.5">
      <c r="A128" s="195">
        <f t="shared" si="6"/>
        <v>114</v>
      </c>
      <c r="B128" s="613" t="s">
        <v>4283</v>
      </c>
      <c r="C128" s="614">
        <v>9</v>
      </c>
      <c r="D128" s="614">
        <v>1</v>
      </c>
      <c r="E128" s="614" t="s">
        <v>156</v>
      </c>
      <c r="F128" s="614" t="s">
        <v>44</v>
      </c>
      <c r="G128" s="615" t="s">
        <v>163</v>
      </c>
      <c r="H128" s="616" t="s">
        <v>609</v>
      </c>
      <c r="I128" s="616" t="s">
        <v>53</v>
      </c>
      <c r="J128" s="616"/>
      <c r="K128" s="617" t="s">
        <v>577</v>
      </c>
      <c r="L128" s="618" t="s">
        <v>110</v>
      </c>
      <c r="M128" s="619" t="s">
        <v>609</v>
      </c>
      <c r="N128" s="619" t="s">
        <v>25</v>
      </c>
      <c r="O128" s="619" t="s">
        <v>582</v>
      </c>
      <c r="P128" s="619"/>
      <c r="Q128" s="40" t="s">
        <v>4497</v>
      </c>
      <c r="R128" s="254">
        <f t="shared" si="7"/>
        <v>114</v>
      </c>
      <c r="S128" s="40"/>
      <c r="T128" s="41" t="s">
        <v>4498</v>
      </c>
      <c r="U128" s="40"/>
    </row>
    <row r="129" spans="1:21" ht="22.5">
      <c r="A129" s="195">
        <f t="shared" si="6"/>
        <v>115</v>
      </c>
      <c r="B129" s="613" t="s">
        <v>4283</v>
      </c>
      <c r="C129" s="614">
        <v>9</v>
      </c>
      <c r="D129" s="614">
        <v>1</v>
      </c>
      <c r="E129" s="614" t="s">
        <v>156</v>
      </c>
      <c r="F129" s="614" t="s">
        <v>44</v>
      </c>
      <c r="G129" s="615" t="s">
        <v>163</v>
      </c>
      <c r="H129" s="616" t="s">
        <v>582</v>
      </c>
      <c r="I129" s="616"/>
      <c r="J129" s="616"/>
      <c r="K129" s="617" t="s">
        <v>577</v>
      </c>
      <c r="L129" s="618" t="s">
        <v>110</v>
      </c>
      <c r="M129" s="619" t="s">
        <v>609</v>
      </c>
      <c r="N129" s="619" t="s">
        <v>107</v>
      </c>
      <c r="O129" s="620"/>
      <c r="P129" s="619"/>
      <c r="Q129" s="40" t="s">
        <v>4499</v>
      </c>
      <c r="R129" s="254">
        <f t="shared" si="7"/>
        <v>115</v>
      </c>
      <c r="S129" s="40"/>
      <c r="T129" s="41" t="s">
        <v>4500</v>
      </c>
      <c r="U129" s="40"/>
    </row>
    <row r="130" spans="1:21" ht="22.5">
      <c r="A130" s="195">
        <f t="shared" si="6"/>
        <v>116</v>
      </c>
      <c r="B130" s="613" t="s">
        <v>4283</v>
      </c>
      <c r="C130" s="614">
        <v>9</v>
      </c>
      <c r="D130" s="614">
        <v>1</v>
      </c>
      <c r="E130" s="614" t="s">
        <v>156</v>
      </c>
      <c r="F130" s="614" t="s">
        <v>44</v>
      </c>
      <c r="G130" s="615" t="s">
        <v>163</v>
      </c>
      <c r="H130" s="616" t="s">
        <v>582</v>
      </c>
      <c r="I130" s="616" t="s">
        <v>17</v>
      </c>
      <c r="J130" s="616"/>
      <c r="K130" s="617" t="s">
        <v>577</v>
      </c>
      <c r="L130" s="618" t="s">
        <v>110</v>
      </c>
      <c r="M130" s="619" t="s">
        <v>609</v>
      </c>
      <c r="N130" s="619" t="s">
        <v>107</v>
      </c>
      <c r="O130" s="619" t="s">
        <v>609</v>
      </c>
      <c r="P130" s="619"/>
      <c r="Q130" s="40" t="s">
        <v>4501</v>
      </c>
      <c r="R130" s="254">
        <f t="shared" si="7"/>
        <v>116</v>
      </c>
      <c r="S130" s="40"/>
      <c r="T130" s="41" t="s">
        <v>4502</v>
      </c>
      <c r="U130" s="40"/>
    </row>
    <row r="131" spans="1:21" ht="22.5">
      <c r="A131" s="195">
        <f t="shared" si="6"/>
        <v>117</v>
      </c>
      <c r="B131" s="613" t="s">
        <v>4283</v>
      </c>
      <c r="C131" s="614">
        <v>9</v>
      </c>
      <c r="D131" s="614">
        <v>1</v>
      </c>
      <c r="E131" s="614" t="s">
        <v>156</v>
      </c>
      <c r="F131" s="614" t="s">
        <v>44</v>
      </c>
      <c r="G131" s="615" t="s">
        <v>163</v>
      </c>
      <c r="H131" s="616" t="s">
        <v>582</v>
      </c>
      <c r="I131" s="616" t="s">
        <v>53</v>
      </c>
      <c r="J131" s="616"/>
      <c r="K131" s="617" t="s">
        <v>577</v>
      </c>
      <c r="L131" s="618" t="s">
        <v>110</v>
      </c>
      <c r="M131" s="619" t="s">
        <v>609</v>
      </c>
      <c r="N131" s="619" t="s">
        <v>107</v>
      </c>
      <c r="O131" s="619" t="s">
        <v>582</v>
      </c>
      <c r="P131" s="619"/>
      <c r="Q131" s="40" t="s">
        <v>4503</v>
      </c>
      <c r="R131" s="254">
        <f t="shared" si="7"/>
        <v>117</v>
      </c>
      <c r="S131" s="40"/>
      <c r="T131" s="41" t="s">
        <v>4504</v>
      </c>
      <c r="U131" s="40"/>
    </row>
    <row r="132" spans="1:21" ht="22.5">
      <c r="A132" s="195">
        <f t="shared" si="6"/>
        <v>118</v>
      </c>
      <c r="B132" s="613" t="s">
        <v>4283</v>
      </c>
      <c r="C132" s="614">
        <v>9</v>
      </c>
      <c r="D132" s="614">
        <v>1</v>
      </c>
      <c r="E132" s="614" t="s">
        <v>156</v>
      </c>
      <c r="F132" s="614" t="s">
        <v>44</v>
      </c>
      <c r="G132" s="615" t="s">
        <v>163</v>
      </c>
      <c r="H132" s="616" t="s">
        <v>582</v>
      </c>
      <c r="I132" s="616" t="s">
        <v>63</v>
      </c>
      <c r="J132" s="616"/>
      <c r="K132" s="617" t="s">
        <v>577</v>
      </c>
      <c r="L132" s="618" t="s">
        <v>110</v>
      </c>
      <c r="M132" s="619" t="s">
        <v>609</v>
      </c>
      <c r="N132" s="619" t="s">
        <v>107</v>
      </c>
      <c r="O132" s="619" t="s">
        <v>423</v>
      </c>
      <c r="P132" s="619"/>
      <c r="Q132" s="40" t="s">
        <v>4505</v>
      </c>
      <c r="R132" s="254">
        <f t="shared" si="7"/>
        <v>118</v>
      </c>
      <c r="S132" s="40"/>
      <c r="T132" s="41" t="s">
        <v>4506</v>
      </c>
      <c r="U132" s="40"/>
    </row>
    <row r="133" spans="1:21" ht="22.5">
      <c r="A133" s="195">
        <f t="shared" si="6"/>
        <v>119</v>
      </c>
      <c r="B133" s="613" t="s">
        <v>4283</v>
      </c>
      <c r="C133" s="614">
        <v>9</v>
      </c>
      <c r="D133" s="614">
        <v>1</v>
      </c>
      <c r="E133" s="614" t="s">
        <v>156</v>
      </c>
      <c r="F133" s="614" t="s">
        <v>44</v>
      </c>
      <c r="G133" s="615" t="s">
        <v>163</v>
      </c>
      <c r="H133" s="616" t="s">
        <v>423</v>
      </c>
      <c r="I133" s="616"/>
      <c r="J133" s="616"/>
      <c r="K133" s="617" t="s">
        <v>577</v>
      </c>
      <c r="L133" s="643" t="s">
        <v>110</v>
      </c>
      <c r="M133" s="620">
        <v>1</v>
      </c>
      <c r="N133" s="620" t="s">
        <v>104</v>
      </c>
      <c r="O133" s="619"/>
      <c r="P133" s="619"/>
      <c r="Q133" s="40" t="s">
        <v>4507</v>
      </c>
      <c r="R133" s="254">
        <f t="shared" si="7"/>
        <v>119</v>
      </c>
      <c r="S133" s="40"/>
      <c r="T133" s="41" t="s">
        <v>4508</v>
      </c>
      <c r="U133" s="40"/>
    </row>
    <row r="134" spans="1:21" ht="22.5">
      <c r="A134" s="195">
        <f t="shared" si="6"/>
        <v>120</v>
      </c>
      <c r="B134" s="613" t="s">
        <v>4283</v>
      </c>
      <c r="C134" s="614">
        <v>9</v>
      </c>
      <c r="D134" s="614">
        <v>1</v>
      </c>
      <c r="E134" s="614" t="s">
        <v>156</v>
      </c>
      <c r="F134" s="614" t="s">
        <v>44</v>
      </c>
      <c r="G134" s="615" t="s">
        <v>163</v>
      </c>
      <c r="H134" s="616" t="s">
        <v>423</v>
      </c>
      <c r="I134" s="616" t="s">
        <v>17</v>
      </c>
      <c r="J134" s="616"/>
      <c r="K134" s="617" t="s">
        <v>577</v>
      </c>
      <c r="L134" s="643" t="s">
        <v>110</v>
      </c>
      <c r="M134" s="620">
        <v>1</v>
      </c>
      <c r="N134" s="620" t="s">
        <v>104</v>
      </c>
      <c r="O134" s="620">
        <v>1</v>
      </c>
      <c r="P134" s="619"/>
      <c r="Q134" s="40" t="s">
        <v>4509</v>
      </c>
      <c r="R134" s="254">
        <f t="shared" si="7"/>
        <v>120</v>
      </c>
      <c r="S134" s="40"/>
      <c r="T134" s="41" t="s">
        <v>4510</v>
      </c>
      <c r="U134" s="40"/>
    </row>
    <row r="135" spans="1:21" ht="22.5">
      <c r="A135" s="195">
        <f t="shared" si="6"/>
        <v>121</v>
      </c>
      <c r="B135" s="613" t="s">
        <v>4283</v>
      </c>
      <c r="C135" s="614">
        <v>9</v>
      </c>
      <c r="D135" s="614">
        <v>1</v>
      </c>
      <c r="E135" s="614" t="s">
        <v>156</v>
      </c>
      <c r="F135" s="614" t="s">
        <v>44</v>
      </c>
      <c r="G135" s="615" t="s">
        <v>163</v>
      </c>
      <c r="H135" s="616" t="s">
        <v>423</v>
      </c>
      <c r="I135" s="616" t="s">
        <v>53</v>
      </c>
      <c r="J135" s="616"/>
      <c r="K135" s="617" t="s">
        <v>577</v>
      </c>
      <c r="L135" s="643" t="s">
        <v>110</v>
      </c>
      <c r="M135" s="620">
        <v>1</v>
      </c>
      <c r="N135" s="620" t="s">
        <v>104</v>
      </c>
      <c r="O135" s="620">
        <v>2</v>
      </c>
      <c r="P135" s="619"/>
      <c r="Q135" s="40" t="s">
        <v>4511</v>
      </c>
      <c r="R135" s="254">
        <f t="shared" si="7"/>
        <v>121</v>
      </c>
      <c r="S135" s="40"/>
      <c r="T135" s="41" t="s">
        <v>4512</v>
      </c>
      <c r="U135" s="40"/>
    </row>
    <row r="136" spans="1:21" ht="22.5">
      <c r="A136" s="195">
        <f t="shared" si="6"/>
        <v>122</v>
      </c>
      <c r="B136" s="613" t="s">
        <v>4283</v>
      </c>
      <c r="C136" s="614">
        <v>9</v>
      </c>
      <c r="D136" s="614">
        <v>1</v>
      </c>
      <c r="E136" s="614" t="s">
        <v>156</v>
      </c>
      <c r="F136" s="614" t="s">
        <v>44</v>
      </c>
      <c r="G136" s="615" t="s">
        <v>163</v>
      </c>
      <c r="H136" s="616" t="s">
        <v>423</v>
      </c>
      <c r="I136" s="616" t="s">
        <v>63</v>
      </c>
      <c r="J136" s="616"/>
      <c r="K136" s="617" t="s">
        <v>577</v>
      </c>
      <c r="L136" s="643" t="s">
        <v>110</v>
      </c>
      <c r="M136" s="620">
        <v>1</v>
      </c>
      <c r="N136" s="620" t="s">
        <v>104</v>
      </c>
      <c r="O136" s="620">
        <v>3</v>
      </c>
      <c r="P136" s="619"/>
      <c r="Q136" s="40" t="s">
        <v>4513</v>
      </c>
      <c r="R136" s="254">
        <f t="shared" si="7"/>
        <v>122</v>
      </c>
      <c r="S136" s="40"/>
      <c r="T136" s="41" t="s">
        <v>4514</v>
      </c>
      <c r="U136" s="40"/>
    </row>
    <row r="137" spans="1:21" ht="22.5">
      <c r="A137" s="195">
        <f t="shared" si="6"/>
        <v>123</v>
      </c>
      <c r="B137" s="613" t="s">
        <v>4283</v>
      </c>
      <c r="C137" s="614">
        <v>9</v>
      </c>
      <c r="D137" s="614">
        <v>1</v>
      </c>
      <c r="E137" s="614" t="s">
        <v>156</v>
      </c>
      <c r="F137" s="614" t="s">
        <v>44</v>
      </c>
      <c r="G137" s="615" t="s">
        <v>163</v>
      </c>
      <c r="H137" s="616" t="s">
        <v>375</v>
      </c>
      <c r="I137" s="616"/>
      <c r="J137" s="616"/>
      <c r="K137" s="617" t="s">
        <v>577</v>
      </c>
      <c r="L137" s="643" t="s">
        <v>110</v>
      </c>
      <c r="M137" s="620">
        <v>1</v>
      </c>
      <c r="N137" s="620" t="s">
        <v>110</v>
      </c>
      <c r="O137" s="620"/>
      <c r="P137" s="619"/>
      <c r="Q137" s="40" t="s">
        <v>4515</v>
      </c>
      <c r="R137" s="254">
        <f t="shared" si="7"/>
        <v>123</v>
      </c>
      <c r="S137" s="40"/>
      <c r="T137" s="41" t="s">
        <v>4516</v>
      </c>
      <c r="U137" s="40"/>
    </row>
    <row r="138" spans="1:21" ht="22.5">
      <c r="A138" s="195">
        <f t="shared" si="6"/>
        <v>124</v>
      </c>
      <c r="B138" s="613" t="s">
        <v>4283</v>
      </c>
      <c r="C138" s="614">
        <v>9</v>
      </c>
      <c r="D138" s="614">
        <v>1</v>
      </c>
      <c r="E138" s="614" t="s">
        <v>156</v>
      </c>
      <c r="F138" s="614" t="s">
        <v>44</v>
      </c>
      <c r="G138" s="615" t="s">
        <v>163</v>
      </c>
      <c r="H138" s="616" t="s">
        <v>375</v>
      </c>
      <c r="I138" s="616" t="s">
        <v>17</v>
      </c>
      <c r="J138" s="616"/>
      <c r="K138" s="617" t="s">
        <v>577</v>
      </c>
      <c r="L138" s="643" t="s">
        <v>110</v>
      </c>
      <c r="M138" s="620">
        <v>1</v>
      </c>
      <c r="N138" s="620" t="s">
        <v>110</v>
      </c>
      <c r="O138" s="620">
        <v>1</v>
      </c>
      <c r="P138" s="619"/>
      <c r="Q138" s="40" t="s">
        <v>4517</v>
      </c>
      <c r="R138" s="254">
        <f t="shared" si="7"/>
        <v>124</v>
      </c>
      <c r="S138" s="40"/>
      <c r="T138" s="41" t="s">
        <v>4518</v>
      </c>
      <c r="U138" s="40"/>
    </row>
    <row r="139" spans="1:21" ht="22.5">
      <c r="A139" s="195">
        <f t="shared" si="6"/>
        <v>125</v>
      </c>
      <c r="B139" s="613" t="s">
        <v>4283</v>
      </c>
      <c r="C139" s="614">
        <v>9</v>
      </c>
      <c r="D139" s="614">
        <v>1</v>
      </c>
      <c r="E139" s="614" t="s">
        <v>156</v>
      </c>
      <c r="F139" s="614" t="s">
        <v>44</v>
      </c>
      <c r="G139" s="615" t="s">
        <v>163</v>
      </c>
      <c r="H139" s="616" t="s">
        <v>375</v>
      </c>
      <c r="I139" s="616" t="s">
        <v>17</v>
      </c>
      <c r="J139" s="616" t="s">
        <v>27</v>
      </c>
      <c r="K139" s="617" t="s">
        <v>577</v>
      </c>
      <c r="L139" s="643" t="s">
        <v>110</v>
      </c>
      <c r="M139" s="620">
        <v>1</v>
      </c>
      <c r="N139" s="620" t="s">
        <v>110</v>
      </c>
      <c r="O139" s="620">
        <v>1</v>
      </c>
      <c r="P139" s="619" t="s">
        <v>25</v>
      </c>
      <c r="Q139" s="40" t="s">
        <v>4519</v>
      </c>
      <c r="R139" s="254">
        <f t="shared" si="7"/>
        <v>125</v>
      </c>
      <c r="S139" s="40"/>
      <c r="T139" s="41" t="s">
        <v>4520</v>
      </c>
      <c r="U139" s="40"/>
    </row>
    <row r="140" spans="1:21" ht="33.75">
      <c r="A140" s="195">
        <f t="shared" si="6"/>
        <v>126</v>
      </c>
      <c r="B140" s="613" t="s">
        <v>4283</v>
      </c>
      <c r="C140" s="614">
        <v>9</v>
      </c>
      <c r="D140" s="614">
        <v>1</v>
      </c>
      <c r="E140" s="614" t="s">
        <v>156</v>
      </c>
      <c r="F140" s="614" t="s">
        <v>44</v>
      </c>
      <c r="G140" s="615" t="s">
        <v>163</v>
      </c>
      <c r="H140" s="616" t="s">
        <v>375</v>
      </c>
      <c r="I140" s="616" t="s">
        <v>17</v>
      </c>
      <c r="J140" s="616" t="s">
        <v>34</v>
      </c>
      <c r="K140" s="617" t="s">
        <v>577</v>
      </c>
      <c r="L140" s="643" t="s">
        <v>110</v>
      </c>
      <c r="M140" s="620">
        <v>1</v>
      </c>
      <c r="N140" s="620" t="s">
        <v>110</v>
      </c>
      <c r="O140" s="620">
        <v>1</v>
      </c>
      <c r="P140" s="619" t="s">
        <v>107</v>
      </c>
      <c r="Q140" s="40" t="s">
        <v>4521</v>
      </c>
      <c r="R140" s="254">
        <f t="shared" si="7"/>
        <v>126</v>
      </c>
      <c r="S140" s="40"/>
      <c r="T140" s="41" t="s">
        <v>4522</v>
      </c>
      <c r="U140" s="40"/>
    </row>
    <row r="141" spans="1:21">
      <c r="A141" s="195">
        <f t="shared" si="6"/>
        <v>127</v>
      </c>
      <c r="B141" s="613" t="s">
        <v>4283</v>
      </c>
      <c r="C141" s="614">
        <v>9</v>
      </c>
      <c r="D141" s="614">
        <v>1</v>
      </c>
      <c r="E141" s="614" t="s">
        <v>156</v>
      </c>
      <c r="F141" s="614" t="s">
        <v>44</v>
      </c>
      <c r="G141" s="615" t="s">
        <v>163</v>
      </c>
      <c r="H141" s="616" t="s">
        <v>375</v>
      </c>
      <c r="I141" s="616" t="s">
        <v>17</v>
      </c>
      <c r="J141" s="616" t="s">
        <v>36</v>
      </c>
      <c r="K141" s="617" t="s">
        <v>577</v>
      </c>
      <c r="L141" s="643" t="s">
        <v>110</v>
      </c>
      <c r="M141" s="620">
        <v>1</v>
      </c>
      <c r="N141" s="620" t="s">
        <v>110</v>
      </c>
      <c r="O141" s="620">
        <v>1</v>
      </c>
      <c r="P141" s="619" t="s">
        <v>104</v>
      </c>
      <c r="Q141" s="40" t="s">
        <v>4523</v>
      </c>
      <c r="R141" s="254">
        <f t="shared" si="7"/>
        <v>127</v>
      </c>
      <c r="S141" s="40"/>
      <c r="T141" s="41" t="s">
        <v>4524</v>
      </c>
      <c r="U141" s="40"/>
    </row>
    <row r="142" spans="1:21" ht="22.5">
      <c r="A142" s="195">
        <f t="shared" si="6"/>
        <v>128</v>
      </c>
      <c r="B142" s="613" t="s">
        <v>4283</v>
      </c>
      <c r="C142" s="614">
        <v>9</v>
      </c>
      <c r="D142" s="614">
        <v>1</v>
      </c>
      <c r="E142" s="614" t="s">
        <v>156</v>
      </c>
      <c r="F142" s="614" t="s">
        <v>44</v>
      </c>
      <c r="G142" s="615" t="s">
        <v>163</v>
      </c>
      <c r="H142" s="616" t="s">
        <v>375</v>
      </c>
      <c r="I142" s="616" t="s">
        <v>17</v>
      </c>
      <c r="J142" s="616" t="s">
        <v>44</v>
      </c>
      <c r="K142" s="617" t="s">
        <v>577</v>
      </c>
      <c r="L142" s="643" t="s">
        <v>110</v>
      </c>
      <c r="M142" s="620">
        <v>1</v>
      </c>
      <c r="N142" s="620" t="s">
        <v>110</v>
      </c>
      <c r="O142" s="620">
        <v>1</v>
      </c>
      <c r="P142" s="619" t="s">
        <v>110</v>
      </c>
      <c r="Q142" s="40" t="s">
        <v>4525</v>
      </c>
      <c r="R142" s="254">
        <f t="shared" si="7"/>
        <v>128</v>
      </c>
      <c r="S142" s="40"/>
      <c r="T142" s="41" t="s">
        <v>4526</v>
      </c>
      <c r="U142" s="40"/>
    </row>
    <row r="143" spans="1:21" ht="22.5">
      <c r="A143" s="195">
        <f t="shared" si="6"/>
        <v>129</v>
      </c>
      <c r="B143" s="613" t="s">
        <v>4283</v>
      </c>
      <c r="C143" s="614">
        <v>9</v>
      </c>
      <c r="D143" s="614">
        <v>1</v>
      </c>
      <c r="E143" s="614" t="s">
        <v>156</v>
      </c>
      <c r="F143" s="614" t="s">
        <v>44</v>
      </c>
      <c r="G143" s="615" t="s">
        <v>163</v>
      </c>
      <c r="H143" s="616" t="s">
        <v>375</v>
      </c>
      <c r="I143" s="616" t="s">
        <v>17</v>
      </c>
      <c r="J143" s="616" t="s">
        <v>114</v>
      </c>
      <c r="K143" s="617" t="s">
        <v>577</v>
      </c>
      <c r="L143" s="643" t="s">
        <v>110</v>
      </c>
      <c r="M143" s="620">
        <v>1</v>
      </c>
      <c r="N143" s="620" t="s">
        <v>110</v>
      </c>
      <c r="O143" s="620">
        <v>1</v>
      </c>
      <c r="P143" s="619" t="s">
        <v>116</v>
      </c>
      <c r="Q143" s="40" t="s">
        <v>4527</v>
      </c>
      <c r="R143" s="254">
        <f t="shared" si="7"/>
        <v>129</v>
      </c>
      <c r="S143" s="40"/>
      <c r="T143" s="41" t="s">
        <v>4528</v>
      </c>
      <c r="U143" s="40"/>
    </row>
    <row r="144" spans="1:21" ht="22.5">
      <c r="A144" s="195">
        <f t="shared" si="6"/>
        <v>130</v>
      </c>
      <c r="B144" s="613" t="s">
        <v>4283</v>
      </c>
      <c r="C144" s="614">
        <v>9</v>
      </c>
      <c r="D144" s="614">
        <v>1</v>
      </c>
      <c r="E144" s="614" t="s">
        <v>156</v>
      </c>
      <c r="F144" s="614" t="s">
        <v>44</v>
      </c>
      <c r="G144" s="615" t="s">
        <v>163</v>
      </c>
      <c r="H144" s="616" t="s">
        <v>375</v>
      </c>
      <c r="I144" s="616" t="s">
        <v>53</v>
      </c>
      <c r="J144" s="616"/>
      <c r="K144" s="617" t="s">
        <v>577</v>
      </c>
      <c r="L144" s="643" t="s">
        <v>110</v>
      </c>
      <c r="M144" s="620">
        <v>1</v>
      </c>
      <c r="N144" s="620" t="s">
        <v>110</v>
      </c>
      <c r="O144" s="620">
        <v>2</v>
      </c>
      <c r="P144" s="619"/>
      <c r="Q144" s="40" t="s">
        <v>4529</v>
      </c>
      <c r="R144" s="254">
        <f t="shared" si="7"/>
        <v>130</v>
      </c>
      <c r="S144" s="40"/>
      <c r="T144" s="41" t="s">
        <v>4530</v>
      </c>
      <c r="U144" s="40"/>
    </row>
    <row r="145" spans="1:21" ht="22.5">
      <c r="A145" s="195">
        <f t="shared" si="6"/>
        <v>131</v>
      </c>
      <c r="B145" s="613" t="s">
        <v>4283</v>
      </c>
      <c r="C145" s="614">
        <v>9</v>
      </c>
      <c r="D145" s="614">
        <v>1</v>
      </c>
      <c r="E145" s="614" t="s">
        <v>156</v>
      </c>
      <c r="F145" s="614" t="s">
        <v>44</v>
      </c>
      <c r="G145" s="615" t="s">
        <v>163</v>
      </c>
      <c r="H145" s="616" t="s">
        <v>375</v>
      </c>
      <c r="I145" s="616" t="s">
        <v>53</v>
      </c>
      <c r="J145" s="616" t="s">
        <v>27</v>
      </c>
      <c r="K145" s="617" t="s">
        <v>577</v>
      </c>
      <c r="L145" s="643" t="s">
        <v>110</v>
      </c>
      <c r="M145" s="620">
        <v>1</v>
      </c>
      <c r="N145" s="620" t="s">
        <v>110</v>
      </c>
      <c r="O145" s="620">
        <v>2</v>
      </c>
      <c r="P145" s="619" t="s">
        <v>25</v>
      </c>
      <c r="Q145" s="40" t="s">
        <v>4531</v>
      </c>
      <c r="R145" s="254">
        <f t="shared" si="7"/>
        <v>131</v>
      </c>
      <c r="S145" s="40"/>
      <c r="T145" s="41" t="s">
        <v>4532</v>
      </c>
      <c r="U145" s="40"/>
    </row>
    <row r="146" spans="1:21" ht="33.75">
      <c r="A146" s="195">
        <f t="shared" si="6"/>
        <v>132</v>
      </c>
      <c r="B146" s="613" t="s">
        <v>4283</v>
      </c>
      <c r="C146" s="614">
        <v>9</v>
      </c>
      <c r="D146" s="614">
        <v>1</v>
      </c>
      <c r="E146" s="614" t="s">
        <v>156</v>
      </c>
      <c r="F146" s="614" t="s">
        <v>44</v>
      </c>
      <c r="G146" s="615" t="s">
        <v>163</v>
      </c>
      <c r="H146" s="616" t="s">
        <v>375</v>
      </c>
      <c r="I146" s="616" t="s">
        <v>53</v>
      </c>
      <c r="J146" s="616" t="s">
        <v>34</v>
      </c>
      <c r="K146" s="617" t="s">
        <v>577</v>
      </c>
      <c r="L146" s="643" t="s">
        <v>110</v>
      </c>
      <c r="M146" s="620">
        <v>1</v>
      </c>
      <c r="N146" s="620" t="s">
        <v>110</v>
      </c>
      <c r="O146" s="620">
        <v>2</v>
      </c>
      <c r="P146" s="619" t="s">
        <v>107</v>
      </c>
      <c r="Q146" s="40" t="s">
        <v>4533</v>
      </c>
      <c r="R146" s="254">
        <f t="shared" si="7"/>
        <v>132</v>
      </c>
      <c r="S146" s="40"/>
      <c r="T146" s="41" t="s">
        <v>4534</v>
      </c>
      <c r="U146" s="40"/>
    </row>
    <row r="147" spans="1:21">
      <c r="A147" s="195">
        <f t="shared" si="6"/>
        <v>133</v>
      </c>
      <c r="B147" s="613" t="s">
        <v>4283</v>
      </c>
      <c r="C147" s="614">
        <v>9</v>
      </c>
      <c r="D147" s="614">
        <v>1</v>
      </c>
      <c r="E147" s="614" t="s">
        <v>156</v>
      </c>
      <c r="F147" s="614" t="s">
        <v>44</v>
      </c>
      <c r="G147" s="615" t="s">
        <v>163</v>
      </c>
      <c r="H147" s="616" t="s">
        <v>375</v>
      </c>
      <c r="I147" s="616" t="s">
        <v>53</v>
      </c>
      <c r="J147" s="616" t="s">
        <v>36</v>
      </c>
      <c r="K147" s="617" t="s">
        <v>577</v>
      </c>
      <c r="L147" s="643" t="s">
        <v>110</v>
      </c>
      <c r="M147" s="620">
        <v>1</v>
      </c>
      <c r="N147" s="620" t="s">
        <v>110</v>
      </c>
      <c r="O147" s="620">
        <v>2</v>
      </c>
      <c r="P147" s="619" t="s">
        <v>104</v>
      </c>
      <c r="Q147" s="40" t="s">
        <v>4535</v>
      </c>
      <c r="R147" s="254">
        <f t="shared" si="7"/>
        <v>133</v>
      </c>
      <c r="S147" s="40"/>
      <c r="T147" s="41" t="s">
        <v>4536</v>
      </c>
      <c r="U147" s="40"/>
    </row>
    <row r="148" spans="1:21" ht="33.75">
      <c r="A148" s="195">
        <f t="shared" si="6"/>
        <v>134</v>
      </c>
      <c r="B148" s="613" t="s">
        <v>4283</v>
      </c>
      <c r="C148" s="614">
        <v>9</v>
      </c>
      <c r="D148" s="614">
        <v>1</v>
      </c>
      <c r="E148" s="614" t="s">
        <v>156</v>
      </c>
      <c r="F148" s="614" t="s">
        <v>44</v>
      </c>
      <c r="G148" s="615" t="s">
        <v>163</v>
      </c>
      <c r="H148" s="616" t="s">
        <v>375</v>
      </c>
      <c r="I148" s="616" t="s">
        <v>53</v>
      </c>
      <c r="J148" s="616" t="s">
        <v>44</v>
      </c>
      <c r="K148" s="617" t="s">
        <v>577</v>
      </c>
      <c r="L148" s="643" t="s">
        <v>110</v>
      </c>
      <c r="M148" s="620">
        <v>1</v>
      </c>
      <c r="N148" s="620" t="s">
        <v>110</v>
      </c>
      <c r="O148" s="620">
        <v>2</v>
      </c>
      <c r="P148" s="619" t="s">
        <v>110</v>
      </c>
      <c r="Q148" s="40" t="s">
        <v>4537</v>
      </c>
      <c r="R148" s="254">
        <f t="shared" si="7"/>
        <v>134</v>
      </c>
      <c r="S148" s="40"/>
      <c r="T148" s="41" t="s">
        <v>4538</v>
      </c>
      <c r="U148" s="40"/>
    </row>
    <row r="149" spans="1:21" ht="22.5">
      <c r="A149" s="195">
        <f t="shared" si="6"/>
        <v>135</v>
      </c>
      <c r="B149" s="613" t="s">
        <v>4283</v>
      </c>
      <c r="C149" s="614">
        <v>9</v>
      </c>
      <c r="D149" s="614">
        <v>1</v>
      </c>
      <c r="E149" s="614" t="s">
        <v>156</v>
      </c>
      <c r="F149" s="614" t="s">
        <v>44</v>
      </c>
      <c r="G149" s="615" t="s">
        <v>163</v>
      </c>
      <c r="H149" s="616" t="s">
        <v>375</v>
      </c>
      <c r="I149" s="616" t="s">
        <v>53</v>
      </c>
      <c r="J149" s="616" t="s">
        <v>114</v>
      </c>
      <c r="K149" s="617" t="s">
        <v>577</v>
      </c>
      <c r="L149" s="643" t="s">
        <v>110</v>
      </c>
      <c r="M149" s="620">
        <v>1</v>
      </c>
      <c r="N149" s="620" t="s">
        <v>110</v>
      </c>
      <c r="O149" s="620">
        <v>2</v>
      </c>
      <c r="P149" s="619" t="s">
        <v>116</v>
      </c>
      <c r="Q149" s="40" t="s">
        <v>4539</v>
      </c>
      <c r="R149" s="254">
        <f t="shared" si="7"/>
        <v>135</v>
      </c>
      <c r="S149" s="40"/>
      <c r="T149" s="41" t="s">
        <v>4540</v>
      </c>
      <c r="U149" s="40"/>
    </row>
    <row r="150" spans="1:21" ht="22.5">
      <c r="A150" s="195">
        <f t="shared" si="6"/>
        <v>136</v>
      </c>
      <c r="B150" s="613" t="s">
        <v>4283</v>
      </c>
      <c r="C150" s="614">
        <v>9</v>
      </c>
      <c r="D150" s="614">
        <v>1</v>
      </c>
      <c r="E150" s="614" t="s">
        <v>156</v>
      </c>
      <c r="F150" s="614" t="s">
        <v>44</v>
      </c>
      <c r="G150" s="615" t="s">
        <v>163</v>
      </c>
      <c r="H150" s="616" t="s">
        <v>375</v>
      </c>
      <c r="I150" s="616" t="s">
        <v>63</v>
      </c>
      <c r="J150" s="616"/>
      <c r="K150" s="617" t="s">
        <v>577</v>
      </c>
      <c r="L150" s="643" t="s">
        <v>110</v>
      </c>
      <c r="M150" s="620">
        <v>1</v>
      </c>
      <c r="N150" s="620" t="s">
        <v>110</v>
      </c>
      <c r="O150" s="620">
        <v>3</v>
      </c>
      <c r="P150" s="619"/>
      <c r="Q150" s="40" t="s">
        <v>4541</v>
      </c>
      <c r="R150" s="254">
        <f t="shared" si="7"/>
        <v>136</v>
      </c>
      <c r="S150" s="40"/>
      <c r="T150" s="41" t="s">
        <v>4542</v>
      </c>
      <c r="U150" s="40"/>
    </row>
    <row r="151" spans="1:21" ht="22.5">
      <c r="A151" s="195">
        <f t="shared" si="6"/>
        <v>137</v>
      </c>
      <c r="B151" s="613" t="s">
        <v>4283</v>
      </c>
      <c r="C151" s="614">
        <v>9</v>
      </c>
      <c r="D151" s="614">
        <v>1</v>
      </c>
      <c r="E151" s="614" t="s">
        <v>156</v>
      </c>
      <c r="F151" s="614" t="s">
        <v>44</v>
      </c>
      <c r="G151" s="615" t="s">
        <v>163</v>
      </c>
      <c r="H151" s="616" t="s">
        <v>375</v>
      </c>
      <c r="I151" s="616" t="s">
        <v>63</v>
      </c>
      <c r="J151" s="616" t="s">
        <v>27</v>
      </c>
      <c r="K151" s="617" t="s">
        <v>577</v>
      </c>
      <c r="L151" s="643" t="s">
        <v>110</v>
      </c>
      <c r="M151" s="620">
        <v>1</v>
      </c>
      <c r="N151" s="620" t="s">
        <v>110</v>
      </c>
      <c r="O151" s="620">
        <v>3</v>
      </c>
      <c r="P151" s="619" t="s">
        <v>25</v>
      </c>
      <c r="Q151" s="40" t="s">
        <v>4543</v>
      </c>
      <c r="R151" s="254">
        <f t="shared" si="7"/>
        <v>137</v>
      </c>
      <c r="S151" s="40"/>
      <c r="T151" s="41" t="s">
        <v>4544</v>
      </c>
      <c r="U151" s="40"/>
    </row>
    <row r="152" spans="1:21">
      <c r="A152" s="195">
        <f t="shared" si="6"/>
        <v>138</v>
      </c>
      <c r="B152" s="613" t="s">
        <v>4283</v>
      </c>
      <c r="C152" s="614">
        <v>9</v>
      </c>
      <c r="D152" s="614">
        <v>1</v>
      </c>
      <c r="E152" s="614" t="s">
        <v>156</v>
      </c>
      <c r="F152" s="614" t="s">
        <v>44</v>
      </c>
      <c r="G152" s="615" t="s">
        <v>163</v>
      </c>
      <c r="H152" s="616" t="s">
        <v>375</v>
      </c>
      <c r="I152" s="616" t="s">
        <v>63</v>
      </c>
      <c r="J152" s="616" t="s">
        <v>34</v>
      </c>
      <c r="K152" s="617" t="s">
        <v>577</v>
      </c>
      <c r="L152" s="643" t="s">
        <v>110</v>
      </c>
      <c r="M152" s="620">
        <v>1</v>
      </c>
      <c r="N152" s="620" t="s">
        <v>110</v>
      </c>
      <c r="O152" s="620">
        <v>3</v>
      </c>
      <c r="P152" s="619" t="s">
        <v>107</v>
      </c>
      <c r="Q152" s="40" t="s">
        <v>4545</v>
      </c>
      <c r="R152" s="254">
        <f t="shared" si="7"/>
        <v>138</v>
      </c>
      <c r="S152" s="40"/>
      <c r="T152" s="41" t="s">
        <v>4546</v>
      </c>
      <c r="U152" s="40"/>
    </row>
    <row r="153" spans="1:21" ht="22.5">
      <c r="A153" s="195">
        <f t="shared" si="6"/>
        <v>139</v>
      </c>
      <c r="B153" s="613" t="s">
        <v>4283</v>
      </c>
      <c r="C153" s="614">
        <v>9</v>
      </c>
      <c r="D153" s="614">
        <v>1</v>
      </c>
      <c r="E153" s="614" t="s">
        <v>156</v>
      </c>
      <c r="F153" s="614" t="s">
        <v>44</v>
      </c>
      <c r="G153" s="615" t="s">
        <v>163</v>
      </c>
      <c r="H153" s="616" t="s">
        <v>375</v>
      </c>
      <c r="I153" s="616" t="s">
        <v>63</v>
      </c>
      <c r="J153" s="616" t="s">
        <v>36</v>
      </c>
      <c r="K153" s="617" t="s">
        <v>577</v>
      </c>
      <c r="L153" s="643" t="s">
        <v>110</v>
      </c>
      <c r="M153" s="620">
        <v>1</v>
      </c>
      <c r="N153" s="620" t="s">
        <v>110</v>
      </c>
      <c r="O153" s="620">
        <v>3</v>
      </c>
      <c r="P153" s="619" t="s">
        <v>104</v>
      </c>
      <c r="Q153" s="40" t="s">
        <v>4547</v>
      </c>
      <c r="R153" s="254">
        <f t="shared" si="7"/>
        <v>139</v>
      </c>
      <c r="S153" s="40"/>
      <c r="T153" s="41" t="s">
        <v>4548</v>
      </c>
      <c r="U153" s="40"/>
    </row>
    <row r="154" spans="1:21">
      <c r="A154" s="195">
        <f t="shared" si="6"/>
        <v>140</v>
      </c>
      <c r="B154" s="613" t="s">
        <v>4283</v>
      </c>
      <c r="C154" s="614">
        <v>9</v>
      </c>
      <c r="D154" s="614">
        <v>1</v>
      </c>
      <c r="E154" s="614" t="s">
        <v>156</v>
      </c>
      <c r="F154" s="614" t="s">
        <v>44</v>
      </c>
      <c r="G154" s="615" t="s">
        <v>163</v>
      </c>
      <c r="H154" s="616" t="s">
        <v>375</v>
      </c>
      <c r="I154" s="616" t="s">
        <v>68</v>
      </c>
      <c r="J154" s="616"/>
      <c r="K154" s="617" t="s">
        <v>577</v>
      </c>
      <c r="L154" s="643" t="s">
        <v>110</v>
      </c>
      <c r="M154" s="620">
        <v>1</v>
      </c>
      <c r="N154" s="620" t="s">
        <v>110</v>
      </c>
      <c r="O154" s="620">
        <v>4</v>
      </c>
      <c r="P154" s="619"/>
      <c r="Q154" s="40" t="s">
        <v>4549</v>
      </c>
      <c r="R154" s="254">
        <f t="shared" si="7"/>
        <v>140</v>
      </c>
      <c r="S154" s="40"/>
      <c r="T154" s="41" t="s">
        <v>4550</v>
      </c>
      <c r="U154" s="40"/>
    </row>
    <row r="155" spans="1:21" ht="236.25">
      <c r="A155" s="195">
        <f t="shared" si="6"/>
        <v>141</v>
      </c>
      <c r="B155" s="613" t="s">
        <v>4283</v>
      </c>
      <c r="C155" s="614">
        <v>9</v>
      </c>
      <c r="D155" s="614">
        <v>1</v>
      </c>
      <c r="E155" s="614" t="s">
        <v>156</v>
      </c>
      <c r="F155" s="614" t="s">
        <v>44</v>
      </c>
      <c r="G155" s="615" t="s">
        <v>163</v>
      </c>
      <c r="H155" s="616" t="s">
        <v>431</v>
      </c>
      <c r="I155" s="616"/>
      <c r="J155" s="616"/>
      <c r="K155" s="617" t="s">
        <v>577</v>
      </c>
      <c r="L155" s="618" t="s">
        <v>110</v>
      </c>
      <c r="M155" s="619" t="s">
        <v>609</v>
      </c>
      <c r="N155" s="619" t="s">
        <v>116</v>
      </c>
      <c r="O155" s="619"/>
      <c r="P155" s="619"/>
      <c r="Q155" s="40" t="s">
        <v>4551</v>
      </c>
      <c r="R155" s="254">
        <f t="shared" si="7"/>
        <v>141</v>
      </c>
      <c r="S155" s="40"/>
      <c r="T155" s="41" t="s">
        <v>4552</v>
      </c>
      <c r="U155" s="40"/>
    </row>
    <row r="156" spans="1:21">
      <c r="A156" s="195">
        <f t="shared" si="6"/>
        <v>142</v>
      </c>
      <c r="B156" s="613" t="s">
        <v>4283</v>
      </c>
      <c r="C156" s="614">
        <v>9</v>
      </c>
      <c r="D156" s="614">
        <v>1</v>
      </c>
      <c r="E156" s="614" t="s">
        <v>156</v>
      </c>
      <c r="F156" s="614" t="s">
        <v>44</v>
      </c>
      <c r="G156" s="615" t="s">
        <v>165</v>
      </c>
      <c r="H156" s="616"/>
      <c r="I156" s="616"/>
      <c r="J156" s="616"/>
      <c r="K156" s="617" t="s">
        <v>577</v>
      </c>
      <c r="L156" s="618" t="s">
        <v>110</v>
      </c>
      <c r="M156" s="619" t="s">
        <v>582</v>
      </c>
      <c r="N156" s="620"/>
      <c r="O156" s="620"/>
      <c r="P156" s="619"/>
      <c r="Q156" s="40" t="s">
        <v>4553</v>
      </c>
      <c r="R156" s="254">
        <f t="shared" si="7"/>
        <v>142</v>
      </c>
      <c r="S156" s="40"/>
      <c r="T156" s="41" t="s">
        <v>4554</v>
      </c>
      <c r="U156" s="40"/>
    </row>
    <row r="157" spans="1:21" ht="22.5">
      <c r="A157" s="195">
        <f t="shared" si="6"/>
        <v>143</v>
      </c>
      <c r="B157" s="613" t="s">
        <v>4283</v>
      </c>
      <c r="C157" s="614">
        <v>9</v>
      </c>
      <c r="D157" s="614">
        <v>1</v>
      </c>
      <c r="E157" s="614" t="s">
        <v>156</v>
      </c>
      <c r="F157" s="614" t="s">
        <v>44</v>
      </c>
      <c r="G157" s="615" t="s">
        <v>165</v>
      </c>
      <c r="H157" s="616" t="s">
        <v>609</v>
      </c>
      <c r="I157" s="616"/>
      <c r="J157" s="616"/>
      <c r="K157" s="617" t="s">
        <v>577</v>
      </c>
      <c r="L157" s="618" t="s">
        <v>110</v>
      </c>
      <c r="M157" s="619" t="s">
        <v>582</v>
      </c>
      <c r="N157" s="619" t="s">
        <v>25</v>
      </c>
      <c r="O157" s="619"/>
      <c r="P157" s="619"/>
      <c r="Q157" s="40" t="s">
        <v>4555</v>
      </c>
      <c r="R157" s="254">
        <f t="shared" si="7"/>
        <v>143</v>
      </c>
      <c r="S157" s="40"/>
      <c r="T157" s="41" t="s">
        <v>4556</v>
      </c>
      <c r="U157" s="40"/>
    </row>
    <row r="158" spans="1:21">
      <c r="A158" s="195">
        <f t="shared" si="6"/>
        <v>144</v>
      </c>
      <c r="B158" s="613" t="s">
        <v>4283</v>
      </c>
      <c r="C158" s="614">
        <v>9</v>
      </c>
      <c r="D158" s="614">
        <v>1</v>
      </c>
      <c r="E158" s="614" t="s">
        <v>156</v>
      </c>
      <c r="F158" s="614" t="s">
        <v>44</v>
      </c>
      <c r="G158" s="615" t="s">
        <v>165</v>
      </c>
      <c r="H158" s="616" t="s">
        <v>582</v>
      </c>
      <c r="I158" s="616"/>
      <c r="J158" s="616"/>
      <c r="K158" s="617" t="s">
        <v>577</v>
      </c>
      <c r="L158" s="618" t="s">
        <v>110</v>
      </c>
      <c r="M158" s="619" t="s">
        <v>582</v>
      </c>
      <c r="N158" s="619" t="s">
        <v>107</v>
      </c>
      <c r="O158" s="620"/>
      <c r="P158" s="619"/>
      <c r="Q158" s="40" t="s">
        <v>4557</v>
      </c>
      <c r="R158" s="254">
        <f t="shared" si="7"/>
        <v>144</v>
      </c>
      <c r="S158" s="40"/>
      <c r="T158" s="41" t="s">
        <v>4558</v>
      </c>
      <c r="U158" s="40"/>
    </row>
    <row r="159" spans="1:21">
      <c r="A159" s="195">
        <f t="shared" si="6"/>
        <v>145</v>
      </c>
      <c r="B159" s="613" t="s">
        <v>4283</v>
      </c>
      <c r="C159" s="614">
        <v>9</v>
      </c>
      <c r="D159" s="614">
        <v>1</v>
      </c>
      <c r="E159" s="614" t="s">
        <v>156</v>
      </c>
      <c r="F159" s="614" t="s">
        <v>44</v>
      </c>
      <c r="G159" s="615" t="s">
        <v>169</v>
      </c>
      <c r="H159" s="616"/>
      <c r="I159" s="616"/>
      <c r="J159" s="616"/>
      <c r="K159" s="617" t="s">
        <v>577</v>
      </c>
      <c r="L159" s="618" t="s">
        <v>110</v>
      </c>
      <c r="M159" s="620">
        <v>3</v>
      </c>
      <c r="N159" s="620"/>
      <c r="O159" s="620"/>
      <c r="P159" s="619"/>
      <c r="Q159" s="40" t="s">
        <v>4559</v>
      </c>
      <c r="R159" s="254">
        <f t="shared" si="7"/>
        <v>145</v>
      </c>
      <c r="S159" s="40"/>
      <c r="T159" s="41" t="s">
        <v>4560</v>
      </c>
      <c r="U159" s="40"/>
    </row>
    <row r="160" spans="1:21">
      <c r="A160" s="195">
        <f t="shared" si="6"/>
        <v>146</v>
      </c>
      <c r="B160" s="613" t="s">
        <v>4283</v>
      </c>
      <c r="C160" s="614">
        <v>9</v>
      </c>
      <c r="D160" s="614">
        <v>1</v>
      </c>
      <c r="E160" s="614" t="s">
        <v>156</v>
      </c>
      <c r="F160" s="614" t="s">
        <v>44</v>
      </c>
      <c r="G160" s="615" t="s">
        <v>169</v>
      </c>
      <c r="H160" s="616" t="s">
        <v>609</v>
      </c>
      <c r="I160" s="616"/>
      <c r="J160" s="616"/>
      <c r="K160" s="617" t="s">
        <v>577</v>
      </c>
      <c r="L160" s="618" t="s">
        <v>110</v>
      </c>
      <c r="M160" s="619" t="s">
        <v>423</v>
      </c>
      <c r="N160" s="619" t="s">
        <v>25</v>
      </c>
      <c r="O160" s="619"/>
      <c r="P160" s="619"/>
      <c r="Q160" s="40" t="s">
        <v>4561</v>
      </c>
      <c r="R160" s="254">
        <f t="shared" si="7"/>
        <v>146</v>
      </c>
      <c r="S160" s="40"/>
      <c r="T160" s="41" t="s">
        <v>4562</v>
      </c>
      <c r="U160" s="40"/>
    </row>
    <row r="161" spans="1:21" ht="22.5">
      <c r="A161" s="195">
        <f t="shared" si="6"/>
        <v>147</v>
      </c>
      <c r="B161" s="613" t="s">
        <v>4283</v>
      </c>
      <c r="C161" s="614">
        <v>9</v>
      </c>
      <c r="D161" s="614">
        <v>1</v>
      </c>
      <c r="E161" s="614" t="s">
        <v>156</v>
      </c>
      <c r="F161" s="614" t="s">
        <v>44</v>
      </c>
      <c r="G161" s="615" t="s">
        <v>169</v>
      </c>
      <c r="H161" s="616" t="s">
        <v>582</v>
      </c>
      <c r="I161" s="616"/>
      <c r="J161" s="616"/>
      <c r="K161" s="617" t="s">
        <v>577</v>
      </c>
      <c r="L161" s="618" t="s">
        <v>110</v>
      </c>
      <c r="M161" s="619" t="s">
        <v>423</v>
      </c>
      <c r="N161" s="619" t="s">
        <v>107</v>
      </c>
      <c r="O161" s="620"/>
      <c r="P161" s="619"/>
      <c r="Q161" s="40" t="s">
        <v>4563</v>
      </c>
      <c r="R161" s="254">
        <f t="shared" si="7"/>
        <v>147</v>
      </c>
      <c r="S161" s="40"/>
      <c r="T161" s="41" t="s">
        <v>4564</v>
      </c>
      <c r="U161" s="40"/>
    </row>
    <row r="162" spans="1:21">
      <c r="A162" s="195">
        <f t="shared" si="6"/>
        <v>148</v>
      </c>
      <c r="B162" s="613" t="s">
        <v>4283</v>
      </c>
      <c r="C162" s="614">
        <v>9</v>
      </c>
      <c r="D162" s="614">
        <v>1</v>
      </c>
      <c r="E162" s="614" t="s">
        <v>156</v>
      </c>
      <c r="F162" s="614" t="s">
        <v>44</v>
      </c>
      <c r="G162" s="615" t="s">
        <v>169</v>
      </c>
      <c r="H162" s="616" t="s">
        <v>582</v>
      </c>
      <c r="I162" s="616" t="s">
        <v>17</v>
      </c>
      <c r="J162" s="616"/>
      <c r="K162" s="617" t="s">
        <v>577</v>
      </c>
      <c r="L162" s="618" t="s">
        <v>110</v>
      </c>
      <c r="M162" s="619" t="s">
        <v>423</v>
      </c>
      <c r="N162" s="619" t="s">
        <v>107</v>
      </c>
      <c r="O162" s="619" t="s">
        <v>609</v>
      </c>
      <c r="P162" s="619"/>
      <c r="Q162" s="40" t="s">
        <v>4565</v>
      </c>
      <c r="R162" s="254">
        <f t="shared" si="7"/>
        <v>148</v>
      </c>
      <c r="S162" s="40"/>
      <c r="T162" s="41" t="s">
        <v>4566</v>
      </c>
      <c r="U162" s="40"/>
    </row>
    <row r="163" spans="1:21">
      <c r="A163" s="195">
        <f t="shared" si="6"/>
        <v>149</v>
      </c>
      <c r="B163" s="613" t="s">
        <v>4283</v>
      </c>
      <c r="C163" s="614">
        <v>9</v>
      </c>
      <c r="D163" s="614">
        <v>1</v>
      </c>
      <c r="E163" s="614" t="s">
        <v>156</v>
      </c>
      <c r="F163" s="614" t="s">
        <v>44</v>
      </c>
      <c r="G163" s="615" t="s">
        <v>169</v>
      </c>
      <c r="H163" s="616" t="s">
        <v>582</v>
      </c>
      <c r="I163" s="616" t="s">
        <v>53</v>
      </c>
      <c r="J163" s="616"/>
      <c r="K163" s="617" t="s">
        <v>577</v>
      </c>
      <c r="L163" s="618" t="s">
        <v>110</v>
      </c>
      <c r="M163" s="619" t="s">
        <v>423</v>
      </c>
      <c r="N163" s="619" t="s">
        <v>107</v>
      </c>
      <c r="O163" s="619" t="s">
        <v>582</v>
      </c>
      <c r="P163" s="619"/>
      <c r="Q163" s="40" t="s">
        <v>4567</v>
      </c>
      <c r="R163" s="254">
        <f t="shared" si="7"/>
        <v>149</v>
      </c>
      <c r="S163" s="40"/>
      <c r="T163" s="41" t="s">
        <v>4568</v>
      </c>
      <c r="U163" s="40"/>
    </row>
    <row r="164" spans="1:21" ht="22.5">
      <c r="A164" s="195">
        <f t="shared" si="6"/>
        <v>150</v>
      </c>
      <c r="B164" s="613" t="s">
        <v>4283</v>
      </c>
      <c r="C164" s="614">
        <v>9</v>
      </c>
      <c r="D164" s="614">
        <v>1</v>
      </c>
      <c r="E164" s="614" t="s">
        <v>156</v>
      </c>
      <c r="F164" s="614" t="s">
        <v>44</v>
      </c>
      <c r="G164" s="615" t="s">
        <v>169</v>
      </c>
      <c r="H164" s="616" t="s">
        <v>423</v>
      </c>
      <c r="I164" s="616"/>
      <c r="J164" s="616"/>
      <c r="K164" s="617" t="s">
        <v>577</v>
      </c>
      <c r="L164" s="618" t="s">
        <v>110</v>
      </c>
      <c r="M164" s="619" t="s">
        <v>423</v>
      </c>
      <c r="N164" s="619" t="s">
        <v>104</v>
      </c>
      <c r="O164" s="620"/>
      <c r="P164" s="619"/>
      <c r="Q164" s="40" t="s">
        <v>4569</v>
      </c>
      <c r="R164" s="254">
        <f t="shared" si="7"/>
        <v>150</v>
      </c>
      <c r="S164" s="40"/>
      <c r="T164" s="41" t="s">
        <v>4570</v>
      </c>
      <c r="U164" s="40"/>
    </row>
    <row r="165" spans="1:21">
      <c r="A165" s="195">
        <f t="shared" si="6"/>
        <v>151</v>
      </c>
      <c r="B165" s="613" t="s">
        <v>4283</v>
      </c>
      <c r="C165" s="614">
        <v>9</v>
      </c>
      <c r="D165" s="614">
        <v>1</v>
      </c>
      <c r="E165" s="614" t="s">
        <v>156</v>
      </c>
      <c r="F165" s="614" t="s">
        <v>44</v>
      </c>
      <c r="G165" s="615" t="s">
        <v>169</v>
      </c>
      <c r="H165" s="616" t="s">
        <v>423</v>
      </c>
      <c r="I165" s="616" t="s">
        <v>17</v>
      </c>
      <c r="J165" s="616"/>
      <c r="K165" s="617" t="s">
        <v>577</v>
      </c>
      <c r="L165" s="618" t="s">
        <v>110</v>
      </c>
      <c r="M165" s="619" t="s">
        <v>423</v>
      </c>
      <c r="N165" s="619" t="s">
        <v>104</v>
      </c>
      <c r="O165" s="619" t="s">
        <v>609</v>
      </c>
      <c r="P165" s="619"/>
      <c r="Q165" s="40" t="s">
        <v>4571</v>
      </c>
      <c r="R165" s="254">
        <f t="shared" si="7"/>
        <v>151</v>
      </c>
      <c r="S165" s="40"/>
      <c r="T165" s="41" t="s">
        <v>4572</v>
      </c>
      <c r="U165" s="40"/>
    </row>
    <row r="166" spans="1:21">
      <c r="A166" s="195">
        <f t="shared" si="6"/>
        <v>152</v>
      </c>
      <c r="B166" s="613" t="s">
        <v>4283</v>
      </c>
      <c r="C166" s="614">
        <v>9</v>
      </c>
      <c r="D166" s="614">
        <v>1</v>
      </c>
      <c r="E166" s="614" t="s">
        <v>156</v>
      </c>
      <c r="F166" s="614" t="s">
        <v>44</v>
      </c>
      <c r="G166" s="615" t="s">
        <v>169</v>
      </c>
      <c r="H166" s="616" t="s">
        <v>423</v>
      </c>
      <c r="I166" s="616" t="s">
        <v>53</v>
      </c>
      <c r="J166" s="616"/>
      <c r="K166" s="617" t="s">
        <v>577</v>
      </c>
      <c r="L166" s="618" t="s">
        <v>110</v>
      </c>
      <c r="M166" s="619" t="s">
        <v>423</v>
      </c>
      <c r="N166" s="619" t="s">
        <v>104</v>
      </c>
      <c r="O166" s="619" t="s">
        <v>582</v>
      </c>
      <c r="P166" s="619"/>
      <c r="Q166" s="40" t="s">
        <v>4573</v>
      </c>
      <c r="R166" s="254">
        <f t="shared" si="7"/>
        <v>152</v>
      </c>
      <c r="S166" s="40"/>
      <c r="T166" s="41" t="s">
        <v>4574</v>
      </c>
      <c r="U166" s="40"/>
    </row>
    <row r="167" spans="1:21">
      <c r="A167" s="195">
        <f t="shared" si="6"/>
        <v>153</v>
      </c>
      <c r="B167" s="613" t="s">
        <v>4283</v>
      </c>
      <c r="C167" s="614">
        <v>9</v>
      </c>
      <c r="D167" s="614">
        <v>1</v>
      </c>
      <c r="E167" s="614" t="s">
        <v>156</v>
      </c>
      <c r="F167" s="614" t="s">
        <v>44</v>
      </c>
      <c r="G167" s="615" t="s">
        <v>173</v>
      </c>
      <c r="H167" s="616"/>
      <c r="I167" s="616"/>
      <c r="J167" s="616"/>
      <c r="K167" s="617" t="s">
        <v>577</v>
      </c>
      <c r="L167" s="618" t="s">
        <v>110</v>
      </c>
      <c r="M167" s="619" t="s">
        <v>375</v>
      </c>
      <c r="N167" s="619"/>
      <c r="O167" s="619"/>
      <c r="P167" s="619"/>
      <c r="Q167" s="40" t="s">
        <v>4575</v>
      </c>
      <c r="R167" s="254">
        <f t="shared" si="7"/>
        <v>153</v>
      </c>
      <c r="S167" s="40"/>
      <c r="T167" s="41" t="s">
        <v>4576</v>
      </c>
      <c r="U167" s="40"/>
    </row>
    <row r="168" spans="1:21" ht="22.5">
      <c r="A168" s="195">
        <f t="shared" si="6"/>
        <v>154</v>
      </c>
      <c r="B168" s="613" t="s">
        <v>4283</v>
      </c>
      <c r="C168" s="614">
        <v>9</v>
      </c>
      <c r="D168" s="614">
        <v>1</v>
      </c>
      <c r="E168" s="614" t="s">
        <v>156</v>
      </c>
      <c r="F168" s="614" t="s">
        <v>44</v>
      </c>
      <c r="G168" s="615" t="s">
        <v>173</v>
      </c>
      <c r="H168" s="616" t="s">
        <v>609</v>
      </c>
      <c r="I168" s="616"/>
      <c r="J168" s="616"/>
      <c r="K168" s="617" t="s">
        <v>577</v>
      </c>
      <c r="L168" s="618" t="s">
        <v>110</v>
      </c>
      <c r="M168" s="619" t="s">
        <v>375</v>
      </c>
      <c r="N168" s="619" t="s">
        <v>25</v>
      </c>
      <c r="O168" s="620"/>
      <c r="P168" s="619"/>
      <c r="Q168" s="40" t="s">
        <v>4577</v>
      </c>
      <c r="R168" s="254">
        <f t="shared" si="7"/>
        <v>154</v>
      </c>
      <c r="S168" s="40"/>
      <c r="T168" s="41" t="s">
        <v>4578</v>
      </c>
      <c r="U168" s="40"/>
    </row>
    <row r="169" spans="1:21">
      <c r="A169" s="195">
        <f t="shared" si="6"/>
        <v>155</v>
      </c>
      <c r="B169" s="613" t="s">
        <v>4283</v>
      </c>
      <c r="C169" s="614">
        <v>9</v>
      </c>
      <c r="D169" s="614">
        <v>1</v>
      </c>
      <c r="E169" s="614" t="s">
        <v>156</v>
      </c>
      <c r="F169" s="614" t="s">
        <v>44</v>
      </c>
      <c r="G169" s="615" t="s">
        <v>173</v>
      </c>
      <c r="H169" s="616" t="s">
        <v>609</v>
      </c>
      <c r="I169" s="616" t="s">
        <v>17</v>
      </c>
      <c r="J169" s="616"/>
      <c r="K169" s="617" t="s">
        <v>577</v>
      </c>
      <c r="L169" s="618" t="s">
        <v>110</v>
      </c>
      <c r="M169" s="619" t="s">
        <v>375</v>
      </c>
      <c r="N169" s="619" t="s">
        <v>25</v>
      </c>
      <c r="O169" s="619" t="s">
        <v>609</v>
      </c>
      <c r="P169" s="619"/>
      <c r="Q169" s="40" t="s">
        <v>4579</v>
      </c>
      <c r="R169" s="254">
        <f t="shared" si="7"/>
        <v>155</v>
      </c>
      <c r="S169" s="40"/>
      <c r="T169" s="41" t="s">
        <v>4580</v>
      </c>
      <c r="U169" s="40"/>
    </row>
    <row r="170" spans="1:21">
      <c r="A170" s="195">
        <f t="shared" si="6"/>
        <v>156</v>
      </c>
      <c r="B170" s="613" t="s">
        <v>4283</v>
      </c>
      <c r="C170" s="614">
        <v>9</v>
      </c>
      <c r="D170" s="614">
        <v>1</v>
      </c>
      <c r="E170" s="614" t="s">
        <v>156</v>
      </c>
      <c r="F170" s="614" t="s">
        <v>44</v>
      </c>
      <c r="G170" s="615" t="s">
        <v>173</v>
      </c>
      <c r="H170" s="616" t="s">
        <v>609</v>
      </c>
      <c r="I170" s="616" t="s">
        <v>53</v>
      </c>
      <c r="J170" s="616"/>
      <c r="K170" s="617" t="s">
        <v>577</v>
      </c>
      <c r="L170" s="618" t="s">
        <v>110</v>
      </c>
      <c r="M170" s="619" t="s">
        <v>375</v>
      </c>
      <c r="N170" s="619" t="s">
        <v>25</v>
      </c>
      <c r="O170" s="619" t="s">
        <v>582</v>
      </c>
      <c r="P170" s="619"/>
      <c r="Q170" s="40" t="s">
        <v>4581</v>
      </c>
      <c r="R170" s="254">
        <f t="shared" si="7"/>
        <v>156</v>
      </c>
      <c r="S170" s="40"/>
      <c r="T170" s="41" t="s">
        <v>4582</v>
      </c>
      <c r="U170" s="40"/>
    </row>
    <row r="171" spans="1:21" ht="22.5">
      <c r="A171" s="195">
        <f t="shared" si="6"/>
        <v>157</v>
      </c>
      <c r="B171" s="613" t="s">
        <v>4283</v>
      </c>
      <c r="C171" s="614">
        <v>9</v>
      </c>
      <c r="D171" s="614">
        <v>1</v>
      </c>
      <c r="E171" s="614" t="s">
        <v>156</v>
      </c>
      <c r="F171" s="614" t="s">
        <v>44</v>
      </c>
      <c r="G171" s="615" t="s">
        <v>173</v>
      </c>
      <c r="H171" s="616" t="s">
        <v>582</v>
      </c>
      <c r="I171" s="616"/>
      <c r="J171" s="616"/>
      <c r="K171" s="617" t="s">
        <v>577</v>
      </c>
      <c r="L171" s="618" t="s">
        <v>110</v>
      </c>
      <c r="M171" s="619" t="s">
        <v>375</v>
      </c>
      <c r="N171" s="619" t="s">
        <v>107</v>
      </c>
      <c r="O171" s="620"/>
      <c r="P171" s="619"/>
      <c r="Q171" s="40" t="s">
        <v>4583</v>
      </c>
      <c r="R171" s="254">
        <f t="shared" si="7"/>
        <v>157</v>
      </c>
      <c r="S171" s="40"/>
      <c r="T171" s="41" t="s">
        <v>4584</v>
      </c>
      <c r="U171" s="40"/>
    </row>
    <row r="172" spans="1:21">
      <c r="A172" s="195">
        <f t="shared" si="6"/>
        <v>158</v>
      </c>
      <c r="B172" s="613" t="s">
        <v>4283</v>
      </c>
      <c r="C172" s="614">
        <v>9</v>
      </c>
      <c r="D172" s="614">
        <v>1</v>
      </c>
      <c r="E172" s="614" t="s">
        <v>156</v>
      </c>
      <c r="F172" s="614" t="s">
        <v>44</v>
      </c>
      <c r="G172" s="615" t="s">
        <v>173</v>
      </c>
      <c r="H172" s="616" t="s">
        <v>582</v>
      </c>
      <c r="I172" s="616" t="s">
        <v>17</v>
      </c>
      <c r="J172" s="616"/>
      <c r="K172" s="617" t="s">
        <v>577</v>
      </c>
      <c r="L172" s="618" t="s">
        <v>110</v>
      </c>
      <c r="M172" s="619" t="s">
        <v>375</v>
      </c>
      <c r="N172" s="619" t="s">
        <v>107</v>
      </c>
      <c r="O172" s="619" t="s">
        <v>609</v>
      </c>
      <c r="P172" s="619"/>
      <c r="Q172" s="40" t="s">
        <v>4585</v>
      </c>
      <c r="R172" s="254">
        <f t="shared" si="7"/>
        <v>158</v>
      </c>
      <c r="S172" s="40"/>
      <c r="T172" s="41" t="s">
        <v>4586</v>
      </c>
      <c r="U172" s="40"/>
    </row>
    <row r="173" spans="1:21">
      <c r="A173" s="195">
        <f t="shared" si="6"/>
        <v>159</v>
      </c>
      <c r="B173" s="613" t="s">
        <v>4283</v>
      </c>
      <c r="C173" s="614">
        <v>9</v>
      </c>
      <c r="D173" s="614">
        <v>1</v>
      </c>
      <c r="E173" s="614" t="s">
        <v>156</v>
      </c>
      <c r="F173" s="614" t="s">
        <v>44</v>
      </c>
      <c r="G173" s="615" t="s">
        <v>173</v>
      </c>
      <c r="H173" s="616" t="s">
        <v>582</v>
      </c>
      <c r="I173" s="616" t="s">
        <v>53</v>
      </c>
      <c r="J173" s="616"/>
      <c r="K173" s="617" t="s">
        <v>577</v>
      </c>
      <c r="L173" s="618" t="s">
        <v>110</v>
      </c>
      <c r="M173" s="619" t="s">
        <v>375</v>
      </c>
      <c r="N173" s="619" t="s">
        <v>107</v>
      </c>
      <c r="O173" s="619" t="s">
        <v>582</v>
      </c>
      <c r="P173" s="619"/>
      <c r="Q173" s="40" t="s">
        <v>4587</v>
      </c>
      <c r="R173" s="254">
        <f t="shared" si="7"/>
        <v>159</v>
      </c>
      <c r="S173" s="40"/>
      <c r="T173" s="41" t="s">
        <v>4588</v>
      </c>
      <c r="U173" s="40"/>
    </row>
    <row r="174" spans="1:21" ht="22.5">
      <c r="A174" s="195">
        <f t="shared" si="6"/>
        <v>160</v>
      </c>
      <c r="B174" s="613" t="s">
        <v>4283</v>
      </c>
      <c r="C174" s="614">
        <v>9</v>
      </c>
      <c r="D174" s="614">
        <v>1</v>
      </c>
      <c r="E174" s="614" t="s">
        <v>156</v>
      </c>
      <c r="F174" s="614" t="s">
        <v>44</v>
      </c>
      <c r="G174" s="615" t="s">
        <v>173</v>
      </c>
      <c r="H174" s="616" t="s">
        <v>423</v>
      </c>
      <c r="I174" s="616"/>
      <c r="J174" s="616"/>
      <c r="K174" s="617" t="s">
        <v>577</v>
      </c>
      <c r="L174" s="643" t="s">
        <v>110</v>
      </c>
      <c r="M174" s="620">
        <v>4</v>
      </c>
      <c r="N174" s="620" t="s">
        <v>104</v>
      </c>
      <c r="O174" s="619"/>
      <c r="P174" s="619"/>
      <c r="Q174" s="40" t="s">
        <v>4589</v>
      </c>
      <c r="R174" s="254">
        <f t="shared" si="7"/>
        <v>160</v>
      </c>
      <c r="S174" s="40"/>
      <c r="T174" s="41" t="s">
        <v>4590</v>
      </c>
      <c r="U174" s="40"/>
    </row>
    <row r="175" spans="1:21">
      <c r="A175" s="195">
        <f t="shared" si="6"/>
        <v>161</v>
      </c>
      <c r="B175" s="613" t="s">
        <v>4283</v>
      </c>
      <c r="C175" s="614">
        <v>9</v>
      </c>
      <c r="D175" s="614">
        <v>1</v>
      </c>
      <c r="E175" s="614" t="s">
        <v>156</v>
      </c>
      <c r="F175" s="614" t="s">
        <v>44</v>
      </c>
      <c r="G175" s="615" t="s">
        <v>173</v>
      </c>
      <c r="H175" s="616" t="s">
        <v>423</v>
      </c>
      <c r="I175" s="616" t="s">
        <v>17</v>
      </c>
      <c r="J175" s="616"/>
      <c r="K175" s="617" t="s">
        <v>577</v>
      </c>
      <c r="L175" s="643" t="s">
        <v>110</v>
      </c>
      <c r="M175" s="620">
        <v>4</v>
      </c>
      <c r="N175" s="620" t="s">
        <v>104</v>
      </c>
      <c r="O175" s="620">
        <v>1</v>
      </c>
      <c r="P175" s="619"/>
      <c r="Q175" s="40" t="s">
        <v>4591</v>
      </c>
      <c r="R175" s="254">
        <f t="shared" si="7"/>
        <v>161</v>
      </c>
      <c r="S175" s="40"/>
      <c r="T175" s="41" t="s">
        <v>4592</v>
      </c>
      <c r="U175" s="40"/>
    </row>
    <row r="176" spans="1:21">
      <c r="A176" s="195">
        <f t="shared" si="6"/>
        <v>162</v>
      </c>
      <c r="B176" s="613" t="s">
        <v>4283</v>
      </c>
      <c r="C176" s="614">
        <v>9</v>
      </c>
      <c r="D176" s="614">
        <v>1</v>
      </c>
      <c r="E176" s="614" t="s">
        <v>156</v>
      </c>
      <c r="F176" s="614" t="s">
        <v>44</v>
      </c>
      <c r="G176" s="615" t="s">
        <v>173</v>
      </c>
      <c r="H176" s="616" t="s">
        <v>423</v>
      </c>
      <c r="I176" s="616" t="s">
        <v>53</v>
      </c>
      <c r="J176" s="616"/>
      <c r="K176" s="617" t="s">
        <v>577</v>
      </c>
      <c r="L176" s="643" t="s">
        <v>110</v>
      </c>
      <c r="M176" s="620">
        <v>4</v>
      </c>
      <c r="N176" s="620" t="s">
        <v>104</v>
      </c>
      <c r="O176" s="620">
        <v>2</v>
      </c>
      <c r="P176" s="619"/>
      <c r="Q176" s="40" t="s">
        <v>4593</v>
      </c>
      <c r="R176" s="254">
        <f t="shared" si="7"/>
        <v>162</v>
      </c>
      <c r="S176" s="40"/>
      <c r="T176" s="41" t="s">
        <v>4594</v>
      </c>
      <c r="U176" s="40"/>
    </row>
    <row r="177" spans="1:21" ht="22.5">
      <c r="A177" s="195">
        <f t="shared" si="6"/>
        <v>163</v>
      </c>
      <c r="B177" s="613" t="s">
        <v>4283</v>
      </c>
      <c r="C177" s="614">
        <v>9</v>
      </c>
      <c r="D177" s="614">
        <v>1</v>
      </c>
      <c r="E177" s="614" t="s">
        <v>156</v>
      </c>
      <c r="F177" s="614" t="s">
        <v>44</v>
      </c>
      <c r="G177" s="615" t="s">
        <v>173</v>
      </c>
      <c r="H177" s="616" t="s">
        <v>375</v>
      </c>
      <c r="I177" s="616"/>
      <c r="J177" s="616"/>
      <c r="K177" s="617" t="s">
        <v>577</v>
      </c>
      <c r="L177" s="643" t="s">
        <v>110</v>
      </c>
      <c r="M177" s="620">
        <v>4</v>
      </c>
      <c r="N177" s="620" t="s">
        <v>110</v>
      </c>
      <c r="O177" s="619"/>
      <c r="P177" s="619"/>
      <c r="Q177" s="40" t="s">
        <v>4595</v>
      </c>
      <c r="R177" s="254">
        <f t="shared" si="7"/>
        <v>163</v>
      </c>
      <c r="S177" s="40"/>
      <c r="T177" s="41" t="s">
        <v>4596</v>
      </c>
      <c r="U177" s="40"/>
    </row>
    <row r="178" spans="1:21">
      <c r="A178" s="195">
        <f t="shared" si="6"/>
        <v>164</v>
      </c>
      <c r="B178" s="613" t="s">
        <v>4283</v>
      </c>
      <c r="C178" s="614">
        <v>9</v>
      </c>
      <c r="D178" s="614">
        <v>1</v>
      </c>
      <c r="E178" s="614" t="s">
        <v>156</v>
      </c>
      <c r="F178" s="614" t="s">
        <v>44</v>
      </c>
      <c r="G178" s="615" t="s">
        <v>173</v>
      </c>
      <c r="H178" s="616" t="s">
        <v>375</v>
      </c>
      <c r="I178" s="616" t="s">
        <v>17</v>
      </c>
      <c r="J178" s="616"/>
      <c r="K178" s="617" t="s">
        <v>577</v>
      </c>
      <c r="L178" s="643" t="s">
        <v>110</v>
      </c>
      <c r="M178" s="620">
        <v>4</v>
      </c>
      <c r="N178" s="620" t="s">
        <v>110</v>
      </c>
      <c r="O178" s="620">
        <v>1</v>
      </c>
      <c r="P178" s="619"/>
      <c r="Q178" s="40" t="s">
        <v>4585</v>
      </c>
      <c r="R178" s="254">
        <f t="shared" si="7"/>
        <v>164</v>
      </c>
      <c r="S178" s="40"/>
      <c r="T178" s="41" t="s">
        <v>4586</v>
      </c>
      <c r="U178" s="40"/>
    </row>
    <row r="179" spans="1:21">
      <c r="A179" s="195">
        <f t="shared" ref="A179:A199" si="8">(A178+1)</f>
        <v>165</v>
      </c>
      <c r="B179" s="613" t="s">
        <v>4283</v>
      </c>
      <c r="C179" s="614">
        <v>9</v>
      </c>
      <c r="D179" s="614">
        <v>1</v>
      </c>
      <c r="E179" s="614" t="s">
        <v>156</v>
      </c>
      <c r="F179" s="614" t="s">
        <v>44</v>
      </c>
      <c r="G179" s="615" t="s">
        <v>173</v>
      </c>
      <c r="H179" s="616" t="s">
        <v>375</v>
      </c>
      <c r="I179" s="616" t="s">
        <v>53</v>
      </c>
      <c r="J179" s="616"/>
      <c r="K179" s="617" t="s">
        <v>577</v>
      </c>
      <c r="L179" s="643" t="s">
        <v>110</v>
      </c>
      <c r="M179" s="620">
        <v>4</v>
      </c>
      <c r="N179" s="620" t="s">
        <v>110</v>
      </c>
      <c r="O179" s="620">
        <v>2</v>
      </c>
      <c r="P179" s="619"/>
      <c r="Q179" s="40" t="s">
        <v>4370</v>
      </c>
      <c r="R179" s="254">
        <f t="shared" ref="R179:R199" si="9">(R178+1)</f>
        <v>165</v>
      </c>
      <c r="S179" s="40"/>
      <c r="T179" s="41" t="s">
        <v>4371</v>
      </c>
      <c r="U179" s="40"/>
    </row>
    <row r="180" spans="1:21">
      <c r="A180" s="195">
        <f t="shared" si="8"/>
        <v>166</v>
      </c>
      <c r="B180" s="613" t="s">
        <v>4283</v>
      </c>
      <c r="C180" s="614">
        <v>9</v>
      </c>
      <c r="D180" s="614">
        <v>1</v>
      </c>
      <c r="E180" s="614" t="s">
        <v>156</v>
      </c>
      <c r="F180" s="614" t="s">
        <v>44</v>
      </c>
      <c r="G180" s="615" t="s">
        <v>177</v>
      </c>
      <c r="H180" s="616"/>
      <c r="I180" s="616"/>
      <c r="J180" s="616"/>
      <c r="K180" s="617" t="s">
        <v>577</v>
      </c>
      <c r="L180" s="643" t="s">
        <v>110</v>
      </c>
      <c r="M180" s="620">
        <v>5</v>
      </c>
      <c r="N180" s="620"/>
      <c r="O180" s="620"/>
      <c r="P180" s="619"/>
      <c r="Q180" s="40" t="s">
        <v>4597</v>
      </c>
      <c r="R180" s="254">
        <f t="shared" si="9"/>
        <v>166</v>
      </c>
      <c r="S180" s="40"/>
      <c r="T180" s="41" t="s">
        <v>4598</v>
      </c>
      <c r="U180" s="40"/>
    </row>
    <row r="181" spans="1:21">
      <c r="A181" s="195">
        <f t="shared" si="8"/>
        <v>167</v>
      </c>
      <c r="B181" s="613" t="s">
        <v>4283</v>
      </c>
      <c r="C181" s="614">
        <v>9</v>
      </c>
      <c r="D181" s="614">
        <v>1</v>
      </c>
      <c r="E181" s="614" t="s">
        <v>156</v>
      </c>
      <c r="F181" s="614" t="s">
        <v>44</v>
      </c>
      <c r="G181" s="615" t="s">
        <v>177</v>
      </c>
      <c r="H181" s="616" t="s">
        <v>609</v>
      </c>
      <c r="I181" s="616"/>
      <c r="J181" s="616"/>
      <c r="K181" s="617" t="s">
        <v>577</v>
      </c>
      <c r="L181" s="643" t="s">
        <v>110</v>
      </c>
      <c r="M181" s="620">
        <v>5</v>
      </c>
      <c r="N181" s="620" t="s">
        <v>25</v>
      </c>
      <c r="O181" s="620"/>
      <c r="P181" s="619"/>
      <c r="Q181" s="40" t="s">
        <v>4599</v>
      </c>
      <c r="R181" s="254">
        <f t="shared" si="9"/>
        <v>167</v>
      </c>
      <c r="S181" s="40"/>
      <c r="T181" s="41" t="s">
        <v>4600</v>
      </c>
      <c r="U181" s="40"/>
    </row>
    <row r="182" spans="1:21">
      <c r="A182" s="195">
        <f t="shared" si="8"/>
        <v>168</v>
      </c>
      <c r="B182" s="613" t="s">
        <v>4283</v>
      </c>
      <c r="C182" s="614">
        <v>9</v>
      </c>
      <c r="D182" s="614">
        <v>1</v>
      </c>
      <c r="E182" s="614" t="s">
        <v>156</v>
      </c>
      <c r="F182" s="614" t="s">
        <v>44</v>
      </c>
      <c r="G182" s="615" t="s">
        <v>177</v>
      </c>
      <c r="H182" s="616" t="s">
        <v>582</v>
      </c>
      <c r="I182" s="616"/>
      <c r="J182" s="616"/>
      <c r="K182" s="617" t="s">
        <v>577</v>
      </c>
      <c r="L182" s="643" t="s">
        <v>110</v>
      </c>
      <c r="M182" s="620">
        <v>5</v>
      </c>
      <c r="N182" s="620" t="s">
        <v>107</v>
      </c>
      <c r="O182" s="619"/>
      <c r="P182" s="619"/>
      <c r="Q182" s="40" t="s">
        <v>4601</v>
      </c>
      <c r="R182" s="254">
        <f t="shared" si="9"/>
        <v>168</v>
      </c>
      <c r="S182" s="40"/>
      <c r="T182" s="41" t="s">
        <v>4602</v>
      </c>
      <c r="U182" s="40"/>
    </row>
    <row r="183" spans="1:21">
      <c r="A183" s="195">
        <f t="shared" si="8"/>
        <v>169</v>
      </c>
      <c r="B183" s="613" t="s">
        <v>4283</v>
      </c>
      <c r="C183" s="614">
        <v>9</v>
      </c>
      <c r="D183" s="614">
        <v>1</v>
      </c>
      <c r="E183" s="614" t="s">
        <v>156</v>
      </c>
      <c r="F183" s="614" t="s">
        <v>44</v>
      </c>
      <c r="G183" s="615" t="s">
        <v>177</v>
      </c>
      <c r="H183" s="616" t="s">
        <v>4603</v>
      </c>
      <c r="I183" s="616"/>
      <c r="J183" s="616"/>
      <c r="K183" s="617" t="s">
        <v>577</v>
      </c>
      <c r="L183" s="618" t="s">
        <v>110</v>
      </c>
      <c r="M183" s="619" t="s">
        <v>431</v>
      </c>
      <c r="N183" s="619" t="s">
        <v>104</v>
      </c>
      <c r="O183" s="620"/>
      <c r="P183" s="619"/>
      <c r="Q183" s="40" t="s">
        <v>4604</v>
      </c>
      <c r="R183" s="254">
        <f t="shared" si="9"/>
        <v>169</v>
      </c>
      <c r="S183" s="40"/>
      <c r="T183" s="41" t="s">
        <v>4605</v>
      </c>
      <c r="U183" s="40"/>
    </row>
    <row r="184" spans="1:21">
      <c r="A184" s="195">
        <f t="shared" si="8"/>
        <v>170</v>
      </c>
      <c r="B184" s="613" t="s">
        <v>4283</v>
      </c>
      <c r="C184" s="614">
        <v>9</v>
      </c>
      <c r="D184" s="614">
        <v>1</v>
      </c>
      <c r="E184" s="614" t="s">
        <v>156</v>
      </c>
      <c r="F184" s="614" t="s">
        <v>44</v>
      </c>
      <c r="G184" s="615" t="s">
        <v>177</v>
      </c>
      <c r="H184" s="616" t="s">
        <v>4603</v>
      </c>
      <c r="I184" s="616" t="s">
        <v>17</v>
      </c>
      <c r="J184" s="616"/>
      <c r="K184" s="617" t="s">
        <v>577</v>
      </c>
      <c r="L184" s="618" t="s">
        <v>110</v>
      </c>
      <c r="M184" s="619" t="s">
        <v>431</v>
      </c>
      <c r="N184" s="619" t="s">
        <v>104</v>
      </c>
      <c r="O184" s="619" t="s">
        <v>609</v>
      </c>
      <c r="P184" s="619"/>
      <c r="Q184" s="40" t="s">
        <v>4606</v>
      </c>
      <c r="R184" s="254">
        <f t="shared" si="9"/>
        <v>170</v>
      </c>
      <c r="S184" s="40"/>
      <c r="T184" s="41" t="s">
        <v>4607</v>
      </c>
      <c r="U184" s="40"/>
    </row>
    <row r="185" spans="1:21" ht="22.5">
      <c r="A185" s="195">
        <f t="shared" si="8"/>
        <v>171</v>
      </c>
      <c r="B185" s="613" t="s">
        <v>4283</v>
      </c>
      <c r="C185" s="614">
        <v>9</v>
      </c>
      <c r="D185" s="614">
        <v>1</v>
      </c>
      <c r="E185" s="614" t="s">
        <v>156</v>
      </c>
      <c r="F185" s="614" t="s">
        <v>44</v>
      </c>
      <c r="G185" s="615" t="s">
        <v>177</v>
      </c>
      <c r="H185" s="616" t="s">
        <v>4603</v>
      </c>
      <c r="I185" s="616" t="s">
        <v>53</v>
      </c>
      <c r="J185" s="616"/>
      <c r="K185" s="617" t="s">
        <v>577</v>
      </c>
      <c r="L185" s="618" t="s">
        <v>110</v>
      </c>
      <c r="M185" s="619" t="s">
        <v>431</v>
      </c>
      <c r="N185" s="619" t="s">
        <v>104</v>
      </c>
      <c r="O185" s="619" t="s">
        <v>582</v>
      </c>
      <c r="P185" s="619"/>
      <c r="Q185" s="40" t="s">
        <v>4608</v>
      </c>
      <c r="R185" s="254">
        <f t="shared" si="9"/>
        <v>171</v>
      </c>
      <c r="S185" s="40"/>
      <c r="T185" s="41" t="s">
        <v>4609</v>
      </c>
      <c r="U185" s="40"/>
    </row>
    <row r="186" spans="1:21" ht="22.5">
      <c r="A186" s="195">
        <f t="shared" si="8"/>
        <v>172</v>
      </c>
      <c r="B186" s="613" t="s">
        <v>4283</v>
      </c>
      <c r="C186" s="614">
        <v>9</v>
      </c>
      <c r="D186" s="614">
        <v>1</v>
      </c>
      <c r="E186" s="614" t="s">
        <v>156</v>
      </c>
      <c r="F186" s="614" t="s">
        <v>44</v>
      </c>
      <c r="G186" s="615" t="s">
        <v>179</v>
      </c>
      <c r="H186" s="616"/>
      <c r="I186" s="616"/>
      <c r="J186" s="616"/>
      <c r="K186" s="617" t="s">
        <v>577</v>
      </c>
      <c r="L186" s="618" t="s">
        <v>110</v>
      </c>
      <c r="M186" s="619" t="s">
        <v>606</v>
      </c>
      <c r="N186" s="620"/>
      <c r="O186" s="620"/>
      <c r="P186" s="619"/>
      <c r="Q186" s="40" t="s">
        <v>4610</v>
      </c>
      <c r="R186" s="254">
        <f t="shared" si="9"/>
        <v>172</v>
      </c>
      <c r="S186" s="40"/>
      <c r="T186" s="41" t="s">
        <v>4611</v>
      </c>
      <c r="U186" s="40"/>
    </row>
    <row r="187" spans="1:21" ht="67.5">
      <c r="A187" s="195">
        <f t="shared" si="8"/>
        <v>173</v>
      </c>
      <c r="B187" s="613" t="s">
        <v>4283</v>
      </c>
      <c r="C187" s="614">
        <v>9</v>
      </c>
      <c r="D187" s="614">
        <v>1</v>
      </c>
      <c r="E187" s="614" t="s">
        <v>156</v>
      </c>
      <c r="F187" s="614" t="s">
        <v>44</v>
      </c>
      <c r="G187" s="615" t="s">
        <v>179</v>
      </c>
      <c r="H187" s="616" t="s">
        <v>609</v>
      </c>
      <c r="I187" s="616"/>
      <c r="J187" s="616"/>
      <c r="K187" s="617" t="s">
        <v>577</v>
      </c>
      <c r="L187" s="618" t="s">
        <v>110</v>
      </c>
      <c r="M187" s="619" t="s">
        <v>606</v>
      </c>
      <c r="N187" s="619" t="s">
        <v>25</v>
      </c>
      <c r="O187" s="619"/>
      <c r="P187" s="619"/>
      <c r="Q187" s="40" t="s">
        <v>4612</v>
      </c>
      <c r="R187" s="254">
        <f t="shared" si="9"/>
        <v>173</v>
      </c>
      <c r="S187" s="40"/>
      <c r="T187" s="41" t="s">
        <v>4613</v>
      </c>
      <c r="U187" s="40"/>
    </row>
    <row r="188" spans="1:21" ht="22.5">
      <c r="A188" s="195">
        <f t="shared" si="8"/>
        <v>174</v>
      </c>
      <c r="B188" s="613" t="s">
        <v>4283</v>
      </c>
      <c r="C188" s="614">
        <v>9</v>
      </c>
      <c r="D188" s="614">
        <v>1</v>
      </c>
      <c r="E188" s="614" t="s">
        <v>156</v>
      </c>
      <c r="F188" s="614" t="s">
        <v>44</v>
      </c>
      <c r="G188" s="615" t="s">
        <v>179</v>
      </c>
      <c r="H188" s="616" t="s">
        <v>582</v>
      </c>
      <c r="I188" s="616"/>
      <c r="J188" s="616"/>
      <c r="K188" s="617" t="s">
        <v>577</v>
      </c>
      <c r="L188" s="618" t="s">
        <v>110</v>
      </c>
      <c r="M188" s="619" t="s">
        <v>606</v>
      </c>
      <c r="N188" s="619" t="s">
        <v>107</v>
      </c>
      <c r="O188" s="620"/>
      <c r="P188" s="619"/>
      <c r="Q188" s="40" t="s">
        <v>4614</v>
      </c>
      <c r="R188" s="254">
        <f t="shared" si="9"/>
        <v>174</v>
      </c>
      <c r="S188" s="40"/>
      <c r="T188" s="41" t="s">
        <v>4615</v>
      </c>
      <c r="U188" s="40"/>
    </row>
    <row r="189" spans="1:21">
      <c r="A189" s="195">
        <f t="shared" si="8"/>
        <v>175</v>
      </c>
      <c r="B189" s="613" t="s">
        <v>4283</v>
      </c>
      <c r="C189" s="614">
        <v>9</v>
      </c>
      <c r="D189" s="614">
        <v>1</v>
      </c>
      <c r="E189" s="614" t="s">
        <v>156</v>
      </c>
      <c r="F189" s="614" t="s">
        <v>114</v>
      </c>
      <c r="G189" s="615"/>
      <c r="H189" s="616"/>
      <c r="I189" s="616"/>
      <c r="J189" s="616"/>
      <c r="K189" s="617" t="s">
        <v>577</v>
      </c>
      <c r="L189" s="643" t="s">
        <v>116</v>
      </c>
      <c r="M189" s="619"/>
      <c r="N189" s="619"/>
      <c r="O189" s="619"/>
      <c r="P189" s="619"/>
      <c r="Q189" s="40" t="s">
        <v>4616</v>
      </c>
      <c r="R189" s="254">
        <f t="shared" si="9"/>
        <v>175</v>
      </c>
      <c r="S189" s="40"/>
      <c r="T189" s="41" t="s">
        <v>4617</v>
      </c>
      <c r="U189" s="40"/>
    </row>
    <row r="190" spans="1:21" ht="56.25">
      <c r="A190" s="195">
        <f t="shared" si="8"/>
        <v>176</v>
      </c>
      <c r="B190" s="613" t="s">
        <v>4283</v>
      </c>
      <c r="C190" s="614">
        <v>9</v>
      </c>
      <c r="D190" s="614">
        <v>1</v>
      </c>
      <c r="E190" s="614" t="s">
        <v>156</v>
      </c>
      <c r="F190" s="614" t="s">
        <v>114</v>
      </c>
      <c r="G190" s="615" t="s">
        <v>163</v>
      </c>
      <c r="H190" s="616"/>
      <c r="I190" s="616"/>
      <c r="J190" s="616"/>
      <c r="K190" s="617" t="s">
        <v>577</v>
      </c>
      <c r="L190" s="643" t="s">
        <v>116</v>
      </c>
      <c r="M190" s="620">
        <v>1</v>
      </c>
      <c r="N190" s="620"/>
      <c r="O190" s="620"/>
      <c r="P190" s="619"/>
      <c r="Q190" s="40" t="s">
        <v>4618</v>
      </c>
      <c r="R190" s="254">
        <f t="shared" si="9"/>
        <v>176</v>
      </c>
      <c r="S190" s="40"/>
      <c r="T190" s="41" t="s">
        <v>4619</v>
      </c>
      <c r="U190" s="40"/>
    </row>
    <row r="191" spans="1:21" ht="56.25">
      <c r="A191" s="195">
        <f t="shared" si="8"/>
        <v>177</v>
      </c>
      <c r="B191" s="613" t="s">
        <v>4283</v>
      </c>
      <c r="C191" s="614">
        <v>9</v>
      </c>
      <c r="D191" s="614">
        <v>1</v>
      </c>
      <c r="E191" s="614" t="s">
        <v>156</v>
      </c>
      <c r="F191" s="614" t="s">
        <v>114</v>
      </c>
      <c r="G191" s="615" t="s">
        <v>165</v>
      </c>
      <c r="H191" s="616"/>
      <c r="I191" s="616"/>
      <c r="J191" s="616"/>
      <c r="K191" s="617" t="s">
        <v>577</v>
      </c>
      <c r="L191" s="643" t="s">
        <v>116</v>
      </c>
      <c r="M191" s="620">
        <v>2</v>
      </c>
      <c r="N191" s="620"/>
      <c r="O191" s="620"/>
      <c r="P191" s="619"/>
      <c r="Q191" s="40" t="s">
        <v>4620</v>
      </c>
      <c r="R191" s="254">
        <f t="shared" si="9"/>
        <v>177</v>
      </c>
      <c r="S191" s="40"/>
      <c r="T191" s="41" t="s">
        <v>4621</v>
      </c>
      <c r="U191" s="40"/>
    </row>
    <row r="192" spans="1:21" ht="112.5">
      <c r="A192" s="195">
        <f t="shared" si="8"/>
        <v>178</v>
      </c>
      <c r="B192" s="613" t="s">
        <v>4283</v>
      </c>
      <c r="C192" s="614">
        <v>9</v>
      </c>
      <c r="D192" s="614">
        <v>1</v>
      </c>
      <c r="E192" s="614" t="s">
        <v>156</v>
      </c>
      <c r="F192" s="614" t="s">
        <v>114</v>
      </c>
      <c r="G192" s="615" t="s">
        <v>292</v>
      </c>
      <c r="H192" s="616"/>
      <c r="I192" s="616"/>
      <c r="J192" s="616"/>
      <c r="K192" s="617" t="s">
        <v>577</v>
      </c>
      <c r="L192" s="643" t="s">
        <v>116</v>
      </c>
      <c r="M192" s="620">
        <v>3</v>
      </c>
      <c r="N192" s="619"/>
      <c r="O192" s="619"/>
      <c r="P192" s="619"/>
      <c r="Q192" s="40" t="s">
        <v>4622</v>
      </c>
      <c r="R192" s="254">
        <f t="shared" si="9"/>
        <v>178</v>
      </c>
      <c r="S192" s="40"/>
      <c r="T192" s="41" t="s">
        <v>4623</v>
      </c>
      <c r="U192" s="40"/>
    </row>
    <row r="193" spans="1:21" ht="78.75">
      <c r="A193" s="195">
        <f t="shared" si="8"/>
        <v>179</v>
      </c>
      <c r="B193" s="613" t="s">
        <v>4283</v>
      </c>
      <c r="C193" s="614">
        <v>9</v>
      </c>
      <c r="D193" s="614">
        <v>1</v>
      </c>
      <c r="E193" s="614" t="s">
        <v>156</v>
      </c>
      <c r="F193" s="614" t="s">
        <v>114</v>
      </c>
      <c r="G193" s="615" t="s">
        <v>292</v>
      </c>
      <c r="H193" s="616" t="s">
        <v>609</v>
      </c>
      <c r="I193" s="616"/>
      <c r="J193" s="616"/>
      <c r="K193" s="617" t="s">
        <v>577</v>
      </c>
      <c r="L193" s="643" t="s">
        <v>116</v>
      </c>
      <c r="M193" s="620">
        <v>3</v>
      </c>
      <c r="N193" s="619" t="s">
        <v>25</v>
      </c>
      <c r="O193" s="619"/>
      <c r="P193" s="619"/>
      <c r="Q193" s="40" t="s">
        <v>4624</v>
      </c>
      <c r="R193" s="254">
        <f t="shared" si="9"/>
        <v>179</v>
      </c>
      <c r="S193" s="40"/>
      <c r="T193" s="41" t="s">
        <v>4625</v>
      </c>
      <c r="U193" s="40"/>
    </row>
    <row r="194" spans="1:21" ht="123.75">
      <c r="A194" s="195">
        <f t="shared" si="8"/>
        <v>180</v>
      </c>
      <c r="B194" s="613" t="s">
        <v>4283</v>
      </c>
      <c r="C194" s="614">
        <v>9</v>
      </c>
      <c r="D194" s="614">
        <v>1</v>
      </c>
      <c r="E194" s="614" t="s">
        <v>156</v>
      </c>
      <c r="F194" s="614" t="s">
        <v>114</v>
      </c>
      <c r="G194" s="615" t="s">
        <v>292</v>
      </c>
      <c r="H194" s="616" t="s">
        <v>582</v>
      </c>
      <c r="I194" s="616"/>
      <c r="J194" s="616"/>
      <c r="K194" s="617" t="s">
        <v>577</v>
      </c>
      <c r="L194" s="643" t="s">
        <v>116</v>
      </c>
      <c r="M194" s="620">
        <v>3</v>
      </c>
      <c r="N194" s="619" t="s">
        <v>107</v>
      </c>
      <c r="O194" s="619"/>
      <c r="P194" s="619"/>
      <c r="Q194" s="40" t="s">
        <v>4626</v>
      </c>
      <c r="R194" s="254">
        <f t="shared" si="9"/>
        <v>180</v>
      </c>
      <c r="S194" s="40"/>
      <c r="T194" s="41" t="s">
        <v>4627</v>
      </c>
      <c r="U194" s="40"/>
    </row>
    <row r="195" spans="1:21" ht="56.25">
      <c r="A195" s="195">
        <f t="shared" si="8"/>
        <v>181</v>
      </c>
      <c r="B195" s="613" t="s">
        <v>4283</v>
      </c>
      <c r="C195" s="614">
        <v>9</v>
      </c>
      <c r="D195" s="614">
        <v>1</v>
      </c>
      <c r="E195" s="614" t="s">
        <v>156</v>
      </c>
      <c r="F195" s="614" t="s">
        <v>114</v>
      </c>
      <c r="G195" s="615" t="s">
        <v>292</v>
      </c>
      <c r="H195" s="616" t="s">
        <v>423</v>
      </c>
      <c r="I195" s="616"/>
      <c r="J195" s="616"/>
      <c r="K195" s="617" t="s">
        <v>577</v>
      </c>
      <c r="L195" s="643" t="s">
        <v>116</v>
      </c>
      <c r="M195" s="620">
        <v>3</v>
      </c>
      <c r="N195" s="619" t="s">
        <v>104</v>
      </c>
      <c r="O195" s="619"/>
      <c r="P195" s="619"/>
      <c r="Q195" s="40" t="s">
        <v>4628</v>
      </c>
      <c r="R195" s="254">
        <f t="shared" si="9"/>
        <v>181</v>
      </c>
      <c r="S195" s="40"/>
      <c r="T195" s="41" t="s">
        <v>4629</v>
      </c>
      <c r="U195" s="42"/>
    </row>
    <row r="196" spans="1:21" ht="45">
      <c r="A196" s="195">
        <f t="shared" si="8"/>
        <v>182</v>
      </c>
      <c r="B196" s="613" t="s">
        <v>4283</v>
      </c>
      <c r="C196" s="614">
        <v>9</v>
      </c>
      <c r="D196" s="614">
        <v>1</v>
      </c>
      <c r="E196" s="614" t="s">
        <v>156</v>
      </c>
      <c r="F196" s="614" t="s">
        <v>122</v>
      </c>
      <c r="G196" s="615"/>
      <c r="H196" s="616"/>
      <c r="I196" s="616"/>
      <c r="J196" s="616"/>
      <c r="K196" s="617" t="s">
        <v>577</v>
      </c>
      <c r="L196" s="618" t="s">
        <v>119</v>
      </c>
      <c r="M196" s="620"/>
      <c r="N196" s="620"/>
      <c r="O196" s="620"/>
      <c r="P196" s="619"/>
      <c r="Q196" s="40" t="s">
        <v>4630</v>
      </c>
      <c r="R196" s="254">
        <f t="shared" si="9"/>
        <v>182</v>
      </c>
      <c r="S196" s="40"/>
      <c r="T196" s="41" t="s">
        <v>4631</v>
      </c>
      <c r="U196" s="40"/>
    </row>
    <row r="197" spans="1:21">
      <c r="A197" s="195">
        <f t="shared" si="8"/>
        <v>183</v>
      </c>
      <c r="B197" s="613" t="s">
        <v>4283</v>
      </c>
      <c r="C197" s="614">
        <v>9</v>
      </c>
      <c r="D197" s="614">
        <v>1</v>
      </c>
      <c r="E197" s="614" t="s">
        <v>156</v>
      </c>
      <c r="F197" s="614" t="s">
        <v>122</v>
      </c>
      <c r="G197" s="615" t="s">
        <v>163</v>
      </c>
      <c r="H197" s="616"/>
      <c r="I197" s="616"/>
      <c r="J197" s="616"/>
      <c r="K197" s="617" t="s">
        <v>577</v>
      </c>
      <c r="L197" s="618" t="s">
        <v>119</v>
      </c>
      <c r="M197" s="619" t="s">
        <v>609</v>
      </c>
      <c r="N197" s="620"/>
      <c r="O197" s="620"/>
      <c r="P197" s="619"/>
      <c r="Q197" s="40" t="s">
        <v>4193</v>
      </c>
      <c r="R197" s="254">
        <f t="shared" si="9"/>
        <v>183</v>
      </c>
      <c r="S197" s="40"/>
      <c r="T197" s="41" t="s">
        <v>4194</v>
      </c>
      <c r="U197" s="40"/>
    </row>
    <row r="198" spans="1:21" ht="45">
      <c r="A198" s="195">
        <f t="shared" si="8"/>
        <v>184</v>
      </c>
      <c r="B198" s="613" t="s">
        <v>4283</v>
      </c>
      <c r="C198" s="614">
        <v>9</v>
      </c>
      <c r="D198" s="614">
        <v>1</v>
      </c>
      <c r="E198" s="614" t="s">
        <v>156</v>
      </c>
      <c r="F198" s="614" t="s">
        <v>122</v>
      </c>
      <c r="G198" s="615" t="s">
        <v>165</v>
      </c>
      <c r="H198" s="616"/>
      <c r="I198" s="616"/>
      <c r="J198" s="616"/>
      <c r="K198" s="617" t="s">
        <v>577</v>
      </c>
      <c r="L198" s="618" t="s">
        <v>119</v>
      </c>
      <c r="M198" s="619" t="s">
        <v>582</v>
      </c>
      <c r="N198" s="619"/>
      <c r="O198" s="619"/>
      <c r="P198" s="619"/>
      <c r="Q198" s="40" t="s">
        <v>4632</v>
      </c>
      <c r="R198" s="254">
        <f t="shared" si="9"/>
        <v>184</v>
      </c>
      <c r="S198" s="40"/>
      <c r="T198" s="41" t="s">
        <v>4633</v>
      </c>
      <c r="U198" s="40"/>
    </row>
    <row r="199" spans="1:21" ht="33.75">
      <c r="A199" s="195">
        <f t="shared" si="8"/>
        <v>185</v>
      </c>
      <c r="B199" s="613" t="s">
        <v>4283</v>
      </c>
      <c r="C199" s="614">
        <v>9</v>
      </c>
      <c r="D199" s="614">
        <v>1</v>
      </c>
      <c r="E199" s="614" t="s">
        <v>156</v>
      </c>
      <c r="F199" s="614" t="s">
        <v>122</v>
      </c>
      <c r="G199" s="615" t="s">
        <v>169</v>
      </c>
      <c r="H199" s="616"/>
      <c r="I199" s="616"/>
      <c r="J199" s="616"/>
      <c r="K199" s="617" t="s">
        <v>577</v>
      </c>
      <c r="L199" s="618" t="s">
        <v>119</v>
      </c>
      <c r="M199" s="620">
        <v>3</v>
      </c>
      <c r="N199" s="620"/>
      <c r="O199" s="620"/>
      <c r="P199" s="619"/>
      <c r="Q199" s="40" t="s">
        <v>4634</v>
      </c>
      <c r="R199" s="254">
        <f t="shared" si="9"/>
        <v>185</v>
      </c>
      <c r="S199" s="40"/>
      <c r="T199" s="41" t="s">
        <v>4635</v>
      </c>
      <c r="U199" s="40"/>
    </row>
    <row r="200" spans="1:21" ht="22.5">
      <c r="A200" s="195"/>
      <c r="B200" s="613" t="s">
        <v>4283</v>
      </c>
      <c r="C200" s="614">
        <v>9</v>
      </c>
      <c r="D200" s="614">
        <v>1</v>
      </c>
      <c r="E200" s="614" t="s">
        <v>156</v>
      </c>
      <c r="F200" s="614" t="s">
        <v>122</v>
      </c>
      <c r="G200" s="615" t="s">
        <v>169</v>
      </c>
      <c r="H200" s="616" t="s">
        <v>609</v>
      </c>
      <c r="I200" s="616"/>
      <c r="J200" s="616"/>
      <c r="K200" s="617" t="s">
        <v>577</v>
      </c>
      <c r="L200" s="618" t="s">
        <v>119</v>
      </c>
      <c r="M200" s="620">
        <v>3</v>
      </c>
      <c r="N200" s="620" t="s">
        <v>25</v>
      </c>
      <c r="O200" s="620"/>
      <c r="P200" s="619"/>
      <c r="Q200" s="40" t="s">
        <v>4636</v>
      </c>
      <c r="R200" s="254"/>
      <c r="S200" s="40"/>
      <c r="T200" s="41" t="s">
        <v>4637</v>
      </c>
      <c r="U200" s="40"/>
    </row>
    <row r="201" spans="1:21" ht="22.5">
      <c r="A201" s="195"/>
      <c r="B201" s="613" t="s">
        <v>4283</v>
      </c>
      <c r="C201" s="614">
        <v>9</v>
      </c>
      <c r="D201" s="614">
        <v>1</v>
      </c>
      <c r="E201" s="614" t="s">
        <v>156</v>
      </c>
      <c r="F201" s="614" t="s">
        <v>122</v>
      </c>
      <c r="G201" s="615" t="s">
        <v>169</v>
      </c>
      <c r="H201" s="616" t="s">
        <v>582</v>
      </c>
      <c r="I201" s="616"/>
      <c r="J201" s="616"/>
      <c r="K201" s="617" t="s">
        <v>577</v>
      </c>
      <c r="L201" s="618" t="s">
        <v>119</v>
      </c>
      <c r="M201" s="620">
        <v>3</v>
      </c>
      <c r="N201" s="620" t="s">
        <v>107</v>
      </c>
      <c r="O201" s="620"/>
      <c r="P201" s="619"/>
      <c r="Q201" s="40" t="s">
        <v>4638</v>
      </c>
      <c r="R201" s="254"/>
      <c r="S201" s="40"/>
      <c r="T201" s="41" t="s">
        <v>4639</v>
      </c>
      <c r="U201" s="40"/>
    </row>
    <row r="202" spans="1:21" ht="22.5">
      <c r="A202" s="195">
        <f>(A199+1)</f>
        <v>186</v>
      </c>
      <c r="B202" s="613" t="s">
        <v>4283</v>
      </c>
      <c r="C202" s="614">
        <v>9</v>
      </c>
      <c r="D202" s="614">
        <v>1</v>
      </c>
      <c r="E202" s="614" t="s">
        <v>156</v>
      </c>
      <c r="F202" s="614" t="s">
        <v>122</v>
      </c>
      <c r="G202" s="615" t="s">
        <v>173</v>
      </c>
      <c r="H202" s="616"/>
      <c r="I202" s="616"/>
      <c r="J202" s="616"/>
      <c r="K202" s="617" t="s">
        <v>577</v>
      </c>
      <c r="L202" s="618" t="s">
        <v>119</v>
      </c>
      <c r="M202" s="620">
        <v>4</v>
      </c>
      <c r="N202" s="620"/>
      <c r="O202" s="620"/>
      <c r="P202" s="619"/>
      <c r="Q202" s="40" t="s">
        <v>4640</v>
      </c>
      <c r="R202" s="254">
        <f>(R199+1)</f>
        <v>186</v>
      </c>
      <c r="S202" s="40"/>
      <c r="T202" s="41" t="s">
        <v>4641</v>
      </c>
      <c r="U202" s="40"/>
    </row>
    <row r="203" spans="1:21" ht="101.25">
      <c r="A203" s="195">
        <f t="shared" ref="A203:A223" si="10">(A202+1)</f>
        <v>187</v>
      </c>
      <c r="B203" s="613" t="s">
        <v>4642</v>
      </c>
      <c r="C203" s="614">
        <v>9</v>
      </c>
      <c r="D203" s="614">
        <v>1</v>
      </c>
      <c r="E203" s="614" t="s">
        <v>184</v>
      </c>
      <c r="F203" s="614"/>
      <c r="G203" s="615"/>
      <c r="H203" s="616"/>
      <c r="I203" s="616"/>
      <c r="J203" s="616"/>
      <c r="K203" s="617" t="s">
        <v>577</v>
      </c>
      <c r="L203" s="618" t="s">
        <v>124</v>
      </c>
      <c r="M203" s="619"/>
      <c r="N203" s="619"/>
      <c r="O203" s="619"/>
      <c r="P203" s="619"/>
      <c r="Q203" s="40" t="s">
        <v>4643</v>
      </c>
      <c r="R203" s="254">
        <f t="shared" ref="R203:R223" si="11">(R202+1)</f>
        <v>187</v>
      </c>
      <c r="S203" s="40"/>
      <c r="T203" s="41" t="s">
        <v>4644</v>
      </c>
      <c r="U203" s="40"/>
    </row>
    <row r="204" spans="1:21" ht="67.5">
      <c r="A204" s="195">
        <f t="shared" si="10"/>
        <v>188</v>
      </c>
      <c r="B204" s="613" t="s">
        <v>4645</v>
      </c>
      <c r="C204" s="614">
        <v>9</v>
      </c>
      <c r="D204" s="614">
        <v>1</v>
      </c>
      <c r="E204" s="614" t="s">
        <v>219</v>
      </c>
      <c r="F204" s="614"/>
      <c r="G204" s="615"/>
      <c r="H204" s="616"/>
      <c r="I204" s="616"/>
      <c r="J204" s="616"/>
      <c r="K204" s="617" t="s">
        <v>4646</v>
      </c>
      <c r="L204" s="643"/>
      <c r="M204" s="620"/>
      <c r="N204" s="620"/>
      <c r="O204" s="620"/>
      <c r="P204" s="619"/>
      <c r="Q204" s="40" t="s">
        <v>4647</v>
      </c>
      <c r="R204" s="254">
        <f t="shared" si="11"/>
        <v>188</v>
      </c>
      <c r="S204" s="40"/>
      <c r="T204" s="41" t="s">
        <v>4648</v>
      </c>
      <c r="U204" s="40"/>
    </row>
    <row r="205" spans="1:21" ht="33.75">
      <c r="A205" s="195">
        <f t="shared" si="10"/>
        <v>189</v>
      </c>
      <c r="B205" s="613" t="s">
        <v>4645</v>
      </c>
      <c r="C205" s="614">
        <v>9</v>
      </c>
      <c r="D205" s="614">
        <v>1</v>
      </c>
      <c r="E205" s="614" t="s">
        <v>219</v>
      </c>
      <c r="F205" s="614" t="s">
        <v>27</v>
      </c>
      <c r="G205" s="615"/>
      <c r="H205" s="616"/>
      <c r="I205" s="616"/>
      <c r="J205" s="616"/>
      <c r="K205" s="617" t="s">
        <v>4649</v>
      </c>
      <c r="L205" s="643" t="s">
        <v>25</v>
      </c>
      <c r="M205" s="620">
        <v>1</v>
      </c>
      <c r="N205" s="619"/>
      <c r="O205" s="619"/>
      <c r="P205" s="619"/>
      <c r="Q205" s="40" t="s">
        <v>4650</v>
      </c>
      <c r="R205" s="254">
        <f t="shared" si="11"/>
        <v>189</v>
      </c>
      <c r="S205" s="40"/>
      <c r="T205" s="41" t="s">
        <v>4651</v>
      </c>
      <c r="U205" s="40"/>
    </row>
    <row r="206" spans="1:21" ht="45">
      <c r="A206" s="195">
        <f t="shared" si="10"/>
        <v>190</v>
      </c>
      <c r="B206" s="613" t="s">
        <v>4645</v>
      </c>
      <c r="C206" s="614">
        <v>9</v>
      </c>
      <c r="D206" s="614">
        <v>1</v>
      </c>
      <c r="E206" s="614" t="s">
        <v>219</v>
      </c>
      <c r="F206" s="614" t="s">
        <v>27</v>
      </c>
      <c r="G206" s="615" t="s">
        <v>163</v>
      </c>
      <c r="H206" s="616"/>
      <c r="I206" s="616"/>
      <c r="J206" s="616"/>
      <c r="K206" s="617" t="s">
        <v>4649</v>
      </c>
      <c r="L206" s="643" t="s">
        <v>25</v>
      </c>
      <c r="M206" s="620">
        <v>1</v>
      </c>
      <c r="N206" s="620" t="s">
        <v>25</v>
      </c>
      <c r="O206" s="620"/>
      <c r="P206" s="619"/>
      <c r="Q206" s="40" t="s">
        <v>4652</v>
      </c>
      <c r="R206" s="254">
        <f t="shared" si="11"/>
        <v>190</v>
      </c>
      <c r="S206" s="40"/>
      <c r="T206" s="41" t="s">
        <v>4653</v>
      </c>
      <c r="U206" s="40"/>
    </row>
    <row r="207" spans="1:21" ht="33.75">
      <c r="A207" s="195">
        <f t="shared" si="10"/>
        <v>191</v>
      </c>
      <c r="B207" s="613" t="s">
        <v>4645</v>
      </c>
      <c r="C207" s="614">
        <v>9</v>
      </c>
      <c r="D207" s="614">
        <v>1</v>
      </c>
      <c r="E207" s="614" t="s">
        <v>219</v>
      </c>
      <c r="F207" s="614" t="s">
        <v>27</v>
      </c>
      <c r="G207" s="615" t="s">
        <v>165</v>
      </c>
      <c r="H207" s="616"/>
      <c r="I207" s="616"/>
      <c r="J207" s="616"/>
      <c r="K207" s="617" t="s">
        <v>4649</v>
      </c>
      <c r="L207" s="643" t="s">
        <v>25</v>
      </c>
      <c r="M207" s="620">
        <v>1</v>
      </c>
      <c r="N207" s="620" t="s">
        <v>107</v>
      </c>
      <c r="O207" s="620"/>
      <c r="P207" s="619"/>
      <c r="Q207" s="40" t="s">
        <v>4654</v>
      </c>
      <c r="R207" s="254">
        <f t="shared" si="11"/>
        <v>191</v>
      </c>
      <c r="S207" s="40"/>
      <c r="T207" s="41" t="s">
        <v>4655</v>
      </c>
      <c r="U207" s="40"/>
    </row>
    <row r="208" spans="1:21" ht="33.75">
      <c r="A208" s="195">
        <f t="shared" si="10"/>
        <v>192</v>
      </c>
      <c r="B208" s="613" t="s">
        <v>4645</v>
      </c>
      <c r="C208" s="614">
        <v>9</v>
      </c>
      <c r="D208" s="614">
        <v>1</v>
      </c>
      <c r="E208" s="614" t="s">
        <v>219</v>
      </c>
      <c r="F208" s="614" t="s">
        <v>34</v>
      </c>
      <c r="G208" s="615"/>
      <c r="H208" s="616"/>
      <c r="I208" s="616"/>
      <c r="J208" s="616"/>
      <c r="K208" s="617" t="s">
        <v>4649</v>
      </c>
      <c r="L208" s="643" t="s">
        <v>25</v>
      </c>
      <c r="M208" s="619" t="s">
        <v>582</v>
      </c>
      <c r="N208" s="619"/>
      <c r="O208" s="619"/>
      <c r="P208" s="619"/>
      <c r="Q208" s="40" t="s">
        <v>4656</v>
      </c>
      <c r="R208" s="254">
        <f t="shared" si="11"/>
        <v>192</v>
      </c>
      <c r="S208" s="40"/>
      <c r="T208" s="41" t="s">
        <v>4657</v>
      </c>
      <c r="U208" s="42" t="s">
        <v>43</v>
      </c>
    </row>
    <row r="209" spans="1:21" ht="33.75">
      <c r="A209" s="195">
        <f t="shared" si="10"/>
        <v>193</v>
      </c>
      <c r="B209" s="613" t="s">
        <v>4645</v>
      </c>
      <c r="C209" s="614">
        <v>9</v>
      </c>
      <c r="D209" s="614">
        <v>1</v>
      </c>
      <c r="E209" s="614" t="s">
        <v>219</v>
      </c>
      <c r="F209" s="614" t="s">
        <v>36</v>
      </c>
      <c r="G209" s="615"/>
      <c r="H209" s="616"/>
      <c r="I209" s="616"/>
      <c r="J209" s="616"/>
      <c r="K209" s="617" t="s">
        <v>4649</v>
      </c>
      <c r="L209" s="643" t="s">
        <v>25</v>
      </c>
      <c r="M209" s="620">
        <v>2</v>
      </c>
      <c r="N209" s="620"/>
      <c r="O209" s="620"/>
      <c r="P209" s="619"/>
      <c r="Q209" s="40" t="s">
        <v>4658</v>
      </c>
      <c r="R209" s="254">
        <f t="shared" si="11"/>
        <v>193</v>
      </c>
      <c r="S209" s="40"/>
      <c r="T209" s="41" t="s">
        <v>4657</v>
      </c>
      <c r="U209" s="42"/>
    </row>
    <row r="210" spans="1:21" ht="33.75">
      <c r="A210" s="195">
        <f t="shared" si="10"/>
        <v>194</v>
      </c>
      <c r="B210" s="613" t="s">
        <v>4645</v>
      </c>
      <c r="C210" s="614">
        <v>9</v>
      </c>
      <c r="D210" s="614">
        <v>1</v>
      </c>
      <c r="E210" s="614" t="s">
        <v>219</v>
      </c>
      <c r="F210" s="614" t="s">
        <v>44</v>
      </c>
      <c r="G210" s="615"/>
      <c r="H210" s="616"/>
      <c r="I210" s="616"/>
      <c r="J210" s="616"/>
      <c r="K210" s="617" t="s">
        <v>4649</v>
      </c>
      <c r="L210" s="643" t="s">
        <v>25</v>
      </c>
      <c r="M210" s="620">
        <v>3</v>
      </c>
      <c r="N210" s="619"/>
      <c r="O210" s="619"/>
      <c r="P210" s="619"/>
      <c r="Q210" s="40" t="s">
        <v>4659</v>
      </c>
      <c r="R210" s="254">
        <f t="shared" si="11"/>
        <v>194</v>
      </c>
      <c r="S210" s="40"/>
      <c r="T210" s="41" t="s">
        <v>4660</v>
      </c>
      <c r="U210" s="40"/>
    </row>
    <row r="211" spans="1:21" ht="22.5">
      <c r="A211" s="195">
        <f t="shared" si="10"/>
        <v>195</v>
      </c>
      <c r="B211" s="613" t="s">
        <v>4645</v>
      </c>
      <c r="C211" s="614">
        <v>9</v>
      </c>
      <c r="D211" s="614">
        <v>1</v>
      </c>
      <c r="E211" s="614" t="s">
        <v>219</v>
      </c>
      <c r="F211" s="614" t="s">
        <v>114</v>
      </c>
      <c r="G211" s="615"/>
      <c r="H211" s="616"/>
      <c r="I211" s="616"/>
      <c r="J211" s="616"/>
      <c r="K211" s="617" t="s">
        <v>4649</v>
      </c>
      <c r="L211" s="643" t="s">
        <v>25</v>
      </c>
      <c r="M211" s="620">
        <v>4</v>
      </c>
      <c r="N211" s="620"/>
      <c r="O211" s="620"/>
      <c r="P211" s="619"/>
      <c r="Q211" s="40" t="s">
        <v>4661</v>
      </c>
      <c r="R211" s="254">
        <f t="shared" si="11"/>
        <v>195</v>
      </c>
      <c r="S211" s="40"/>
      <c r="T211" s="41" t="s">
        <v>4662</v>
      </c>
      <c r="U211" s="40"/>
    </row>
    <row r="212" spans="1:21" ht="22.5">
      <c r="A212" s="195">
        <f t="shared" si="10"/>
        <v>196</v>
      </c>
      <c r="B212" s="613" t="s">
        <v>4645</v>
      </c>
      <c r="C212" s="614">
        <v>9</v>
      </c>
      <c r="D212" s="614">
        <v>1</v>
      </c>
      <c r="E212" s="614" t="s">
        <v>219</v>
      </c>
      <c r="F212" s="614" t="s">
        <v>114</v>
      </c>
      <c r="G212" s="615" t="s">
        <v>163</v>
      </c>
      <c r="H212" s="616"/>
      <c r="I212" s="616"/>
      <c r="J212" s="616"/>
      <c r="K212" s="617" t="s">
        <v>4649</v>
      </c>
      <c r="L212" s="643" t="s">
        <v>25</v>
      </c>
      <c r="M212" s="620">
        <v>4</v>
      </c>
      <c r="N212" s="620" t="s">
        <v>25</v>
      </c>
      <c r="O212" s="620"/>
      <c r="P212" s="619"/>
      <c r="Q212" s="40" t="s">
        <v>4663</v>
      </c>
      <c r="R212" s="254">
        <f t="shared" si="11"/>
        <v>196</v>
      </c>
      <c r="S212" s="40"/>
      <c r="T212" s="41" t="s">
        <v>4664</v>
      </c>
      <c r="U212" s="40"/>
    </row>
    <row r="213" spans="1:21" ht="22.5">
      <c r="A213" s="195">
        <f t="shared" si="10"/>
        <v>197</v>
      </c>
      <c r="B213" s="613" t="s">
        <v>4645</v>
      </c>
      <c r="C213" s="614">
        <v>9</v>
      </c>
      <c r="D213" s="614">
        <v>1</v>
      </c>
      <c r="E213" s="614" t="s">
        <v>219</v>
      </c>
      <c r="F213" s="614" t="s">
        <v>114</v>
      </c>
      <c r="G213" s="615" t="s">
        <v>165</v>
      </c>
      <c r="H213" s="616"/>
      <c r="I213" s="616"/>
      <c r="J213" s="616"/>
      <c r="K213" s="617" t="s">
        <v>4649</v>
      </c>
      <c r="L213" s="643" t="s">
        <v>25</v>
      </c>
      <c r="M213" s="620">
        <v>4</v>
      </c>
      <c r="N213" s="619" t="s">
        <v>107</v>
      </c>
      <c r="O213" s="619"/>
      <c r="P213" s="619"/>
      <c r="Q213" s="40" t="s">
        <v>4665</v>
      </c>
      <c r="R213" s="254">
        <f t="shared" si="11"/>
        <v>197</v>
      </c>
      <c r="S213" s="40"/>
      <c r="T213" s="41" t="s">
        <v>4666</v>
      </c>
      <c r="U213" s="40"/>
    </row>
    <row r="214" spans="1:21" ht="22.5">
      <c r="A214" s="195">
        <f t="shared" si="10"/>
        <v>198</v>
      </c>
      <c r="B214" s="613" t="s">
        <v>4645</v>
      </c>
      <c r="C214" s="614">
        <v>9</v>
      </c>
      <c r="D214" s="614">
        <v>1</v>
      </c>
      <c r="E214" s="614" t="s">
        <v>219</v>
      </c>
      <c r="F214" s="614" t="s">
        <v>114</v>
      </c>
      <c r="G214" s="615" t="s">
        <v>169</v>
      </c>
      <c r="H214" s="616"/>
      <c r="I214" s="616"/>
      <c r="J214" s="616"/>
      <c r="K214" s="617" t="s">
        <v>4649</v>
      </c>
      <c r="L214" s="643" t="s">
        <v>25</v>
      </c>
      <c r="M214" s="620">
        <v>4</v>
      </c>
      <c r="N214" s="620" t="s">
        <v>104</v>
      </c>
      <c r="O214" s="620"/>
      <c r="P214" s="619"/>
      <c r="Q214" s="40" t="s">
        <v>4667</v>
      </c>
      <c r="R214" s="254">
        <f t="shared" si="11"/>
        <v>198</v>
      </c>
      <c r="S214" s="40"/>
      <c r="T214" s="41" t="s">
        <v>4668</v>
      </c>
      <c r="U214" s="40"/>
    </row>
    <row r="215" spans="1:21" ht="22.5">
      <c r="A215" s="195">
        <f t="shared" si="10"/>
        <v>199</v>
      </c>
      <c r="B215" s="613" t="s">
        <v>4645</v>
      </c>
      <c r="C215" s="614">
        <v>9</v>
      </c>
      <c r="D215" s="614">
        <v>1</v>
      </c>
      <c r="E215" s="614" t="s">
        <v>219</v>
      </c>
      <c r="F215" s="614" t="s">
        <v>644</v>
      </c>
      <c r="G215" s="615"/>
      <c r="H215" s="616"/>
      <c r="I215" s="616"/>
      <c r="J215" s="616"/>
      <c r="K215" s="617" t="s">
        <v>4649</v>
      </c>
      <c r="L215" s="643" t="s">
        <v>25</v>
      </c>
      <c r="M215" s="620">
        <v>5</v>
      </c>
      <c r="N215" s="620"/>
      <c r="O215" s="620"/>
      <c r="P215" s="619"/>
      <c r="Q215" s="40" t="s">
        <v>4669</v>
      </c>
      <c r="R215" s="254">
        <f t="shared" si="11"/>
        <v>199</v>
      </c>
      <c r="S215" s="40"/>
      <c r="T215" s="41" t="s">
        <v>4670</v>
      </c>
      <c r="U215" s="40"/>
    </row>
    <row r="216" spans="1:21" ht="22.5">
      <c r="A216" s="195">
        <f t="shared" si="10"/>
        <v>200</v>
      </c>
      <c r="B216" s="613" t="s">
        <v>4645</v>
      </c>
      <c r="C216" s="614">
        <v>9</v>
      </c>
      <c r="D216" s="614">
        <v>1</v>
      </c>
      <c r="E216" s="614" t="s">
        <v>219</v>
      </c>
      <c r="F216" s="614" t="s">
        <v>130</v>
      </c>
      <c r="G216" s="615"/>
      <c r="H216" s="616"/>
      <c r="I216" s="616"/>
      <c r="J216" s="616"/>
      <c r="K216" s="617" t="s">
        <v>4649</v>
      </c>
      <c r="L216" s="618" t="s">
        <v>107</v>
      </c>
      <c r="M216" s="619"/>
      <c r="N216" s="619"/>
      <c r="O216" s="619"/>
      <c r="P216" s="619"/>
      <c r="Q216" s="40" t="s">
        <v>4671</v>
      </c>
      <c r="R216" s="254">
        <f t="shared" si="11"/>
        <v>200</v>
      </c>
      <c r="S216" s="40"/>
      <c r="T216" s="41" t="s">
        <v>4672</v>
      </c>
      <c r="U216" s="40"/>
    </row>
    <row r="217" spans="1:21" ht="33.75">
      <c r="A217" s="195">
        <f t="shared" si="10"/>
        <v>201</v>
      </c>
      <c r="B217" s="613" t="s">
        <v>4645</v>
      </c>
      <c r="C217" s="614">
        <v>9</v>
      </c>
      <c r="D217" s="614">
        <v>1</v>
      </c>
      <c r="E217" s="614" t="s">
        <v>219</v>
      </c>
      <c r="F217" s="614" t="s">
        <v>134</v>
      </c>
      <c r="G217" s="615"/>
      <c r="H217" s="616"/>
      <c r="I217" s="616"/>
      <c r="J217" s="616"/>
      <c r="K217" s="617" t="s">
        <v>4649</v>
      </c>
      <c r="L217" s="643" t="s">
        <v>104</v>
      </c>
      <c r="M217" s="620">
        <v>1</v>
      </c>
      <c r="N217" s="620"/>
      <c r="O217" s="620"/>
      <c r="P217" s="619"/>
      <c r="Q217" s="40" t="s">
        <v>4673</v>
      </c>
      <c r="R217" s="254">
        <f t="shared" si="11"/>
        <v>201</v>
      </c>
      <c r="S217" s="40"/>
      <c r="T217" s="41" t="s">
        <v>4674</v>
      </c>
      <c r="U217" s="42"/>
    </row>
    <row r="218" spans="1:21" ht="33.75">
      <c r="A218" s="195">
        <f t="shared" si="10"/>
        <v>202</v>
      </c>
      <c r="B218" s="613" t="s">
        <v>4645</v>
      </c>
      <c r="C218" s="614">
        <v>9</v>
      </c>
      <c r="D218" s="614">
        <v>1</v>
      </c>
      <c r="E218" s="614" t="s">
        <v>219</v>
      </c>
      <c r="F218" s="614" t="s">
        <v>625</v>
      </c>
      <c r="G218" s="615"/>
      <c r="H218" s="616"/>
      <c r="I218" s="616"/>
      <c r="J218" s="616"/>
      <c r="K218" s="617" t="s">
        <v>4649</v>
      </c>
      <c r="L218" s="618" t="s">
        <v>104</v>
      </c>
      <c r="M218" s="619" t="s">
        <v>582</v>
      </c>
      <c r="N218" s="619"/>
      <c r="O218" s="619"/>
      <c r="P218" s="619"/>
      <c r="Q218" s="40" t="s">
        <v>4675</v>
      </c>
      <c r="R218" s="254">
        <f t="shared" si="11"/>
        <v>202</v>
      </c>
      <c r="S218" s="40"/>
      <c r="T218" s="41" t="s">
        <v>4676</v>
      </c>
      <c r="U218" s="40"/>
    </row>
    <row r="219" spans="1:21" ht="33.75">
      <c r="A219" s="195">
        <f t="shared" si="10"/>
        <v>203</v>
      </c>
      <c r="B219" s="613" t="s">
        <v>4645</v>
      </c>
      <c r="C219" s="614">
        <v>9</v>
      </c>
      <c r="D219" s="614">
        <v>1</v>
      </c>
      <c r="E219" s="614" t="s">
        <v>219</v>
      </c>
      <c r="F219" s="614" t="s">
        <v>945</v>
      </c>
      <c r="G219" s="615"/>
      <c r="H219" s="616"/>
      <c r="I219" s="616"/>
      <c r="J219" s="616"/>
      <c r="K219" s="617" t="s">
        <v>4649</v>
      </c>
      <c r="L219" s="643" t="s">
        <v>104</v>
      </c>
      <c r="M219" s="620">
        <v>3</v>
      </c>
      <c r="N219" s="620"/>
      <c r="O219" s="620"/>
      <c r="P219" s="619"/>
      <c r="Q219" s="40" t="s">
        <v>4677</v>
      </c>
      <c r="R219" s="254">
        <f t="shared" si="11"/>
        <v>203</v>
      </c>
      <c r="S219" s="40"/>
      <c r="T219" s="41" t="s">
        <v>4678</v>
      </c>
      <c r="U219" s="40"/>
    </row>
    <row r="220" spans="1:21" ht="33.75">
      <c r="A220" s="195">
        <f t="shared" si="10"/>
        <v>204</v>
      </c>
      <c r="B220" s="613" t="s">
        <v>4645</v>
      </c>
      <c r="C220" s="614">
        <v>9</v>
      </c>
      <c r="D220" s="614">
        <v>1</v>
      </c>
      <c r="E220" s="614" t="s">
        <v>219</v>
      </c>
      <c r="F220" s="614" t="s">
        <v>949</v>
      </c>
      <c r="G220" s="615"/>
      <c r="H220" s="616"/>
      <c r="I220" s="616"/>
      <c r="J220" s="616"/>
      <c r="K220" s="617" t="s">
        <v>4649</v>
      </c>
      <c r="L220" s="618" t="s">
        <v>110</v>
      </c>
      <c r="M220" s="619"/>
      <c r="N220" s="619"/>
      <c r="O220" s="619"/>
      <c r="P220" s="619"/>
      <c r="Q220" s="40" t="s">
        <v>4679</v>
      </c>
      <c r="R220" s="254">
        <f t="shared" si="11"/>
        <v>204</v>
      </c>
      <c r="S220" s="40"/>
      <c r="T220" s="41" t="s">
        <v>4680</v>
      </c>
      <c r="U220" s="40"/>
    </row>
    <row r="221" spans="1:21" ht="33.75">
      <c r="A221" s="195">
        <f t="shared" si="10"/>
        <v>205</v>
      </c>
      <c r="B221" s="613" t="s">
        <v>4645</v>
      </c>
      <c r="C221" s="614">
        <v>9</v>
      </c>
      <c r="D221" s="614">
        <v>1</v>
      </c>
      <c r="E221" s="614" t="s">
        <v>219</v>
      </c>
      <c r="F221" s="614" t="s">
        <v>953</v>
      </c>
      <c r="G221" s="615"/>
      <c r="H221" s="616"/>
      <c r="I221" s="616"/>
      <c r="J221" s="616"/>
      <c r="K221" s="617" t="s">
        <v>4649</v>
      </c>
      <c r="L221" s="618" t="s">
        <v>110</v>
      </c>
      <c r="M221" s="620"/>
      <c r="N221" s="620"/>
      <c r="O221" s="620"/>
      <c r="P221" s="619"/>
      <c r="Q221" s="40" t="s">
        <v>4681</v>
      </c>
      <c r="R221" s="254">
        <f t="shared" si="11"/>
        <v>205</v>
      </c>
      <c r="S221" s="40"/>
      <c r="T221" s="41" t="s">
        <v>4680</v>
      </c>
      <c r="U221" s="40"/>
    </row>
    <row r="222" spans="1:21" ht="33.75">
      <c r="A222" s="195">
        <f t="shared" si="10"/>
        <v>206</v>
      </c>
      <c r="B222" s="613" t="s">
        <v>4645</v>
      </c>
      <c r="C222" s="614">
        <v>9</v>
      </c>
      <c r="D222" s="614">
        <v>1</v>
      </c>
      <c r="E222" s="614" t="s">
        <v>219</v>
      </c>
      <c r="F222" s="614" t="s">
        <v>953</v>
      </c>
      <c r="G222" s="615" t="s">
        <v>163</v>
      </c>
      <c r="H222" s="616"/>
      <c r="I222" s="616"/>
      <c r="J222" s="616"/>
      <c r="K222" s="617" t="s">
        <v>4649</v>
      </c>
      <c r="L222" s="618" t="s">
        <v>25</v>
      </c>
      <c r="M222" s="620">
        <v>2</v>
      </c>
      <c r="N222" s="620"/>
      <c r="O222" s="620"/>
      <c r="P222" s="619"/>
      <c r="Q222" s="40" t="s">
        <v>4682</v>
      </c>
      <c r="R222" s="254">
        <f t="shared" si="11"/>
        <v>206</v>
      </c>
      <c r="S222" s="40"/>
      <c r="T222" s="41" t="s">
        <v>4657</v>
      </c>
      <c r="U222" s="42" t="s">
        <v>43</v>
      </c>
    </row>
    <row r="223" spans="1:21" ht="22.5">
      <c r="A223" s="195">
        <f t="shared" si="10"/>
        <v>207</v>
      </c>
      <c r="B223" s="613" t="s">
        <v>4645</v>
      </c>
      <c r="C223" s="614">
        <v>9</v>
      </c>
      <c r="D223" s="614">
        <v>1</v>
      </c>
      <c r="E223" s="614" t="s">
        <v>219</v>
      </c>
      <c r="F223" s="614" t="s">
        <v>953</v>
      </c>
      <c r="G223" s="615" t="s">
        <v>165</v>
      </c>
      <c r="H223" s="616"/>
      <c r="I223" s="616"/>
      <c r="J223" s="616"/>
      <c r="K223" s="617" t="s">
        <v>4649</v>
      </c>
      <c r="L223" s="618" t="s">
        <v>107</v>
      </c>
      <c r="M223" s="619"/>
      <c r="N223" s="619"/>
      <c r="O223" s="619"/>
      <c r="P223" s="619"/>
      <c r="Q223" s="40" t="s">
        <v>4683</v>
      </c>
      <c r="R223" s="254">
        <f t="shared" si="11"/>
        <v>207</v>
      </c>
      <c r="S223" s="40"/>
      <c r="T223" s="41" t="s">
        <v>4672</v>
      </c>
      <c r="U223" s="42" t="s">
        <v>43</v>
      </c>
    </row>
    <row r="224" spans="1:21" ht="33.75">
      <c r="A224" s="195">
        <f>(205+1)</f>
        <v>206</v>
      </c>
      <c r="B224" s="613" t="s">
        <v>4645</v>
      </c>
      <c r="C224" s="614">
        <v>9</v>
      </c>
      <c r="D224" s="614">
        <v>1</v>
      </c>
      <c r="E224" s="614" t="s">
        <v>219</v>
      </c>
      <c r="F224" s="614" t="s">
        <v>953</v>
      </c>
      <c r="G224" s="615" t="s">
        <v>169</v>
      </c>
      <c r="H224" s="616"/>
      <c r="I224" s="616"/>
      <c r="J224" s="616"/>
      <c r="K224" s="617" t="s">
        <v>4649</v>
      </c>
      <c r="L224" s="618" t="s">
        <v>25</v>
      </c>
      <c r="M224" s="620">
        <v>3</v>
      </c>
      <c r="N224" s="620"/>
      <c r="O224" s="620"/>
      <c r="P224" s="619"/>
      <c r="Q224" s="40" t="s">
        <v>4684</v>
      </c>
      <c r="R224" s="254">
        <f>(205+1)</f>
        <v>206</v>
      </c>
      <c r="S224" s="40"/>
      <c r="T224" s="5" t="s">
        <v>4660</v>
      </c>
      <c r="U224" s="40"/>
    </row>
    <row r="225" spans="1:21" ht="146.25">
      <c r="A225" s="195">
        <f t="shared" ref="A225:A257" si="12">(A224+1)</f>
        <v>207</v>
      </c>
      <c r="B225" s="613" t="s">
        <v>4645</v>
      </c>
      <c r="C225" s="614">
        <v>9</v>
      </c>
      <c r="D225" s="614">
        <v>1</v>
      </c>
      <c r="E225" s="614" t="s">
        <v>219</v>
      </c>
      <c r="F225" s="614" t="s">
        <v>957</v>
      </c>
      <c r="G225" s="615"/>
      <c r="H225" s="616"/>
      <c r="I225" s="616"/>
      <c r="J225" s="616"/>
      <c r="K225" s="617" t="s">
        <v>4649</v>
      </c>
      <c r="L225" s="618" t="s">
        <v>25</v>
      </c>
      <c r="M225" s="620" t="s">
        <v>4685</v>
      </c>
      <c r="N225" s="619"/>
      <c r="O225" s="619"/>
      <c r="P225" s="619"/>
      <c r="Q225" s="40" t="s">
        <v>4686</v>
      </c>
      <c r="R225" s="254">
        <f t="shared" ref="R225:R257" si="13">(R224+1)</f>
        <v>207</v>
      </c>
      <c r="S225" s="40"/>
      <c r="T225" s="5" t="s">
        <v>4687</v>
      </c>
      <c r="U225" s="42" t="s">
        <v>43</v>
      </c>
    </row>
    <row r="226" spans="1:21" ht="33.75">
      <c r="A226" s="195">
        <f t="shared" si="12"/>
        <v>208</v>
      </c>
      <c r="B226" s="613" t="s">
        <v>4688</v>
      </c>
      <c r="C226" s="614">
        <v>9</v>
      </c>
      <c r="D226" s="614">
        <v>1</v>
      </c>
      <c r="E226" s="614" t="s">
        <v>4689</v>
      </c>
      <c r="F226" s="614"/>
      <c r="G226" s="615"/>
      <c r="H226" s="616"/>
      <c r="I226" s="616"/>
      <c r="J226" s="616"/>
      <c r="K226" s="617" t="s">
        <v>4649</v>
      </c>
      <c r="L226" s="643" t="s">
        <v>116</v>
      </c>
      <c r="M226" s="620"/>
      <c r="N226" s="620"/>
      <c r="O226" s="620"/>
      <c r="P226" s="619"/>
      <c r="Q226" s="40" t="s">
        <v>4690</v>
      </c>
      <c r="R226" s="254">
        <f t="shared" si="13"/>
        <v>208</v>
      </c>
      <c r="S226" s="40"/>
      <c r="T226" s="41" t="s">
        <v>4691</v>
      </c>
      <c r="U226" s="40"/>
    </row>
    <row r="227" spans="1:21" ht="33.75">
      <c r="A227" s="195">
        <f t="shared" si="12"/>
        <v>209</v>
      </c>
      <c r="B227" s="613" t="s">
        <v>4645</v>
      </c>
      <c r="C227" s="614">
        <v>9</v>
      </c>
      <c r="D227" s="614">
        <v>1</v>
      </c>
      <c r="E227" s="614" t="s">
        <v>4689</v>
      </c>
      <c r="F227" s="614" t="s">
        <v>27</v>
      </c>
      <c r="G227" s="615"/>
      <c r="H227" s="616"/>
      <c r="I227" s="616"/>
      <c r="J227" s="616"/>
      <c r="K227" s="617" t="s">
        <v>4649</v>
      </c>
      <c r="L227" s="643" t="s">
        <v>116</v>
      </c>
      <c r="M227" s="620"/>
      <c r="N227" s="620"/>
      <c r="O227" s="620"/>
      <c r="P227" s="619"/>
      <c r="Q227" s="40" t="s">
        <v>4692</v>
      </c>
      <c r="R227" s="254">
        <f t="shared" si="13"/>
        <v>209</v>
      </c>
      <c r="S227" s="40"/>
      <c r="T227" s="41" t="s">
        <v>4691</v>
      </c>
      <c r="U227" s="40"/>
    </row>
    <row r="228" spans="1:21" ht="33.75">
      <c r="A228" s="195">
        <f t="shared" si="12"/>
        <v>210</v>
      </c>
      <c r="B228" s="613" t="s">
        <v>4645</v>
      </c>
      <c r="C228" s="614">
        <v>9</v>
      </c>
      <c r="D228" s="614">
        <v>1</v>
      </c>
      <c r="E228" s="614" t="s">
        <v>4689</v>
      </c>
      <c r="F228" s="614" t="s">
        <v>34</v>
      </c>
      <c r="G228" s="615"/>
      <c r="H228" s="616"/>
      <c r="I228" s="616"/>
      <c r="J228" s="616"/>
      <c r="K228" s="617" t="s">
        <v>4649</v>
      </c>
      <c r="L228" s="643" t="s">
        <v>116</v>
      </c>
      <c r="M228" s="619"/>
      <c r="N228" s="619"/>
      <c r="O228" s="619"/>
      <c r="P228" s="619"/>
      <c r="Q228" s="40" t="s">
        <v>4693</v>
      </c>
      <c r="R228" s="254">
        <f t="shared" si="13"/>
        <v>210</v>
      </c>
      <c r="S228" s="40"/>
      <c r="T228" s="41" t="s">
        <v>4691</v>
      </c>
      <c r="U228" s="40"/>
    </row>
    <row r="229" spans="1:21" ht="22.5">
      <c r="A229" s="195">
        <f t="shared" si="12"/>
        <v>211</v>
      </c>
      <c r="B229" s="613" t="s">
        <v>4694</v>
      </c>
      <c r="C229" s="614">
        <v>9</v>
      </c>
      <c r="D229" s="614">
        <v>1</v>
      </c>
      <c r="E229" s="614" t="s">
        <v>233</v>
      </c>
      <c r="F229" s="614"/>
      <c r="G229" s="615"/>
      <c r="H229" s="616"/>
      <c r="I229" s="616"/>
      <c r="J229" s="616"/>
      <c r="K229" s="617" t="s">
        <v>2550</v>
      </c>
      <c r="L229" s="643"/>
      <c r="M229" s="620"/>
      <c r="N229" s="620"/>
      <c r="O229" s="620"/>
      <c r="P229" s="619"/>
      <c r="Q229" s="40" t="s">
        <v>4695</v>
      </c>
      <c r="R229" s="254">
        <f t="shared" si="13"/>
        <v>211</v>
      </c>
      <c r="S229" s="40"/>
      <c r="T229" s="41" t="s">
        <v>4696</v>
      </c>
      <c r="U229" s="40"/>
    </row>
    <row r="230" spans="1:21" ht="45">
      <c r="A230" s="195">
        <f t="shared" si="12"/>
        <v>212</v>
      </c>
      <c r="B230" s="613" t="s">
        <v>4694</v>
      </c>
      <c r="C230" s="614">
        <v>9</v>
      </c>
      <c r="D230" s="614">
        <v>1</v>
      </c>
      <c r="E230" s="614" t="s">
        <v>233</v>
      </c>
      <c r="F230" s="614" t="s">
        <v>27</v>
      </c>
      <c r="G230" s="615"/>
      <c r="H230" s="616"/>
      <c r="I230" s="616"/>
      <c r="J230" s="616"/>
      <c r="K230" s="617" t="s">
        <v>2550</v>
      </c>
      <c r="L230" s="618" t="s">
        <v>25</v>
      </c>
      <c r="M230" s="619"/>
      <c r="N230" s="619"/>
      <c r="O230" s="619"/>
      <c r="P230" s="619"/>
      <c r="Q230" s="40" t="s">
        <v>4697</v>
      </c>
      <c r="R230" s="254">
        <f t="shared" si="13"/>
        <v>212</v>
      </c>
      <c r="S230" s="40"/>
      <c r="T230" s="41" t="s">
        <v>4698</v>
      </c>
      <c r="U230" s="40"/>
    </row>
    <row r="231" spans="1:21" ht="78.75">
      <c r="A231" s="195">
        <f t="shared" si="12"/>
        <v>213</v>
      </c>
      <c r="B231" s="613" t="s">
        <v>4694</v>
      </c>
      <c r="C231" s="614">
        <v>9</v>
      </c>
      <c r="D231" s="614">
        <v>1</v>
      </c>
      <c r="E231" s="614" t="s">
        <v>233</v>
      </c>
      <c r="F231" s="614" t="s">
        <v>34</v>
      </c>
      <c r="G231" s="615"/>
      <c r="H231" s="616"/>
      <c r="I231" s="616"/>
      <c r="J231" s="616"/>
      <c r="K231" s="617" t="s">
        <v>2550</v>
      </c>
      <c r="L231" s="643" t="s">
        <v>107</v>
      </c>
      <c r="M231" s="620"/>
      <c r="N231" s="620"/>
      <c r="O231" s="620"/>
      <c r="P231" s="619"/>
      <c r="Q231" s="40" t="s">
        <v>4699</v>
      </c>
      <c r="R231" s="254">
        <f t="shared" si="13"/>
        <v>213</v>
      </c>
      <c r="S231" s="40"/>
      <c r="T231" s="41" t="s">
        <v>4700</v>
      </c>
      <c r="U231" s="40"/>
    </row>
    <row r="232" spans="1:21" ht="123.75">
      <c r="A232" s="195">
        <f t="shared" si="12"/>
        <v>214</v>
      </c>
      <c r="B232" s="613" t="s">
        <v>4701</v>
      </c>
      <c r="C232" s="614">
        <v>9</v>
      </c>
      <c r="D232" s="614">
        <v>1</v>
      </c>
      <c r="E232" s="614" t="s">
        <v>234</v>
      </c>
      <c r="F232" s="614"/>
      <c r="G232" s="615"/>
      <c r="H232" s="616"/>
      <c r="I232" s="616"/>
      <c r="J232" s="616"/>
      <c r="K232" s="617" t="s">
        <v>2509</v>
      </c>
      <c r="L232" s="643"/>
      <c r="M232" s="620"/>
      <c r="N232" s="620"/>
      <c r="O232" s="620"/>
      <c r="P232" s="619"/>
      <c r="Q232" s="40" t="s">
        <v>4702</v>
      </c>
      <c r="R232" s="254">
        <f t="shared" si="13"/>
        <v>214</v>
      </c>
      <c r="S232" s="40"/>
      <c r="T232" s="41" t="s">
        <v>4703</v>
      </c>
      <c r="U232" s="42" t="s">
        <v>43</v>
      </c>
    </row>
    <row r="233" spans="1:21" ht="146.25">
      <c r="A233" s="195">
        <f t="shared" si="12"/>
        <v>215</v>
      </c>
      <c r="B233" s="613" t="s">
        <v>4701</v>
      </c>
      <c r="C233" s="614">
        <v>9</v>
      </c>
      <c r="D233" s="614">
        <v>1</v>
      </c>
      <c r="E233" s="614" t="s">
        <v>234</v>
      </c>
      <c r="F233" s="614" t="s">
        <v>27</v>
      </c>
      <c r="G233" s="615"/>
      <c r="H233" s="616"/>
      <c r="I233" s="616"/>
      <c r="J233" s="616"/>
      <c r="K233" s="617" t="s">
        <v>2509</v>
      </c>
      <c r="L233" s="643" t="s">
        <v>25</v>
      </c>
      <c r="M233" s="619"/>
      <c r="N233" s="619"/>
      <c r="O233" s="619"/>
      <c r="P233" s="619"/>
      <c r="Q233" s="40" t="s">
        <v>4704</v>
      </c>
      <c r="R233" s="254">
        <f t="shared" si="13"/>
        <v>215</v>
      </c>
      <c r="S233" s="40"/>
      <c r="T233" s="41" t="s">
        <v>4705</v>
      </c>
      <c r="U233" s="40"/>
    </row>
    <row r="234" spans="1:21">
      <c r="A234" s="195">
        <f t="shared" si="12"/>
        <v>216</v>
      </c>
      <c r="B234" s="613" t="s">
        <v>4701</v>
      </c>
      <c r="C234" s="614">
        <v>9</v>
      </c>
      <c r="D234" s="614">
        <v>1</v>
      </c>
      <c r="E234" s="614" t="s">
        <v>234</v>
      </c>
      <c r="F234" s="614" t="s">
        <v>27</v>
      </c>
      <c r="G234" s="615" t="s">
        <v>163</v>
      </c>
      <c r="H234" s="616"/>
      <c r="I234" s="616"/>
      <c r="J234" s="616"/>
      <c r="K234" s="617" t="s">
        <v>2509</v>
      </c>
      <c r="L234" s="643" t="s">
        <v>25</v>
      </c>
      <c r="M234" s="620">
        <v>1</v>
      </c>
      <c r="N234" s="620"/>
      <c r="O234" s="620"/>
      <c r="P234" s="619"/>
      <c r="Q234" s="40" t="s">
        <v>4706</v>
      </c>
      <c r="R234" s="254">
        <f t="shared" si="13"/>
        <v>216</v>
      </c>
      <c r="S234" s="40"/>
      <c r="T234" s="41" t="s">
        <v>4707</v>
      </c>
      <c r="U234" s="40"/>
    </row>
    <row r="235" spans="1:21" ht="22.5">
      <c r="A235" s="195">
        <f t="shared" si="12"/>
        <v>217</v>
      </c>
      <c r="B235" s="613" t="s">
        <v>4701</v>
      </c>
      <c r="C235" s="614">
        <v>9</v>
      </c>
      <c r="D235" s="614">
        <v>1</v>
      </c>
      <c r="E235" s="614" t="s">
        <v>234</v>
      </c>
      <c r="F235" s="614" t="s">
        <v>27</v>
      </c>
      <c r="G235" s="615" t="s">
        <v>165</v>
      </c>
      <c r="H235" s="616"/>
      <c r="I235" s="616"/>
      <c r="J235" s="616"/>
      <c r="K235" s="617" t="s">
        <v>2509</v>
      </c>
      <c r="L235" s="643" t="s">
        <v>25</v>
      </c>
      <c r="M235" s="620">
        <v>2</v>
      </c>
      <c r="N235" s="619"/>
      <c r="O235" s="619"/>
      <c r="P235" s="619"/>
      <c r="Q235" s="40" t="s">
        <v>4708</v>
      </c>
      <c r="R235" s="254">
        <f t="shared" si="13"/>
        <v>217</v>
      </c>
      <c r="S235" s="40"/>
      <c r="T235" s="41" t="s">
        <v>4709</v>
      </c>
      <c r="U235" s="40"/>
    </row>
    <row r="236" spans="1:21" ht="45">
      <c r="A236" s="195">
        <f t="shared" si="12"/>
        <v>218</v>
      </c>
      <c r="B236" s="613" t="s">
        <v>4701</v>
      </c>
      <c r="C236" s="614">
        <v>9</v>
      </c>
      <c r="D236" s="614">
        <v>1</v>
      </c>
      <c r="E236" s="614" t="s">
        <v>234</v>
      </c>
      <c r="F236" s="614" t="s">
        <v>34</v>
      </c>
      <c r="G236" s="615"/>
      <c r="H236" s="616"/>
      <c r="I236" s="616"/>
      <c r="J236" s="616"/>
      <c r="K236" s="617" t="s">
        <v>2509</v>
      </c>
      <c r="L236" s="643" t="s">
        <v>107</v>
      </c>
      <c r="M236" s="620"/>
      <c r="N236" s="620"/>
      <c r="O236" s="620"/>
      <c r="P236" s="619"/>
      <c r="Q236" s="40" t="s">
        <v>4710</v>
      </c>
      <c r="R236" s="254">
        <f t="shared" si="13"/>
        <v>218</v>
      </c>
      <c r="S236" s="40"/>
      <c r="T236" s="41" t="s">
        <v>4711</v>
      </c>
      <c r="U236" s="40"/>
    </row>
    <row r="237" spans="1:21" ht="22.5">
      <c r="A237" s="195">
        <f t="shared" si="12"/>
        <v>219</v>
      </c>
      <c r="B237" s="613" t="s">
        <v>4701</v>
      </c>
      <c r="C237" s="614">
        <v>9</v>
      </c>
      <c r="D237" s="614">
        <v>1</v>
      </c>
      <c r="E237" s="614" t="s">
        <v>234</v>
      </c>
      <c r="F237" s="614" t="s">
        <v>36</v>
      </c>
      <c r="G237" s="615"/>
      <c r="H237" s="616"/>
      <c r="I237" s="616"/>
      <c r="J237" s="616"/>
      <c r="K237" s="617" t="s">
        <v>2509</v>
      </c>
      <c r="L237" s="643" t="s">
        <v>104</v>
      </c>
      <c r="M237" s="620"/>
      <c r="N237" s="620"/>
      <c r="O237" s="620"/>
      <c r="P237" s="619"/>
      <c r="Q237" s="40" t="s">
        <v>4712</v>
      </c>
      <c r="R237" s="254">
        <f t="shared" si="13"/>
        <v>219</v>
      </c>
      <c r="S237" s="40"/>
      <c r="T237" s="41" t="s">
        <v>4713</v>
      </c>
      <c r="U237" s="40"/>
    </row>
    <row r="238" spans="1:21" ht="22.5">
      <c r="A238" s="195">
        <f t="shared" si="12"/>
        <v>220</v>
      </c>
      <c r="B238" s="613" t="s">
        <v>4701</v>
      </c>
      <c r="C238" s="614">
        <v>9</v>
      </c>
      <c r="D238" s="614">
        <v>1</v>
      </c>
      <c r="E238" s="614" t="s">
        <v>234</v>
      </c>
      <c r="F238" s="614" t="s">
        <v>44</v>
      </c>
      <c r="G238" s="615"/>
      <c r="H238" s="616"/>
      <c r="I238" s="616"/>
      <c r="J238" s="616"/>
      <c r="K238" s="617" t="s">
        <v>2509</v>
      </c>
      <c r="L238" s="618" t="s">
        <v>110</v>
      </c>
      <c r="M238" s="619"/>
      <c r="N238" s="619"/>
      <c r="O238" s="619"/>
      <c r="P238" s="619"/>
      <c r="Q238" s="40" t="s">
        <v>4714</v>
      </c>
      <c r="R238" s="254">
        <f t="shared" si="13"/>
        <v>220</v>
      </c>
      <c r="S238" s="40"/>
      <c r="T238" s="41" t="s">
        <v>4715</v>
      </c>
      <c r="U238" s="40"/>
    </row>
    <row r="239" spans="1:21" ht="33.75">
      <c r="A239" s="195">
        <f t="shared" si="12"/>
        <v>221</v>
      </c>
      <c r="B239" s="613" t="s">
        <v>4701</v>
      </c>
      <c r="C239" s="614">
        <v>9</v>
      </c>
      <c r="D239" s="614">
        <v>1</v>
      </c>
      <c r="E239" s="614" t="s">
        <v>234</v>
      </c>
      <c r="F239" s="614" t="s">
        <v>114</v>
      </c>
      <c r="G239" s="615"/>
      <c r="H239" s="616"/>
      <c r="I239" s="616"/>
      <c r="J239" s="616"/>
      <c r="K239" s="617" t="s">
        <v>2509</v>
      </c>
      <c r="L239" s="643" t="s">
        <v>116</v>
      </c>
      <c r="M239" s="620"/>
      <c r="N239" s="620"/>
      <c r="O239" s="620"/>
      <c r="P239" s="619"/>
      <c r="Q239" s="40" t="s">
        <v>4716</v>
      </c>
      <c r="R239" s="254">
        <f t="shared" si="13"/>
        <v>221</v>
      </c>
      <c r="S239" s="40"/>
      <c r="T239" s="41" t="s">
        <v>4717</v>
      </c>
      <c r="U239" s="40"/>
    </row>
    <row r="240" spans="1:21">
      <c r="A240" s="195">
        <f t="shared" si="12"/>
        <v>222</v>
      </c>
      <c r="B240" s="613" t="s">
        <v>4701</v>
      </c>
      <c r="C240" s="614">
        <v>9</v>
      </c>
      <c r="D240" s="614">
        <v>1</v>
      </c>
      <c r="E240" s="614" t="s">
        <v>234</v>
      </c>
      <c r="F240" s="614" t="s">
        <v>644</v>
      </c>
      <c r="G240" s="615"/>
      <c r="H240" s="616"/>
      <c r="I240" s="616"/>
      <c r="J240" s="616"/>
      <c r="K240" s="617" t="s">
        <v>2509</v>
      </c>
      <c r="L240" s="618" t="s">
        <v>119</v>
      </c>
      <c r="M240" s="619"/>
      <c r="N240" s="619"/>
      <c r="O240" s="619"/>
      <c r="P240" s="619"/>
      <c r="Q240" s="40" t="s">
        <v>4718</v>
      </c>
      <c r="R240" s="254">
        <f t="shared" si="13"/>
        <v>222</v>
      </c>
      <c r="S240" s="40"/>
      <c r="T240" s="41" t="s">
        <v>4719</v>
      </c>
      <c r="U240" s="40"/>
    </row>
    <row r="241" spans="1:21" ht="22.5">
      <c r="A241" s="195">
        <f t="shared" si="12"/>
        <v>223</v>
      </c>
      <c r="B241" s="613" t="s">
        <v>4701</v>
      </c>
      <c r="C241" s="614">
        <v>9</v>
      </c>
      <c r="D241" s="614">
        <v>1</v>
      </c>
      <c r="E241" s="614" t="s">
        <v>234</v>
      </c>
      <c r="F241" s="614" t="s">
        <v>130</v>
      </c>
      <c r="G241" s="615"/>
      <c r="H241" s="616"/>
      <c r="I241" s="616"/>
      <c r="J241" s="616"/>
      <c r="K241" s="617" t="s">
        <v>2509</v>
      </c>
      <c r="L241" s="643" t="s">
        <v>124</v>
      </c>
      <c r="M241" s="620"/>
      <c r="N241" s="620"/>
      <c r="O241" s="620"/>
      <c r="P241" s="619"/>
      <c r="Q241" s="40" t="s">
        <v>4720</v>
      </c>
      <c r="R241" s="254">
        <f t="shared" si="13"/>
        <v>223</v>
      </c>
      <c r="S241" s="40"/>
      <c r="T241" s="41" t="s">
        <v>4721</v>
      </c>
      <c r="U241" s="40"/>
    </row>
    <row r="242" spans="1:21" ht="22.5">
      <c r="A242" s="195">
        <f t="shared" si="12"/>
        <v>224</v>
      </c>
      <c r="B242" s="613" t="s">
        <v>4701</v>
      </c>
      <c r="C242" s="614">
        <v>9</v>
      </c>
      <c r="D242" s="614">
        <v>1</v>
      </c>
      <c r="E242" s="614" t="s">
        <v>234</v>
      </c>
      <c r="F242" s="614" t="s">
        <v>134</v>
      </c>
      <c r="G242" s="615"/>
      <c r="H242" s="616"/>
      <c r="I242" s="616"/>
      <c r="J242" s="616"/>
      <c r="K242" s="617" t="s">
        <v>2509</v>
      </c>
      <c r="L242" s="643"/>
      <c r="M242" s="620"/>
      <c r="N242" s="620"/>
      <c r="O242" s="620"/>
      <c r="P242" s="619"/>
      <c r="Q242" s="40" t="s">
        <v>4722</v>
      </c>
      <c r="R242" s="254">
        <f t="shared" si="13"/>
        <v>224</v>
      </c>
      <c r="S242" s="40"/>
      <c r="T242" s="41" t="s">
        <v>4723</v>
      </c>
      <c r="U242" s="40"/>
    </row>
    <row r="243" spans="1:21" ht="22.5">
      <c r="A243" s="195">
        <f t="shared" si="12"/>
        <v>225</v>
      </c>
      <c r="B243" s="613" t="s">
        <v>4701</v>
      </c>
      <c r="C243" s="614">
        <v>9</v>
      </c>
      <c r="D243" s="614">
        <v>1</v>
      </c>
      <c r="E243" s="614" t="s">
        <v>234</v>
      </c>
      <c r="F243" s="614" t="s">
        <v>134</v>
      </c>
      <c r="G243" s="615" t="s">
        <v>163</v>
      </c>
      <c r="H243" s="616"/>
      <c r="I243" s="616"/>
      <c r="J243" s="616"/>
      <c r="K243" s="617" t="s">
        <v>2509</v>
      </c>
      <c r="L243" s="643" t="s">
        <v>127</v>
      </c>
      <c r="M243" s="620">
        <v>1</v>
      </c>
      <c r="N243" s="620"/>
      <c r="O243" s="620"/>
      <c r="P243" s="619"/>
      <c r="Q243" s="40" t="s">
        <v>4724</v>
      </c>
      <c r="R243" s="254">
        <f t="shared" si="13"/>
        <v>225</v>
      </c>
      <c r="S243" s="40"/>
      <c r="T243" s="41" t="s">
        <v>4725</v>
      </c>
      <c r="U243" s="40"/>
    </row>
    <row r="244" spans="1:21">
      <c r="A244" s="195">
        <f t="shared" si="12"/>
        <v>226</v>
      </c>
      <c r="B244" s="613" t="s">
        <v>4701</v>
      </c>
      <c r="C244" s="614">
        <v>9</v>
      </c>
      <c r="D244" s="614">
        <v>1</v>
      </c>
      <c r="E244" s="614" t="s">
        <v>234</v>
      </c>
      <c r="F244" s="614" t="s">
        <v>134</v>
      </c>
      <c r="G244" s="615" t="s">
        <v>165</v>
      </c>
      <c r="H244" s="616"/>
      <c r="I244" s="616"/>
      <c r="J244" s="616"/>
      <c r="K244" s="617" t="s">
        <v>2509</v>
      </c>
      <c r="L244" s="643" t="s">
        <v>127</v>
      </c>
      <c r="M244" s="620">
        <v>2</v>
      </c>
      <c r="N244" s="620"/>
      <c r="O244" s="620"/>
      <c r="P244" s="619"/>
      <c r="Q244" s="40" t="s">
        <v>4726</v>
      </c>
      <c r="R244" s="254">
        <f t="shared" si="13"/>
        <v>226</v>
      </c>
      <c r="S244" s="40"/>
      <c r="T244" s="41" t="s">
        <v>4727</v>
      </c>
      <c r="U244" s="40"/>
    </row>
    <row r="245" spans="1:21" ht="180">
      <c r="A245" s="195">
        <f t="shared" si="12"/>
        <v>227</v>
      </c>
      <c r="B245" s="613" t="s">
        <v>4701</v>
      </c>
      <c r="C245" s="614">
        <v>9</v>
      </c>
      <c r="D245" s="614">
        <v>1</v>
      </c>
      <c r="E245" s="614" t="s">
        <v>234</v>
      </c>
      <c r="F245" s="614" t="s">
        <v>625</v>
      </c>
      <c r="G245" s="615"/>
      <c r="H245" s="616"/>
      <c r="I245" s="616"/>
      <c r="J245" s="616"/>
      <c r="K245" s="458" t="s">
        <v>2509</v>
      </c>
      <c r="L245" s="463" t="s">
        <v>131</v>
      </c>
      <c r="M245" s="619"/>
      <c r="N245" s="619"/>
      <c r="O245" s="619"/>
      <c r="P245" s="619"/>
      <c r="Q245" s="40" t="s">
        <v>4728</v>
      </c>
      <c r="R245" s="254">
        <f t="shared" si="13"/>
        <v>227</v>
      </c>
      <c r="S245" s="40"/>
      <c r="T245" s="179" t="s">
        <v>4729</v>
      </c>
      <c r="U245" s="40"/>
    </row>
    <row r="246" spans="1:21" ht="22.5">
      <c r="A246" s="195">
        <f t="shared" si="12"/>
        <v>228</v>
      </c>
      <c r="B246" s="613" t="s">
        <v>4701</v>
      </c>
      <c r="C246" s="614">
        <v>9</v>
      </c>
      <c r="D246" s="614">
        <v>1</v>
      </c>
      <c r="E246" s="614" t="s">
        <v>234</v>
      </c>
      <c r="F246" s="614" t="s">
        <v>945</v>
      </c>
      <c r="G246" s="615"/>
      <c r="H246" s="616"/>
      <c r="I246" s="616"/>
      <c r="J246" s="616"/>
      <c r="K246" s="617" t="s">
        <v>2509</v>
      </c>
      <c r="L246" s="643"/>
      <c r="M246" s="620"/>
      <c r="N246" s="620"/>
      <c r="O246" s="620"/>
      <c r="P246" s="619"/>
      <c r="Q246" s="40" t="s">
        <v>4730</v>
      </c>
      <c r="R246" s="254">
        <f t="shared" si="13"/>
        <v>228</v>
      </c>
      <c r="S246" s="40"/>
      <c r="T246" s="41" t="s">
        <v>4731</v>
      </c>
      <c r="U246" s="40"/>
    </row>
    <row r="247" spans="1:21" ht="191.25">
      <c r="A247" s="195">
        <f t="shared" si="12"/>
        <v>229</v>
      </c>
      <c r="B247" s="613" t="s">
        <v>4701</v>
      </c>
      <c r="C247" s="614">
        <v>9</v>
      </c>
      <c r="D247" s="614">
        <v>1</v>
      </c>
      <c r="E247" s="614" t="s">
        <v>234</v>
      </c>
      <c r="F247" s="614" t="s">
        <v>945</v>
      </c>
      <c r="G247" s="615" t="s">
        <v>163</v>
      </c>
      <c r="H247" s="616"/>
      <c r="I247" s="616"/>
      <c r="J247" s="616"/>
      <c r="K247" s="617" t="s">
        <v>2509</v>
      </c>
      <c r="L247" s="618" t="s">
        <v>135</v>
      </c>
      <c r="M247" s="619" t="s">
        <v>609</v>
      </c>
      <c r="N247" s="619"/>
      <c r="O247" s="619"/>
      <c r="P247" s="619"/>
      <c r="Q247" s="40" t="s">
        <v>4130</v>
      </c>
      <c r="R247" s="254">
        <f t="shared" si="13"/>
        <v>229</v>
      </c>
      <c r="S247" s="40"/>
      <c r="T247" s="41" t="s">
        <v>4732</v>
      </c>
      <c r="U247" s="40"/>
    </row>
    <row r="248" spans="1:21" ht="67.5">
      <c r="A248" s="195">
        <f t="shared" si="12"/>
        <v>230</v>
      </c>
      <c r="B248" s="613" t="s">
        <v>4701</v>
      </c>
      <c r="C248" s="614">
        <v>9</v>
      </c>
      <c r="D248" s="614">
        <v>1</v>
      </c>
      <c r="E248" s="614" t="s">
        <v>234</v>
      </c>
      <c r="F248" s="614" t="s">
        <v>945</v>
      </c>
      <c r="G248" s="615" t="s">
        <v>165</v>
      </c>
      <c r="H248" s="616"/>
      <c r="I248" s="616"/>
      <c r="J248" s="616"/>
      <c r="K248" s="617" t="s">
        <v>2509</v>
      </c>
      <c r="L248" s="618" t="s">
        <v>135</v>
      </c>
      <c r="M248" s="619" t="s">
        <v>582</v>
      </c>
      <c r="N248" s="620"/>
      <c r="O248" s="620"/>
      <c r="P248" s="619"/>
      <c r="Q248" s="40" t="s">
        <v>4733</v>
      </c>
      <c r="R248" s="254">
        <f t="shared" si="13"/>
        <v>230</v>
      </c>
      <c r="S248" s="40"/>
      <c r="T248" s="41" t="s">
        <v>4734</v>
      </c>
      <c r="U248" s="40"/>
    </row>
    <row r="249" spans="1:21" ht="45">
      <c r="A249" s="195">
        <f t="shared" si="12"/>
        <v>231</v>
      </c>
      <c r="B249" s="613" t="s">
        <v>4701</v>
      </c>
      <c r="C249" s="614">
        <v>9</v>
      </c>
      <c r="D249" s="614">
        <v>1</v>
      </c>
      <c r="E249" s="614" t="s">
        <v>234</v>
      </c>
      <c r="F249" s="614" t="s">
        <v>945</v>
      </c>
      <c r="G249" s="615" t="s">
        <v>169</v>
      </c>
      <c r="H249" s="616"/>
      <c r="I249" s="616"/>
      <c r="J249" s="616"/>
      <c r="K249" s="617" t="s">
        <v>2509</v>
      </c>
      <c r="L249" s="618" t="s">
        <v>135</v>
      </c>
      <c r="M249" s="619" t="s">
        <v>423</v>
      </c>
      <c r="N249" s="620"/>
      <c r="O249" s="620"/>
      <c r="P249" s="619"/>
      <c r="Q249" s="40" t="s">
        <v>4735</v>
      </c>
      <c r="R249" s="254">
        <f t="shared" si="13"/>
        <v>231</v>
      </c>
      <c r="S249" s="40"/>
      <c r="T249" s="41" t="s">
        <v>4736</v>
      </c>
      <c r="U249" s="40"/>
    </row>
    <row r="250" spans="1:21" ht="22.5">
      <c r="A250" s="195">
        <f t="shared" si="12"/>
        <v>232</v>
      </c>
      <c r="B250" s="613" t="s">
        <v>4701</v>
      </c>
      <c r="C250" s="614">
        <v>9</v>
      </c>
      <c r="D250" s="614">
        <v>1</v>
      </c>
      <c r="E250" s="614" t="s">
        <v>234</v>
      </c>
      <c r="F250" s="614" t="s">
        <v>949</v>
      </c>
      <c r="G250" s="615"/>
      <c r="H250" s="616"/>
      <c r="I250" s="616"/>
      <c r="J250" s="616"/>
      <c r="K250" s="617" t="s">
        <v>2509</v>
      </c>
      <c r="L250" s="618" t="s">
        <v>1319</v>
      </c>
      <c r="M250" s="619"/>
      <c r="N250" s="619"/>
      <c r="O250" s="619"/>
      <c r="P250" s="619"/>
      <c r="Q250" s="40" t="s">
        <v>4737</v>
      </c>
      <c r="R250" s="254">
        <f t="shared" si="13"/>
        <v>232</v>
      </c>
      <c r="S250" s="40"/>
      <c r="T250" s="41" t="s">
        <v>4738</v>
      </c>
      <c r="U250" s="40"/>
    </row>
    <row r="251" spans="1:21">
      <c r="A251" s="195">
        <f t="shared" si="12"/>
        <v>233</v>
      </c>
      <c r="B251" s="613" t="s">
        <v>4701</v>
      </c>
      <c r="C251" s="614">
        <v>9</v>
      </c>
      <c r="D251" s="614">
        <v>1</v>
      </c>
      <c r="E251" s="614" t="s">
        <v>234</v>
      </c>
      <c r="F251" s="614" t="s">
        <v>949</v>
      </c>
      <c r="G251" s="615" t="s">
        <v>163</v>
      </c>
      <c r="H251" s="616"/>
      <c r="I251" s="616"/>
      <c r="J251" s="616"/>
      <c r="K251" s="617" t="s">
        <v>2509</v>
      </c>
      <c r="L251" s="643" t="s">
        <v>1319</v>
      </c>
      <c r="M251" s="620">
        <v>1</v>
      </c>
      <c r="N251" s="620"/>
      <c r="O251" s="620"/>
      <c r="P251" s="619"/>
      <c r="Q251" s="40" t="s">
        <v>4739</v>
      </c>
      <c r="R251" s="254">
        <f t="shared" si="13"/>
        <v>233</v>
      </c>
      <c r="S251" s="40"/>
      <c r="T251" s="41" t="s">
        <v>4740</v>
      </c>
      <c r="U251" s="40"/>
    </row>
    <row r="252" spans="1:21" ht="90">
      <c r="A252" s="195">
        <f t="shared" si="12"/>
        <v>234</v>
      </c>
      <c r="B252" s="613" t="s">
        <v>4701</v>
      </c>
      <c r="C252" s="614">
        <v>9</v>
      </c>
      <c r="D252" s="614">
        <v>1</v>
      </c>
      <c r="E252" s="614" t="s">
        <v>234</v>
      </c>
      <c r="F252" s="614" t="s">
        <v>949</v>
      </c>
      <c r="G252" s="615" t="s">
        <v>165</v>
      </c>
      <c r="H252" s="616"/>
      <c r="I252" s="616"/>
      <c r="J252" s="616"/>
      <c r="K252" s="617" t="s">
        <v>2509</v>
      </c>
      <c r="L252" s="643" t="s">
        <v>1319</v>
      </c>
      <c r="M252" s="619" t="s">
        <v>582</v>
      </c>
      <c r="N252" s="619"/>
      <c r="O252" s="619"/>
      <c r="P252" s="619"/>
      <c r="Q252" s="40" t="s">
        <v>4741</v>
      </c>
      <c r="R252" s="254">
        <f t="shared" si="13"/>
        <v>234</v>
      </c>
      <c r="S252" s="40"/>
      <c r="T252" s="41" t="s">
        <v>4742</v>
      </c>
      <c r="U252" s="40"/>
    </row>
    <row r="253" spans="1:21" ht="22.5">
      <c r="A253" s="195">
        <f t="shared" si="12"/>
        <v>235</v>
      </c>
      <c r="B253" s="613" t="s">
        <v>4701</v>
      </c>
      <c r="C253" s="614">
        <v>9</v>
      </c>
      <c r="D253" s="614">
        <v>1</v>
      </c>
      <c r="E253" s="614" t="s">
        <v>234</v>
      </c>
      <c r="F253" s="614" t="s">
        <v>953</v>
      </c>
      <c r="G253" s="615"/>
      <c r="H253" s="616"/>
      <c r="I253" s="616"/>
      <c r="J253" s="616"/>
      <c r="K253" s="617" t="s">
        <v>2509</v>
      </c>
      <c r="L253" s="643" t="s">
        <v>1975</v>
      </c>
      <c r="M253" s="620"/>
      <c r="N253" s="620"/>
      <c r="O253" s="620"/>
      <c r="P253" s="619"/>
      <c r="Q253" s="40" t="s">
        <v>4743</v>
      </c>
      <c r="R253" s="254">
        <f t="shared" si="13"/>
        <v>235</v>
      </c>
      <c r="S253" s="40"/>
      <c r="T253" s="41" t="s">
        <v>4744</v>
      </c>
      <c r="U253" s="40"/>
    </row>
    <row r="254" spans="1:21" ht="225">
      <c r="A254" s="195">
        <f t="shared" si="12"/>
        <v>236</v>
      </c>
      <c r="B254" s="613" t="s">
        <v>4701</v>
      </c>
      <c r="C254" s="614">
        <v>9</v>
      </c>
      <c r="D254" s="614">
        <v>1</v>
      </c>
      <c r="E254" s="614" t="s">
        <v>234</v>
      </c>
      <c r="F254" s="614" t="s">
        <v>953</v>
      </c>
      <c r="G254" s="615" t="s">
        <v>163</v>
      </c>
      <c r="H254" s="616"/>
      <c r="I254" s="616"/>
      <c r="J254" s="616"/>
      <c r="K254" s="617" t="s">
        <v>2509</v>
      </c>
      <c r="L254" s="643" t="s">
        <v>1975</v>
      </c>
      <c r="M254" s="620">
        <v>1</v>
      </c>
      <c r="N254" s="620"/>
      <c r="O254" s="620"/>
      <c r="P254" s="619"/>
      <c r="Q254" s="40" t="s">
        <v>4745</v>
      </c>
      <c r="R254" s="254">
        <f t="shared" si="13"/>
        <v>236</v>
      </c>
      <c r="S254" s="40"/>
      <c r="T254" s="41" t="s">
        <v>4746</v>
      </c>
      <c r="U254" s="40"/>
    </row>
    <row r="255" spans="1:21">
      <c r="A255" s="195">
        <f t="shared" si="12"/>
        <v>237</v>
      </c>
      <c r="B255" s="613" t="s">
        <v>4701</v>
      </c>
      <c r="C255" s="614">
        <v>9</v>
      </c>
      <c r="D255" s="614">
        <v>1</v>
      </c>
      <c r="E255" s="614" t="s">
        <v>234</v>
      </c>
      <c r="F255" s="614" t="s">
        <v>953</v>
      </c>
      <c r="G255" s="615" t="s">
        <v>165</v>
      </c>
      <c r="H255" s="616"/>
      <c r="I255" s="616"/>
      <c r="J255" s="616"/>
      <c r="K255" s="617"/>
      <c r="L255" s="618"/>
      <c r="M255" s="619"/>
      <c r="N255" s="619"/>
      <c r="O255" s="619"/>
      <c r="P255" s="619"/>
      <c r="Q255" s="40" t="s">
        <v>3574</v>
      </c>
      <c r="R255" s="254">
        <f t="shared" si="13"/>
        <v>237</v>
      </c>
      <c r="S255" s="40"/>
      <c r="T255" s="41"/>
      <c r="U255" s="40"/>
    </row>
    <row r="256" spans="1:21" ht="112.5">
      <c r="A256" s="195">
        <f t="shared" si="12"/>
        <v>238</v>
      </c>
      <c r="B256" s="613" t="s">
        <v>4701</v>
      </c>
      <c r="C256" s="614">
        <v>9</v>
      </c>
      <c r="D256" s="614">
        <v>1</v>
      </c>
      <c r="E256" s="614" t="s">
        <v>234</v>
      </c>
      <c r="F256" s="614" t="s">
        <v>953</v>
      </c>
      <c r="G256" s="615" t="s">
        <v>169</v>
      </c>
      <c r="H256" s="616"/>
      <c r="I256" s="616"/>
      <c r="J256" s="616"/>
      <c r="K256" s="617" t="s">
        <v>2509</v>
      </c>
      <c r="L256" s="618" t="s">
        <v>1975</v>
      </c>
      <c r="M256" s="620">
        <v>4</v>
      </c>
      <c r="N256" s="620"/>
      <c r="O256" s="620"/>
      <c r="P256" s="619"/>
      <c r="Q256" s="40" t="s">
        <v>4747</v>
      </c>
      <c r="R256" s="254">
        <f t="shared" si="13"/>
        <v>238</v>
      </c>
      <c r="S256" s="40"/>
      <c r="T256" s="41" t="s">
        <v>4748</v>
      </c>
      <c r="U256" s="40"/>
    </row>
    <row r="257" spans="1:21" ht="112.5">
      <c r="A257" s="195">
        <f t="shared" si="12"/>
        <v>239</v>
      </c>
      <c r="B257" s="613" t="s">
        <v>4701</v>
      </c>
      <c r="C257" s="614">
        <v>9</v>
      </c>
      <c r="D257" s="614">
        <v>1</v>
      </c>
      <c r="E257" s="614" t="s">
        <v>234</v>
      </c>
      <c r="F257" s="614" t="s">
        <v>953</v>
      </c>
      <c r="G257" s="615" t="s">
        <v>173</v>
      </c>
      <c r="H257" s="616"/>
      <c r="I257" s="616"/>
      <c r="J257" s="616"/>
      <c r="K257" s="617" t="s">
        <v>2509</v>
      </c>
      <c r="L257" s="618" t="s">
        <v>1975</v>
      </c>
      <c r="M257" s="619" t="s">
        <v>375</v>
      </c>
      <c r="N257" s="619"/>
      <c r="O257" s="619"/>
      <c r="P257" s="619"/>
      <c r="Q257" s="40" t="s">
        <v>4749</v>
      </c>
      <c r="R257" s="254">
        <f t="shared" si="13"/>
        <v>239</v>
      </c>
      <c r="S257" s="40"/>
      <c r="T257" s="41" t="s">
        <v>4748</v>
      </c>
      <c r="U257" s="40"/>
    </row>
    <row r="258" spans="1:21" ht="22.5">
      <c r="A258" s="195"/>
      <c r="B258" s="613" t="s">
        <v>4750</v>
      </c>
      <c r="C258" s="614">
        <v>9</v>
      </c>
      <c r="D258" s="614">
        <v>1</v>
      </c>
      <c r="E258" s="614" t="s">
        <v>4751</v>
      </c>
      <c r="F258" s="614"/>
      <c r="G258" s="615"/>
      <c r="H258" s="616"/>
      <c r="I258" s="616"/>
      <c r="J258" s="616"/>
      <c r="K258" s="617" t="s">
        <v>4752</v>
      </c>
      <c r="L258" s="643"/>
      <c r="M258" s="620"/>
      <c r="N258" s="620"/>
      <c r="O258" s="620"/>
      <c r="P258" s="619"/>
      <c r="Q258" s="40" t="s">
        <v>4753</v>
      </c>
      <c r="R258" s="254"/>
      <c r="S258" s="40"/>
      <c r="T258" s="41" t="s">
        <v>4754</v>
      </c>
      <c r="U258" s="40"/>
    </row>
    <row r="259" spans="1:21" ht="22.5">
      <c r="A259" s="195">
        <f>(A257+1)</f>
        <v>240</v>
      </c>
      <c r="B259" s="613" t="s">
        <v>4755</v>
      </c>
      <c r="C259" s="614">
        <v>9</v>
      </c>
      <c r="D259" s="614">
        <v>1</v>
      </c>
      <c r="E259" s="614" t="s">
        <v>236</v>
      </c>
      <c r="F259" s="614"/>
      <c r="G259" s="615"/>
      <c r="H259" s="616"/>
      <c r="I259" s="616"/>
      <c r="J259" s="616"/>
      <c r="K259" s="617" t="s">
        <v>4756</v>
      </c>
      <c r="L259" s="643"/>
      <c r="M259" s="620"/>
      <c r="N259" s="620"/>
      <c r="O259" s="620"/>
      <c r="P259" s="619"/>
      <c r="Q259" s="40" t="s">
        <v>4757</v>
      </c>
      <c r="R259" s="254">
        <f>(R257+1)</f>
        <v>240</v>
      </c>
      <c r="S259" s="40"/>
      <c r="T259" s="41" t="s">
        <v>4758</v>
      </c>
      <c r="U259" s="40"/>
    </row>
    <row r="260" spans="1:21" ht="22.5">
      <c r="A260" s="195">
        <f t="shared" ref="A260:A287" si="14">(A259+1)</f>
        <v>241</v>
      </c>
      <c r="B260" s="613" t="s">
        <v>4755</v>
      </c>
      <c r="C260" s="614">
        <v>9</v>
      </c>
      <c r="D260" s="614">
        <v>1</v>
      </c>
      <c r="E260" s="614" t="s">
        <v>236</v>
      </c>
      <c r="F260" s="614" t="s">
        <v>27</v>
      </c>
      <c r="G260" s="615"/>
      <c r="H260" s="616"/>
      <c r="I260" s="616"/>
      <c r="J260" s="616"/>
      <c r="K260" s="617" t="s">
        <v>4756</v>
      </c>
      <c r="L260" s="643" t="s">
        <v>25</v>
      </c>
      <c r="M260" s="620"/>
      <c r="N260" s="620"/>
      <c r="O260" s="620"/>
      <c r="P260" s="619"/>
      <c r="Q260" s="40" t="s">
        <v>4759</v>
      </c>
      <c r="R260" s="254">
        <f t="shared" ref="R260:R287" si="15">(R259+1)</f>
        <v>241</v>
      </c>
      <c r="S260" s="40"/>
      <c r="T260" s="41" t="s">
        <v>4760</v>
      </c>
      <c r="U260" s="40"/>
    </row>
    <row r="261" spans="1:21" ht="56.25">
      <c r="A261" s="195">
        <f t="shared" si="14"/>
        <v>242</v>
      </c>
      <c r="B261" s="613" t="s">
        <v>4755</v>
      </c>
      <c r="C261" s="614">
        <v>9</v>
      </c>
      <c r="D261" s="614">
        <v>1</v>
      </c>
      <c r="E261" s="614" t="s">
        <v>236</v>
      </c>
      <c r="F261" s="614" t="s">
        <v>34</v>
      </c>
      <c r="G261" s="615"/>
      <c r="H261" s="616"/>
      <c r="I261" s="616"/>
      <c r="J261" s="616"/>
      <c r="K261" s="617" t="s">
        <v>4756</v>
      </c>
      <c r="L261" s="643" t="s">
        <v>107</v>
      </c>
      <c r="M261" s="619"/>
      <c r="N261" s="619"/>
      <c r="O261" s="619"/>
      <c r="P261" s="619"/>
      <c r="Q261" s="40" t="s">
        <v>4761</v>
      </c>
      <c r="R261" s="254">
        <f t="shared" si="15"/>
        <v>242</v>
      </c>
      <c r="S261" s="40"/>
      <c r="T261" s="41" t="s">
        <v>4762</v>
      </c>
      <c r="U261" s="40"/>
    </row>
    <row r="262" spans="1:21" ht="22.5">
      <c r="A262" s="195">
        <f t="shared" si="14"/>
        <v>243</v>
      </c>
      <c r="B262" s="613" t="s">
        <v>4763</v>
      </c>
      <c r="C262" s="614">
        <v>9</v>
      </c>
      <c r="D262" s="614">
        <v>1</v>
      </c>
      <c r="E262" s="614" t="s">
        <v>267</v>
      </c>
      <c r="F262" s="614"/>
      <c r="G262" s="615"/>
      <c r="H262" s="616"/>
      <c r="I262" s="616"/>
      <c r="J262" s="616"/>
      <c r="K262" s="617" t="s">
        <v>4764</v>
      </c>
      <c r="L262" s="643"/>
      <c r="M262" s="620"/>
      <c r="N262" s="620"/>
      <c r="O262" s="620"/>
      <c r="P262" s="619"/>
      <c r="Q262" s="40" t="s">
        <v>4765</v>
      </c>
      <c r="R262" s="254">
        <f t="shared" si="15"/>
        <v>243</v>
      </c>
      <c r="S262" s="40"/>
      <c r="T262" s="41" t="s">
        <v>4766</v>
      </c>
      <c r="U262" s="40"/>
    </row>
    <row r="263" spans="1:21" ht="22.5">
      <c r="A263" s="195">
        <f t="shared" si="14"/>
        <v>244</v>
      </c>
      <c r="B263" s="613" t="s">
        <v>4767</v>
      </c>
      <c r="C263" s="614">
        <v>9</v>
      </c>
      <c r="D263" s="614">
        <v>1</v>
      </c>
      <c r="E263" s="614" t="s">
        <v>268</v>
      </c>
      <c r="F263" s="614"/>
      <c r="G263" s="615"/>
      <c r="H263" s="616"/>
      <c r="I263" s="616"/>
      <c r="J263" s="616"/>
      <c r="K263" s="617" t="s">
        <v>4768</v>
      </c>
      <c r="L263" s="618"/>
      <c r="M263" s="619"/>
      <c r="N263" s="619"/>
      <c r="O263" s="619"/>
      <c r="P263" s="619"/>
      <c r="Q263" s="40" t="s">
        <v>4769</v>
      </c>
      <c r="R263" s="254">
        <f t="shared" si="15"/>
        <v>244</v>
      </c>
      <c r="S263" s="40"/>
      <c r="T263" s="41" t="s">
        <v>4770</v>
      </c>
      <c r="U263" s="40"/>
    </row>
    <row r="264" spans="1:21">
      <c r="A264" s="195">
        <f t="shared" si="14"/>
        <v>245</v>
      </c>
      <c r="B264" s="613" t="s">
        <v>4767</v>
      </c>
      <c r="C264" s="614">
        <v>9</v>
      </c>
      <c r="D264" s="614">
        <v>1</v>
      </c>
      <c r="E264" s="614" t="s">
        <v>268</v>
      </c>
      <c r="F264" s="614" t="s">
        <v>27</v>
      </c>
      <c r="G264" s="615"/>
      <c r="H264" s="616"/>
      <c r="I264" s="616"/>
      <c r="J264" s="616"/>
      <c r="K264" s="617" t="s">
        <v>4768</v>
      </c>
      <c r="L264" s="643" t="s">
        <v>25</v>
      </c>
      <c r="M264" s="620"/>
      <c r="N264" s="620"/>
      <c r="O264" s="620"/>
      <c r="P264" s="619"/>
      <c r="Q264" s="40" t="s">
        <v>4771</v>
      </c>
      <c r="R264" s="254">
        <f t="shared" si="15"/>
        <v>245</v>
      </c>
      <c r="S264" s="40"/>
      <c r="T264" s="41" t="s">
        <v>4772</v>
      </c>
      <c r="U264" s="40"/>
    </row>
    <row r="265" spans="1:21" ht="22.5">
      <c r="A265" s="195">
        <f t="shared" si="14"/>
        <v>246</v>
      </c>
      <c r="B265" s="613" t="s">
        <v>4767</v>
      </c>
      <c r="C265" s="614">
        <v>9</v>
      </c>
      <c r="D265" s="614">
        <v>1</v>
      </c>
      <c r="E265" s="614" t="s">
        <v>268</v>
      </c>
      <c r="F265" s="614" t="s">
        <v>34</v>
      </c>
      <c r="G265" s="615"/>
      <c r="H265" s="616"/>
      <c r="I265" s="616"/>
      <c r="J265" s="616"/>
      <c r="K265" s="617" t="s">
        <v>4768</v>
      </c>
      <c r="L265" s="643" t="s">
        <v>107</v>
      </c>
      <c r="M265" s="620"/>
      <c r="N265" s="620"/>
      <c r="O265" s="620"/>
      <c r="P265" s="619"/>
      <c r="Q265" s="40" t="s">
        <v>4773</v>
      </c>
      <c r="R265" s="254">
        <f t="shared" si="15"/>
        <v>246</v>
      </c>
      <c r="S265" s="40"/>
      <c r="T265" s="41" t="s">
        <v>4774</v>
      </c>
      <c r="U265" s="40"/>
    </row>
    <row r="266" spans="1:21" ht="22.5">
      <c r="A266" s="195">
        <f t="shared" si="14"/>
        <v>247</v>
      </c>
      <c r="B266" s="613" t="s">
        <v>4767</v>
      </c>
      <c r="C266" s="614">
        <v>9</v>
      </c>
      <c r="D266" s="614">
        <v>1</v>
      </c>
      <c r="E266" s="614" t="s">
        <v>268</v>
      </c>
      <c r="F266" s="614" t="s">
        <v>34</v>
      </c>
      <c r="G266" s="615" t="s">
        <v>163</v>
      </c>
      <c r="H266" s="616"/>
      <c r="I266" s="616"/>
      <c r="J266" s="616"/>
      <c r="K266" s="617" t="s">
        <v>4768</v>
      </c>
      <c r="L266" s="618" t="s">
        <v>107</v>
      </c>
      <c r="M266" s="619" t="s">
        <v>609</v>
      </c>
      <c r="N266" s="619"/>
      <c r="O266" s="619"/>
      <c r="P266" s="619"/>
      <c r="Q266" s="40" t="s">
        <v>4775</v>
      </c>
      <c r="R266" s="254">
        <f t="shared" si="15"/>
        <v>247</v>
      </c>
      <c r="S266" s="40"/>
      <c r="T266" s="41" t="s">
        <v>4776</v>
      </c>
      <c r="U266" s="40"/>
    </row>
    <row r="267" spans="1:21">
      <c r="A267" s="195">
        <f t="shared" si="14"/>
        <v>248</v>
      </c>
      <c r="B267" s="613" t="s">
        <v>4767</v>
      </c>
      <c r="C267" s="614">
        <v>9</v>
      </c>
      <c r="D267" s="614">
        <v>1</v>
      </c>
      <c r="E267" s="614" t="s">
        <v>268</v>
      </c>
      <c r="F267" s="614" t="s">
        <v>34</v>
      </c>
      <c r="G267" s="615" t="s">
        <v>165</v>
      </c>
      <c r="H267" s="616"/>
      <c r="I267" s="616"/>
      <c r="J267" s="616"/>
      <c r="K267" s="617" t="s">
        <v>4768</v>
      </c>
      <c r="L267" s="618" t="s">
        <v>107</v>
      </c>
      <c r="M267" s="619" t="s">
        <v>582</v>
      </c>
      <c r="N267" s="620"/>
      <c r="O267" s="620"/>
      <c r="P267" s="619"/>
      <c r="Q267" s="40" t="s">
        <v>4777</v>
      </c>
      <c r="R267" s="254">
        <f t="shared" si="15"/>
        <v>248</v>
      </c>
      <c r="S267" s="40"/>
      <c r="T267" s="41" t="s">
        <v>4778</v>
      </c>
      <c r="U267" s="40"/>
    </row>
    <row r="268" spans="1:21" ht="45">
      <c r="A268" s="195">
        <f t="shared" si="14"/>
        <v>249</v>
      </c>
      <c r="B268" s="613" t="s">
        <v>4767</v>
      </c>
      <c r="C268" s="614">
        <v>9</v>
      </c>
      <c r="D268" s="614">
        <v>1</v>
      </c>
      <c r="E268" s="614" t="s">
        <v>268</v>
      </c>
      <c r="F268" s="614" t="s">
        <v>34</v>
      </c>
      <c r="G268" s="615" t="s">
        <v>169</v>
      </c>
      <c r="H268" s="616"/>
      <c r="I268" s="616"/>
      <c r="J268" s="616"/>
      <c r="K268" s="617" t="s">
        <v>4768</v>
      </c>
      <c r="L268" s="618" t="s">
        <v>107</v>
      </c>
      <c r="M268" s="619" t="s">
        <v>423</v>
      </c>
      <c r="N268" s="619"/>
      <c r="O268" s="619"/>
      <c r="P268" s="619"/>
      <c r="Q268" s="40" t="s">
        <v>4779</v>
      </c>
      <c r="R268" s="254">
        <f t="shared" si="15"/>
        <v>249</v>
      </c>
      <c r="S268" s="40"/>
      <c r="T268" s="41" t="s">
        <v>4780</v>
      </c>
      <c r="U268" s="40"/>
    </row>
    <row r="269" spans="1:21" ht="45">
      <c r="A269" s="195">
        <f t="shared" si="14"/>
        <v>250</v>
      </c>
      <c r="B269" s="613" t="s">
        <v>4767</v>
      </c>
      <c r="C269" s="614">
        <v>9</v>
      </c>
      <c r="D269" s="614">
        <v>1</v>
      </c>
      <c r="E269" s="614" t="s">
        <v>268</v>
      </c>
      <c r="F269" s="614" t="s">
        <v>36</v>
      </c>
      <c r="G269" s="615"/>
      <c r="H269" s="616"/>
      <c r="I269" s="616"/>
      <c r="J269" s="616"/>
      <c r="K269" s="617" t="s">
        <v>4781</v>
      </c>
      <c r="L269" s="618" t="s">
        <v>25</v>
      </c>
      <c r="M269" s="620"/>
      <c r="N269" s="620"/>
      <c r="O269" s="620"/>
      <c r="P269" s="619"/>
      <c r="Q269" s="40" t="s">
        <v>4782</v>
      </c>
      <c r="R269" s="254">
        <f t="shared" si="15"/>
        <v>250</v>
      </c>
      <c r="S269" s="40"/>
      <c r="T269" s="41" t="s">
        <v>4783</v>
      </c>
      <c r="U269" s="40"/>
    </row>
    <row r="270" spans="1:21" ht="56.25">
      <c r="A270" s="195">
        <f t="shared" si="14"/>
        <v>251</v>
      </c>
      <c r="B270" s="613" t="s">
        <v>4767</v>
      </c>
      <c r="C270" s="614">
        <v>9</v>
      </c>
      <c r="D270" s="614">
        <v>1</v>
      </c>
      <c r="E270" s="614" t="s">
        <v>268</v>
      </c>
      <c r="F270" s="614" t="s">
        <v>36</v>
      </c>
      <c r="G270" s="615" t="s">
        <v>163</v>
      </c>
      <c r="H270" s="616"/>
      <c r="I270" s="616"/>
      <c r="J270" s="616"/>
      <c r="K270" s="617" t="s">
        <v>4781</v>
      </c>
      <c r="L270" s="618" t="s">
        <v>25</v>
      </c>
      <c r="M270" s="619" t="s">
        <v>609</v>
      </c>
      <c r="N270" s="619"/>
      <c r="O270" s="619"/>
      <c r="P270" s="619"/>
      <c r="Q270" s="40" t="s">
        <v>4246</v>
      </c>
      <c r="R270" s="254">
        <f t="shared" si="15"/>
        <v>251</v>
      </c>
      <c r="S270" s="40"/>
      <c r="T270" s="41" t="s">
        <v>4784</v>
      </c>
      <c r="U270" s="40"/>
    </row>
    <row r="271" spans="1:21">
      <c r="A271" s="195">
        <f t="shared" si="14"/>
        <v>252</v>
      </c>
      <c r="B271" s="613" t="s">
        <v>4767</v>
      </c>
      <c r="C271" s="614">
        <v>9</v>
      </c>
      <c r="D271" s="614">
        <v>1</v>
      </c>
      <c r="E271" s="614" t="s">
        <v>268</v>
      </c>
      <c r="F271" s="614" t="s">
        <v>36</v>
      </c>
      <c r="G271" s="615" t="s">
        <v>165</v>
      </c>
      <c r="H271" s="616"/>
      <c r="I271" s="616"/>
      <c r="J271" s="616"/>
      <c r="K271" s="617" t="s">
        <v>4781</v>
      </c>
      <c r="L271" s="618" t="s">
        <v>25</v>
      </c>
      <c r="M271" s="619" t="s">
        <v>582</v>
      </c>
      <c r="N271" s="620"/>
      <c r="O271" s="620"/>
      <c r="P271" s="619"/>
      <c r="Q271" s="40" t="s">
        <v>4785</v>
      </c>
      <c r="R271" s="254">
        <f t="shared" si="15"/>
        <v>252</v>
      </c>
      <c r="S271" s="40"/>
      <c r="T271" s="41" t="s">
        <v>4786</v>
      </c>
      <c r="U271" s="40"/>
    </row>
    <row r="272" spans="1:21">
      <c r="A272" s="195">
        <f t="shared" si="14"/>
        <v>253</v>
      </c>
      <c r="B272" s="613" t="s">
        <v>4767</v>
      </c>
      <c r="C272" s="614">
        <v>9</v>
      </c>
      <c r="D272" s="614">
        <v>1</v>
      </c>
      <c r="E272" s="614" t="s">
        <v>268</v>
      </c>
      <c r="F272" s="614" t="s">
        <v>44</v>
      </c>
      <c r="G272" s="615"/>
      <c r="H272" s="616"/>
      <c r="I272" s="616"/>
      <c r="J272" s="616"/>
      <c r="K272" s="617" t="s">
        <v>4781</v>
      </c>
      <c r="L272" s="643" t="s">
        <v>107</v>
      </c>
      <c r="M272" s="620"/>
      <c r="N272" s="620"/>
      <c r="O272" s="620"/>
      <c r="P272" s="619"/>
      <c r="Q272" s="40" t="s">
        <v>4787</v>
      </c>
      <c r="R272" s="254">
        <f t="shared" si="15"/>
        <v>253</v>
      </c>
      <c r="S272" s="40"/>
      <c r="T272" s="41" t="s">
        <v>4788</v>
      </c>
      <c r="U272" s="40"/>
    </row>
    <row r="273" spans="1:21">
      <c r="A273" s="195">
        <f t="shared" si="14"/>
        <v>254</v>
      </c>
      <c r="B273" s="613" t="s">
        <v>4767</v>
      </c>
      <c r="C273" s="614">
        <v>9</v>
      </c>
      <c r="D273" s="614">
        <v>1</v>
      </c>
      <c r="E273" s="614" t="s">
        <v>268</v>
      </c>
      <c r="F273" s="614" t="s">
        <v>44</v>
      </c>
      <c r="G273" s="615" t="s">
        <v>163</v>
      </c>
      <c r="H273" s="616"/>
      <c r="I273" s="616"/>
      <c r="J273" s="616"/>
      <c r="K273" s="617" t="s">
        <v>4781</v>
      </c>
      <c r="L273" s="618" t="s">
        <v>107</v>
      </c>
      <c r="M273" s="619" t="s">
        <v>609</v>
      </c>
      <c r="N273" s="619"/>
      <c r="O273" s="619"/>
      <c r="P273" s="619"/>
      <c r="Q273" s="40" t="s">
        <v>4789</v>
      </c>
      <c r="R273" s="254">
        <f t="shared" si="15"/>
        <v>254</v>
      </c>
      <c r="S273" s="40"/>
      <c r="T273" s="41" t="s">
        <v>4790</v>
      </c>
      <c r="U273" s="40"/>
    </row>
    <row r="274" spans="1:21" ht="22.5">
      <c r="A274" s="195">
        <f t="shared" si="14"/>
        <v>255</v>
      </c>
      <c r="B274" s="613" t="s">
        <v>4767</v>
      </c>
      <c r="C274" s="614">
        <v>9</v>
      </c>
      <c r="D274" s="614">
        <v>1</v>
      </c>
      <c r="E274" s="614" t="s">
        <v>268</v>
      </c>
      <c r="F274" s="614" t="s">
        <v>44</v>
      </c>
      <c r="G274" s="615" t="s">
        <v>165</v>
      </c>
      <c r="H274" s="616"/>
      <c r="I274" s="616"/>
      <c r="J274" s="616"/>
      <c r="K274" s="617" t="s">
        <v>4781</v>
      </c>
      <c r="L274" s="618" t="s">
        <v>107</v>
      </c>
      <c r="M274" s="619" t="s">
        <v>582</v>
      </c>
      <c r="N274" s="620"/>
      <c r="O274" s="620"/>
      <c r="P274" s="619"/>
      <c r="Q274" s="40" t="s">
        <v>4791</v>
      </c>
      <c r="R274" s="254">
        <f t="shared" si="15"/>
        <v>255</v>
      </c>
      <c r="S274" s="40"/>
      <c r="T274" s="41" t="s">
        <v>4792</v>
      </c>
      <c r="U274" s="40"/>
    </row>
    <row r="275" spans="1:21" ht="22.5">
      <c r="A275" s="195">
        <f t="shared" si="14"/>
        <v>256</v>
      </c>
      <c r="B275" s="613" t="s">
        <v>4767</v>
      </c>
      <c r="C275" s="614">
        <v>9</v>
      </c>
      <c r="D275" s="614">
        <v>1</v>
      </c>
      <c r="E275" s="614" t="s">
        <v>268</v>
      </c>
      <c r="F275" s="614" t="s">
        <v>44</v>
      </c>
      <c r="G275" s="615" t="s">
        <v>169</v>
      </c>
      <c r="H275" s="616"/>
      <c r="I275" s="616"/>
      <c r="J275" s="616"/>
      <c r="K275" s="617" t="s">
        <v>4781</v>
      </c>
      <c r="L275" s="618" t="s">
        <v>107</v>
      </c>
      <c r="M275" s="619" t="s">
        <v>423</v>
      </c>
      <c r="N275" s="619"/>
      <c r="O275" s="619"/>
      <c r="P275" s="619"/>
      <c r="Q275" s="40" t="s">
        <v>4793</v>
      </c>
      <c r="R275" s="254">
        <f t="shared" si="15"/>
        <v>256</v>
      </c>
      <c r="S275" s="40"/>
      <c r="T275" s="41" t="s">
        <v>4794</v>
      </c>
      <c r="U275" s="40"/>
    </row>
    <row r="276" spans="1:21" ht="22.5">
      <c r="A276" s="195">
        <f t="shared" si="14"/>
        <v>257</v>
      </c>
      <c r="B276" s="613" t="s">
        <v>4767</v>
      </c>
      <c r="C276" s="614">
        <v>9</v>
      </c>
      <c r="D276" s="614">
        <v>1</v>
      </c>
      <c r="E276" s="614" t="s">
        <v>268</v>
      </c>
      <c r="F276" s="614" t="s">
        <v>44</v>
      </c>
      <c r="G276" s="615" t="s">
        <v>401</v>
      </c>
      <c r="H276" s="616"/>
      <c r="I276" s="616"/>
      <c r="J276" s="616"/>
      <c r="K276" s="617" t="s">
        <v>4781</v>
      </c>
      <c r="L276" s="618" t="s">
        <v>107</v>
      </c>
      <c r="M276" s="619" t="s">
        <v>375</v>
      </c>
      <c r="N276" s="619"/>
      <c r="O276" s="619"/>
      <c r="P276" s="619"/>
      <c r="Q276" s="40" t="s">
        <v>4795</v>
      </c>
      <c r="R276" s="254">
        <f t="shared" si="15"/>
        <v>257</v>
      </c>
      <c r="S276" s="40"/>
      <c r="T276" s="41" t="s">
        <v>4796</v>
      </c>
      <c r="U276" s="40"/>
    </row>
    <row r="277" spans="1:21" ht="22.5">
      <c r="A277" s="195">
        <f t="shared" si="14"/>
        <v>258</v>
      </c>
      <c r="B277" s="613" t="s">
        <v>4767</v>
      </c>
      <c r="C277" s="614">
        <v>9</v>
      </c>
      <c r="D277" s="614">
        <v>1</v>
      </c>
      <c r="E277" s="614" t="s">
        <v>268</v>
      </c>
      <c r="F277" s="614" t="s">
        <v>44</v>
      </c>
      <c r="G277" s="615" t="s">
        <v>485</v>
      </c>
      <c r="H277" s="616"/>
      <c r="I277" s="616"/>
      <c r="J277" s="616"/>
      <c r="K277" s="617" t="s">
        <v>4781</v>
      </c>
      <c r="L277" s="618" t="s">
        <v>107</v>
      </c>
      <c r="M277" s="619" t="s">
        <v>431</v>
      </c>
      <c r="N277" s="619"/>
      <c r="O277" s="619"/>
      <c r="P277" s="619"/>
      <c r="Q277" s="40" t="s">
        <v>4797</v>
      </c>
      <c r="R277" s="254">
        <f t="shared" si="15"/>
        <v>258</v>
      </c>
      <c r="S277" s="40"/>
      <c r="T277" s="41" t="s">
        <v>4798</v>
      </c>
      <c r="U277" s="40"/>
    </row>
    <row r="278" spans="1:21" ht="22.5">
      <c r="A278" s="195">
        <f t="shared" si="14"/>
        <v>259</v>
      </c>
      <c r="B278" s="613" t="s">
        <v>4767</v>
      </c>
      <c r="C278" s="614">
        <v>9</v>
      </c>
      <c r="D278" s="614">
        <v>1</v>
      </c>
      <c r="E278" s="614" t="s">
        <v>268</v>
      </c>
      <c r="F278" s="614" t="s">
        <v>114</v>
      </c>
      <c r="G278" s="615"/>
      <c r="H278" s="616"/>
      <c r="I278" s="616"/>
      <c r="J278" s="616"/>
      <c r="K278" s="617" t="s">
        <v>4781</v>
      </c>
      <c r="L278" s="643" t="s">
        <v>104</v>
      </c>
      <c r="M278" s="620"/>
      <c r="N278" s="620"/>
      <c r="O278" s="620"/>
      <c r="P278" s="619"/>
      <c r="Q278" s="40" t="s">
        <v>4799</v>
      </c>
      <c r="R278" s="254">
        <f t="shared" si="15"/>
        <v>259</v>
      </c>
      <c r="S278" s="40"/>
      <c r="T278" s="41" t="s">
        <v>4800</v>
      </c>
      <c r="U278" s="40"/>
    </row>
    <row r="279" spans="1:21" ht="45">
      <c r="A279" s="195">
        <f t="shared" si="14"/>
        <v>260</v>
      </c>
      <c r="B279" s="613" t="s">
        <v>4767</v>
      </c>
      <c r="C279" s="614">
        <v>9</v>
      </c>
      <c r="D279" s="614">
        <v>1</v>
      </c>
      <c r="E279" s="614" t="s">
        <v>268</v>
      </c>
      <c r="F279" s="614" t="s">
        <v>114</v>
      </c>
      <c r="G279" s="615" t="s">
        <v>360</v>
      </c>
      <c r="H279" s="616"/>
      <c r="I279" s="616"/>
      <c r="J279" s="616"/>
      <c r="K279" s="617" t="s">
        <v>4781</v>
      </c>
      <c r="L279" s="643" t="s">
        <v>104</v>
      </c>
      <c r="M279" s="620">
        <v>1</v>
      </c>
      <c r="N279" s="620"/>
      <c r="O279" s="620"/>
      <c r="P279" s="619"/>
      <c r="Q279" s="40" t="s">
        <v>4801</v>
      </c>
      <c r="R279" s="254">
        <f t="shared" si="15"/>
        <v>260</v>
      </c>
      <c r="S279" s="40"/>
      <c r="T279" s="41" t="s">
        <v>4802</v>
      </c>
      <c r="U279" s="40"/>
    </row>
    <row r="280" spans="1:21" ht="22.5">
      <c r="A280" s="195">
        <f t="shared" si="14"/>
        <v>261</v>
      </c>
      <c r="B280" s="613" t="s">
        <v>4767</v>
      </c>
      <c r="C280" s="614">
        <v>9</v>
      </c>
      <c r="D280" s="614">
        <v>1</v>
      </c>
      <c r="E280" s="614" t="s">
        <v>268</v>
      </c>
      <c r="F280" s="614" t="s">
        <v>114</v>
      </c>
      <c r="G280" s="615" t="s">
        <v>289</v>
      </c>
      <c r="H280" s="616"/>
      <c r="I280" s="616"/>
      <c r="J280" s="616"/>
      <c r="K280" s="617" t="s">
        <v>4781</v>
      </c>
      <c r="L280" s="643" t="s">
        <v>104</v>
      </c>
      <c r="M280" s="620">
        <v>2</v>
      </c>
      <c r="N280" s="620"/>
      <c r="O280" s="620"/>
      <c r="P280" s="619"/>
      <c r="Q280" s="40" t="s">
        <v>4803</v>
      </c>
      <c r="R280" s="254">
        <f t="shared" si="15"/>
        <v>261</v>
      </c>
      <c r="S280" s="40"/>
      <c r="T280" s="41" t="s">
        <v>4804</v>
      </c>
      <c r="U280" s="40"/>
    </row>
    <row r="281" spans="1:21" ht="22.5">
      <c r="A281" s="195">
        <f t="shared" si="14"/>
        <v>262</v>
      </c>
      <c r="B281" s="613" t="s">
        <v>4767</v>
      </c>
      <c r="C281" s="614">
        <v>9</v>
      </c>
      <c r="D281" s="614">
        <v>1</v>
      </c>
      <c r="E281" s="614" t="s">
        <v>268</v>
      </c>
      <c r="F281" s="614" t="s">
        <v>644</v>
      </c>
      <c r="G281" s="615"/>
      <c r="H281" s="616"/>
      <c r="I281" s="616"/>
      <c r="J281" s="616"/>
      <c r="K281" s="617" t="s">
        <v>4781</v>
      </c>
      <c r="L281" s="643" t="s">
        <v>110</v>
      </c>
      <c r="M281" s="620"/>
      <c r="N281" s="620"/>
      <c r="O281" s="620"/>
      <c r="P281" s="619"/>
      <c r="Q281" s="40" t="s">
        <v>4805</v>
      </c>
      <c r="R281" s="254">
        <f t="shared" si="15"/>
        <v>262</v>
      </c>
      <c r="S281" s="40"/>
      <c r="T281" s="41" t="s">
        <v>4806</v>
      </c>
      <c r="U281" s="40"/>
    </row>
    <row r="282" spans="1:21" ht="67.5">
      <c r="A282" s="195">
        <f t="shared" si="14"/>
        <v>263</v>
      </c>
      <c r="B282" s="613" t="s">
        <v>4767</v>
      </c>
      <c r="C282" s="614">
        <v>9</v>
      </c>
      <c r="D282" s="614">
        <v>1</v>
      </c>
      <c r="E282" s="614" t="s">
        <v>268</v>
      </c>
      <c r="F282" s="614" t="s">
        <v>130</v>
      </c>
      <c r="G282" s="615"/>
      <c r="H282" s="616"/>
      <c r="I282" s="616"/>
      <c r="J282" s="616"/>
      <c r="K282" s="617" t="s">
        <v>4781</v>
      </c>
      <c r="L282" s="618" t="s">
        <v>116</v>
      </c>
      <c r="M282" s="619"/>
      <c r="N282" s="619"/>
      <c r="O282" s="619"/>
      <c r="P282" s="619"/>
      <c r="Q282" s="40" t="s">
        <v>4807</v>
      </c>
      <c r="R282" s="254">
        <f t="shared" si="15"/>
        <v>263</v>
      </c>
      <c r="S282" s="40"/>
      <c r="T282" s="41" t="s">
        <v>4808</v>
      </c>
      <c r="U282" s="40"/>
    </row>
    <row r="283" spans="1:21" ht="22.5">
      <c r="A283" s="195">
        <f t="shared" si="14"/>
        <v>264</v>
      </c>
      <c r="B283" s="613" t="s">
        <v>4767</v>
      </c>
      <c r="C283" s="614">
        <v>9</v>
      </c>
      <c r="D283" s="614">
        <v>1</v>
      </c>
      <c r="E283" s="614" t="s">
        <v>268</v>
      </c>
      <c r="F283" s="614" t="s">
        <v>134</v>
      </c>
      <c r="G283" s="615"/>
      <c r="H283" s="616"/>
      <c r="I283" s="616"/>
      <c r="J283" s="616"/>
      <c r="K283" s="617" t="s">
        <v>4781</v>
      </c>
      <c r="L283" s="618" t="s">
        <v>119</v>
      </c>
      <c r="M283" s="620"/>
      <c r="N283" s="620"/>
      <c r="O283" s="620"/>
      <c r="P283" s="619"/>
      <c r="Q283" s="40" t="s">
        <v>4809</v>
      </c>
      <c r="R283" s="254">
        <f t="shared" si="15"/>
        <v>264</v>
      </c>
      <c r="S283" s="40"/>
      <c r="T283" s="41" t="s">
        <v>4810</v>
      </c>
      <c r="U283" s="40"/>
    </row>
    <row r="284" spans="1:21" ht="56.25">
      <c r="A284" s="195">
        <f t="shared" si="14"/>
        <v>265</v>
      </c>
      <c r="B284" s="613" t="s">
        <v>4767</v>
      </c>
      <c r="C284" s="614">
        <v>9</v>
      </c>
      <c r="D284" s="614">
        <v>1</v>
      </c>
      <c r="E284" s="614" t="s">
        <v>268</v>
      </c>
      <c r="F284" s="614" t="s">
        <v>625</v>
      </c>
      <c r="G284" s="615"/>
      <c r="H284" s="616"/>
      <c r="I284" s="616"/>
      <c r="J284" s="616"/>
      <c r="K284" s="617" t="s">
        <v>4811</v>
      </c>
      <c r="L284" s="618" t="s">
        <v>25</v>
      </c>
      <c r="M284" s="619" t="s">
        <v>609</v>
      </c>
      <c r="N284" s="619"/>
      <c r="O284" s="619"/>
      <c r="P284" s="619"/>
      <c r="Q284" s="40" t="s">
        <v>4812</v>
      </c>
      <c r="R284" s="254">
        <f t="shared" si="15"/>
        <v>265</v>
      </c>
      <c r="S284" s="40"/>
      <c r="T284" s="41" t="s">
        <v>4813</v>
      </c>
      <c r="U284" s="40"/>
    </row>
    <row r="285" spans="1:21" ht="22.5">
      <c r="A285" s="195">
        <f t="shared" si="14"/>
        <v>266</v>
      </c>
      <c r="B285" s="613" t="s">
        <v>4767</v>
      </c>
      <c r="C285" s="614">
        <v>9</v>
      </c>
      <c r="D285" s="614">
        <v>1</v>
      </c>
      <c r="E285" s="614" t="s">
        <v>268</v>
      </c>
      <c r="F285" s="614" t="s">
        <v>945</v>
      </c>
      <c r="G285" s="615"/>
      <c r="H285" s="616"/>
      <c r="I285" s="616"/>
      <c r="J285" s="616"/>
      <c r="K285" s="617" t="s">
        <v>4811</v>
      </c>
      <c r="L285" s="618" t="s">
        <v>107</v>
      </c>
      <c r="M285" s="619"/>
      <c r="N285" s="619"/>
      <c r="O285" s="619"/>
      <c r="P285" s="619"/>
      <c r="Q285" s="40" t="s">
        <v>4814</v>
      </c>
      <c r="R285" s="254">
        <f t="shared" si="15"/>
        <v>266</v>
      </c>
      <c r="S285" s="40"/>
      <c r="T285" s="41" t="s">
        <v>4815</v>
      </c>
      <c r="U285" s="40"/>
    </row>
    <row r="286" spans="1:21" ht="78.75">
      <c r="A286" s="195">
        <f t="shared" si="14"/>
        <v>267</v>
      </c>
      <c r="B286" s="613" t="s">
        <v>4767</v>
      </c>
      <c r="C286" s="614">
        <v>9</v>
      </c>
      <c r="D286" s="614">
        <v>1</v>
      </c>
      <c r="E286" s="614" t="s">
        <v>268</v>
      </c>
      <c r="F286" s="614" t="s">
        <v>945</v>
      </c>
      <c r="G286" s="615" t="s">
        <v>163</v>
      </c>
      <c r="H286" s="616"/>
      <c r="I286" s="616"/>
      <c r="J286" s="616"/>
      <c r="K286" s="617" t="s">
        <v>4811</v>
      </c>
      <c r="L286" s="618" t="s">
        <v>107</v>
      </c>
      <c r="M286" s="619" t="s">
        <v>609</v>
      </c>
      <c r="N286" s="619"/>
      <c r="O286" s="619"/>
      <c r="P286" s="619"/>
      <c r="Q286" s="40" t="s">
        <v>4816</v>
      </c>
      <c r="R286" s="254">
        <f t="shared" si="15"/>
        <v>267</v>
      </c>
      <c r="S286" s="40"/>
      <c r="T286" s="41" t="s">
        <v>4817</v>
      </c>
      <c r="U286" s="40"/>
    </row>
    <row r="287" spans="1:21" ht="90">
      <c r="A287" s="195">
        <f t="shared" si="14"/>
        <v>268</v>
      </c>
      <c r="B287" s="613" t="s">
        <v>4767</v>
      </c>
      <c r="C287" s="614">
        <v>9</v>
      </c>
      <c r="D287" s="614">
        <v>1</v>
      </c>
      <c r="E287" s="614" t="s">
        <v>268</v>
      </c>
      <c r="F287" s="614" t="s">
        <v>625</v>
      </c>
      <c r="G287" s="615" t="s">
        <v>165</v>
      </c>
      <c r="H287" s="616"/>
      <c r="I287" s="616"/>
      <c r="J287" s="616"/>
      <c r="K287" s="617" t="s">
        <v>4811</v>
      </c>
      <c r="L287" s="618" t="s">
        <v>107</v>
      </c>
      <c r="M287" s="619" t="s">
        <v>582</v>
      </c>
      <c r="N287" s="619"/>
      <c r="O287" s="619"/>
      <c r="P287" s="619"/>
      <c r="Q287" s="40" t="s">
        <v>4818</v>
      </c>
      <c r="R287" s="254">
        <f t="shared" si="15"/>
        <v>268</v>
      </c>
      <c r="S287" s="40"/>
      <c r="T287" s="41" t="s">
        <v>4819</v>
      </c>
      <c r="U287" s="40"/>
    </row>
    <row r="288" spans="1:21">
      <c r="A288" s="6"/>
      <c r="B288" s="613"/>
      <c r="C288" s="614"/>
      <c r="D288" s="614"/>
      <c r="E288" s="614"/>
      <c r="F288" s="614"/>
      <c r="G288" s="615"/>
      <c r="H288" s="616"/>
      <c r="I288" s="616"/>
      <c r="J288" s="616"/>
      <c r="K288" s="617"/>
      <c r="L288" s="618"/>
      <c r="M288" s="619"/>
      <c r="N288" s="619"/>
      <c r="O288" s="619"/>
      <c r="P288" s="619"/>
      <c r="Q288" s="40"/>
      <c r="R288" s="254"/>
      <c r="S288" s="40"/>
      <c r="T288" s="41"/>
      <c r="U288" s="40"/>
    </row>
    <row r="289" spans="1:21">
      <c r="A289" s="6"/>
      <c r="B289" s="644"/>
      <c r="C289" s="645"/>
      <c r="D289" s="645"/>
      <c r="E289" s="645"/>
      <c r="F289" s="646"/>
      <c r="G289" s="647"/>
      <c r="H289" s="647"/>
      <c r="I289" s="647"/>
      <c r="J289" s="647"/>
      <c r="K289" s="602"/>
      <c r="L289" s="602"/>
      <c r="M289" s="602"/>
      <c r="N289" s="602"/>
      <c r="O289" s="602"/>
      <c r="P289" s="602"/>
      <c r="Q289" s="5"/>
      <c r="R289" s="138"/>
      <c r="S289" s="509"/>
      <c r="T289" s="5"/>
      <c r="U289" s="509"/>
    </row>
    <row r="290" spans="1:21">
      <c r="A290" s="6"/>
      <c r="B290" s="644"/>
      <c r="C290" s="645"/>
      <c r="D290" s="645"/>
      <c r="E290" s="645"/>
      <c r="F290" s="646"/>
      <c r="G290" s="647"/>
      <c r="H290" s="647"/>
      <c r="I290" s="647"/>
      <c r="J290" s="647"/>
      <c r="K290" s="602"/>
      <c r="L290" s="602"/>
      <c r="M290" s="602"/>
      <c r="N290" s="602"/>
      <c r="O290" s="602"/>
      <c r="P290" s="602"/>
      <c r="Q290" s="5"/>
      <c r="R290" s="138"/>
      <c r="S290" s="509"/>
      <c r="T290" s="5"/>
      <c r="U290" s="509"/>
    </row>
    <row r="291" spans="1:21">
      <c r="A291" s="6"/>
      <c r="B291" s="644"/>
      <c r="C291" s="645"/>
      <c r="D291" s="645"/>
      <c r="E291" s="645"/>
      <c r="F291" s="646"/>
      <c r="G291" s="647"/>
      <c r="H291" s="647"/>
      <c r="I291" s="647"/>
      <c r="J291" s="647"/>
      <c r="K291" s="602"/>
      <c r="L291" s="602"/>
      <c r="M291" s="602"/>
      <c r="N291" s="602"/>
      <c r="O291" s="602"/>
      <c r="P291" s="602"/>
      <c r="Q291" s="5"/>
      <c r="R291" s="138"/>
      <c r="S291" s="509"/>
      <c r="T291" s="5"/>
      <c r="U291" s="509"/>
    </row>
    <row r="292" spans="1:21">
      <c r="A292" s="6"/>
      <c r="B292" s="644"/>
      <c r="C292" s="645"/>
      <c r="D292" s="645"/>
      <c r="E292" s="645"/>
      <c r="F292" s="646"/>
      <c r="G292" s="647"/>
      <c r="H292" s="647"/>
      <c r="I292" s="647"/>
      <c r="J292" s="647"/>
      <c r="K292" s="602"/>
      <c r="L292" s="602"/>
      <c r="M292" s="602"/>
      <c r="N292" s="602"/>
      <c r="O292" s="602"/>
      <c r="P292" s="602"/>
      <c r="Q292" s="5"/>
      <c r="R292" s="138"/>
      <c r="S292" s="509"/>
      <c r="T292" s="5"/>
      <c r="U292" s="509"/>
    </row>
    <row r="293" spans="1:21">
      <c r="A293" s="6"/>
      <c r="B293" s="644"/>
      <c r="C293" s="645"/>
      <c r="D293" s="645"/>
      <c r="E293" s="645"/>
      <c r="F293" s="646"/>
      <c r="G293" s="647"/>
      <c r="H293" s="647"/>
      <c r="I293" s="647"/>
      <c r="J293" s="647"/>
      <c r="K293" s="602"/>
      <c r="L293" s="602"/>
      <c r="M293" s="602"/>
      <c r="N293" s="602"/>
      <c r="O293" s="602"/>
      <c r="P293" s="602"/>
      <c r="Q293" s="5"/>
      <c r="R293" s="138"/>
      <c r="S293" s="509"/>
      <c r="T293" s="5"/>
      <c r="U293" s="509"/>
    </row>
    <row r="294" spans="1:21">
      <c r="A294" s="6"/>
      <c r="B294" s="644"/>
      <c r="C294" s="645"/>
      <c r="D294" s="645"/>
      <c r="E294" s="645"/>
      <c r="F294" s="646"/>
      <c r="G294" s="647"/>
      <c r="H294" s="647"/>
      <c r="I294" s="647"/>
      <c r="J294" s="647"/>
      <c r="K294" s="602"/>
      <c r="L294" s="602"/>
      <c r="M294" s="602"/>
      <c r="N294" s="602"/>
      <c r="O294" s="602"/>
      <c r="P294" s="602"/>
      <c r="Q294" s="5"/>
      <c r="R294" s="138"/>
      <c r="S294" s="509"/>
      <c r="T294" s="5"/>
      <c r="U294" s="509"/>
    </row>
    <row r="295" spans="1:21">
      <c r="A295" s="6"/>
      <c r="B295" s="644"/>
      <c r="C295" s="645"/>
      <c r="D295" s="645"/>
      <c r="E295" s="645"/>
      <c r="F295" s="646"/>
      <c r="G295" s="647"/>
      <c r="H295" s="647"/>
      <c r="I295" s="647"/>
      <c r="J295" s="647"/>
      <c r="K295" s="602"/>
      <c r="L295" s="602"/>
      <c r="M295" s="602"/>
      <c r="N295" s="602"/>
      <c r="O295" s="602"/>
      <c r="P295" s="602"/>
      <c r="Q295" s="5"/>
      <c r="R295" s="138"/>
      <c r="S295" s="509"/>
      <c r="T295" s="5"/>
      <c r="U295" s="509"/>
    </row>
    <row r="296" spans="1:21">
      <c r="A296" s="6"/>
      <c r="B296" s="644"/>
      <c r="C296" s="645"/>
      <c r="D296" s="645"/>
      <c r="E296" s="645"/>
      <c r="F296" s="646"/>
      <c r="G296" s="647"/>
      <c r="H296" s="647"/>
      <c r="I296" s="647"/>
      <c r="J296" s="647"/>
      <c r="K296" s="602"/>
      <c r="L296" s="602"/>
      <c r="M296" s="602"/>
      <c r="N296" s="602"/>
      <c r="O296" s="602"/>
      <c r="P296" s="602"/>
      <c r="Q296" s="5"/>
      <c r="R296" s="138"/>
      <c r="S296" s="509"/>
      <c r="T296" s="5"/>
      <c r="U296" s="509"/>
    </row>
    <row r="297" spans="1:21">
      <c r="A297" s="6"/>
      <c r="B297" s="644"/>
      <c r="C297" s="645"/>
      <c r="D297" s="645"/>
      <c r="E297" s="645"/>
      <c r="F297" s="646"/>
      <c r="G297" s="647"/>
      <c r="H297" s="647"/>
      <c r="I297" s="647"/>
      <c r="J297" s="647"/>
      <c r="K297" s="602"/>
      <c r="L297" s="602"/>
      <c r="M297" s="602"/>
      <c r="N297" s="602"/>
      <c r="O297" s="602"/>
      <c r="P297" s="602"/>
      <c r="Q297" s="5"/>
      <c r="R297" s="138"/>
      <c r="S297" s="509"/>
      <c r="T297" s="5"/>
      <c r="U297" s="509"/>
    </row>
    <row r="298" spans="1:21">
      <c r="A298" s="6"/>
      <c r="B298" s="644"/>
      <c r="C298" s="645"/>
      <c r="D298" s="645"/>
      <c r="E298" s="645"/>
      <c r="F298" s="646"/>
      <c r="G298" s="647"/>
      <c r="H298" s="647"/>
      <c r="I298" s="647"/>
      <c r="J298" s="647"/>
      <c r="K298" s="602"/>
      <c r="L298" s="602"/>
      <c r="M298" s="602"/>
      <c r="N298" s="602"/>
      <c r="O298" s="602"/>
      <c r="P298" s="602"/>
      <c r="Q298" s="5"/>
      <c r="R298" s="138"/>
      <c r="S298" s="509"/>
      <c r="T298" s="5"/>
      <c r="U298" s="509"/>
    </row>
    <row r="299" spans="1:21">
      <c r="A299" s="6"/>
      <c r="B299" s="644"/>
      <c r="C299" s="645"/>
      <c r="D299" s="645"/>
      <c r="E299" s="645"/>
      <c r="F299" s="646"/>
      <c r="G299" s="647"/>
      <c r="H299" s="647"/>
      <c r="I299" s="647"/>
      <c r="J299" s="647"/>
      <c r="K299" s="602"/>
      <c r="L299" s="602"/>
      <c r="M299" s="602"/>
      <c r="N299" s="602"/>
      <c r="O299" s="602"/>
      <c r="P299" s="602"/>
      <c r="Q299" s="5"/>
      <c r="R299" s="138"/>
      <c r="S299" s="509"/>
      <c r="T299" s="5"/>
      <c r="U299" s="509"/>
    </row>
    <row r="300" spans="1:21">
      <c r="A300" s="6"/>
      <c r="B300" s="644"/>
      <c r="C300" s="645"/>
      <c r="D300" s="645"/>
      <c r="E300" s="645"/>
      <c r="F300" s="646"/>
      <c r="G300" s="647"/>
      <c r="H300" s="647"/>
      <c r="I300" s="647"/>
      <c r="J300" s="647"/>
      <c r="K300" s="602"/>
      <c r="L300" s="602"/>
      <c r="M300" s="602"/>
      <c r="N300" s="602"/>
      <c r="O300" s="602"/>
      <c r="P300" s="602"/>
      <c r="Q300" s="5"/>
      <c r="R300" s="138"/>
      <c r="S300" s="509"/>
      <c r="T300" s="5"/>
      <c r="U300" s="509"/>
    </row>
    <row r="301" spans="1:21">
      <c r="A301" s="6"/>
      <c r="B301" s="644"/>
      <c r="C301" s="645"/>
      <c r="D301" s="645"/>
      <c r="E301" s="645"/>
      <c r="F301" s="646"/>
      <c r="G301" s="647"/>
      <c r="H301" s="647"/>
      <c r="I301" s="647"/>
      <c r="J301" s="647"/>
      <c r="K301" s="602"/>
      <c r="L301" s="602"/>
      <c r="M301" s="602"/>
      <c r="N301" s="602"/>
      <c r="O301" s="602"/>
      <c r="P301" s="602"/>
      <c r="Q301" s="5"/>
      <c r="R301" s="138"/>
      <c r="S301" s="509"/>
      <c r="T301" s="5"/>
      <c r="U301" s="509"/>
    </row>
    <row r="302" spans="1:21">
      <c r="A302" s="6"/>
      <c r="B302" s="644"/>
      <c r="C302" s="645"/>
      <c r="D302" s="645"/>
      <c r="E302" s="645"/>
      <c r="F302" s="646"/>
      <c r="G302" s="647"/>
      <c r="H302" s="647"/>
      <c r="I302" s="647"/>
      <c r="J302" s="647"/>
      <c r="K302" s="602"/>
      <c r="L302" s="602"/>
      <c r="M302" s="602"/>
      <c r="N302" s="602"/>
      <c r="O302" s="602"/>
      <c r="P302" s="602"/>
      <c r="Q302" s="5"/>
      <c r="R302" s="138"/>
      <c r="S302" s="509"/>
      <c r="T302" s="5"/>
      <c r="U302" s="509"/>
    </row>
    <row r="303" spans="1:21">
      <c r="A303" s="6"/>
      <c r="B303" s="644"/>
      <c r="C303" s="645"/>
      <c r="D303" s="645"/>
      <c r="E303" s="645"/>
      <c r="F303" s="646"/>
      <c r="G303" s="647"/>
      <c r="H303" s="647"/>
      <c r="I303" s="647"/>
      <c r="J303" s="647"/>
      <c r="K303" s="602"/>
      <c r="L303" s="602"/>
      <c r="M303" s="602"/>
      <c r="N303" s="602"/>
      <c r="O303" s="602"/>
      <c r="P303" s="602"/>
      <c r="Q303" s="5"/>
      <c r="R303" s="138"/>
      <c r="S303" s="509"/>
      <c r="T303" s="5"/>
      <c r="U303" s="509"/>
    </row>
    <row r="304" spans="1:21">
      <c r="A304" s="6"/>
      <c r="B304" s="644"/>
      <c r="C304" s="645"/>
      <c r="D304" s="645"/>
      <c r="E304" s="645"/>
      <c r="F304" s="646"/>
      <c r="G304" s="647"/>
      <c r="H304" s="647"/>
      <c r="I304" s="647"/>
      <c r="J304" s="647"/>
      <c r="K304" s="602"/>
      <c r="L304" s="602"/>
      <c r="M304" s="602"/>
      <c r="N304" s="602"/>
      <c r="O304" s="602"/>
      <c r="P304" s="602"/>
      <c r="Q304" s="5"/>
      <c r="R304" s="138"/>
      <c r="S304" s="509"/>
      <c r="T304" s="5"/>
      <c r="U304" s="509"/>
    </row>
    <row r="305" spans="1:21">
      <c r="A305" s="6"/>
      <c r="B305" s="644"/>
      <c r="C305" s="645"/>
      <c r="D305" s="645"/>
      <c r="E305" s="645"/>
      <c r="F305" s="646"/>
      <c r="G305" s="647"/>
      <c r="H305" s="647"/>
      <c r="I305" s="647"/>
      <c r="J305" s="647"/>
      <c r="K305" s="602"/>
      <c r="L305" s="602"/>
      <c r="M305" s="602"/>
      <c r="N305" s="602"/>
      <c r="O305" s="602"/>
      <c r="P305" s="602"/>
      <c r="Q305" s="5"/>
      <c r="R305" s="138"/>
      <c r="S305" s="509"/>
      <c r="T305" s="5"/>
      <c r="U305" s="509"/>
    </row>
    <row r="306" spans="1:21">
      <c r="A306" s="6"/>
      <c r="B306" s="644"/>
      <c r="C306" s="645"/>
      <c r="D306" s="645"/>
      <c r="E306" s="645"/>
      <c r="F306" s="646"/>
      <c r="G306" s="647"/>
      <c r="H306" s="647"/>
      <c r="I306" s="647"/>
      <c r="J306" s="647"/>
      <c r="K306" s="602"/>
      <c r="L306" s="602"/>
      <c r="M306" s="602"/>
      <c r="N306" s="602"/>
      <c r="O306" s="602"/>
      <c r="P306" s="602"/>
      <c r="Q306" s="5"/>
      <c r="R306" s="138"/>
      <c r="S306" s="509"/>
      <c r="T306" s="5"/>
      <c r="U306" s="509"/>
    </row>
    <row r="307" spans="1:21">
      <c r="A307" s="6"/>
      <c r="B307" s="644"/>
      <c r="C307" s="645"/>
      <c r="D307" s="645"/>
      <c r="E307" s="645"/>
      <c r="F307" s="646"/>
      <c r="G307" s="647"/>
      <c r="H307" s="647"/>
      <c r="I307" s="647"/>
      <c r="J307" s="647"/>
      <c r="K307" s="602"/>
      <c r="L307" s="602"/>
      <c r="M307" s="602"/>
      <c r="N307" s="602"/>
      <c r="O307" s="602"/>
      <c r="P307" s="602"/>
      <c r="Q307" s="5"/>
      <c r="R307" s="138"/>
      <c r="S307" s="509"/>
      <c r="T307" s="5"/>
      <c r="U307" s="509"/>
    </row>
    <row r="308" spans="1:21">
      <c r="A308" s="6"/>
      <c r="B308" s="644"/>
      <c r="C308" s="645"/>
      <c r="D308" s="645"/>
      <c r="E308" s="645"/>
      <c r="F308" s="646"/>
      <c r="G308" s="647"/>
      <c r="H308" s="647"/>
      <c r="I308" s="647"/>
      <c r="J308" s="647"/>
      <c r="K308" s="602"/>
      <c r="L308" s="602"/>
      <c r="M308" s="602"/>
      <c r="N308" s="602"/>
      <c r="O308" s="602"/>
      <c r="P308" s="602"/>
      <c r="Q308" s="5"/>
      <c r="R308" s="138"/>
      <c r="S308" s="509"/>
      <c r="T308" s="5"/>
      <c r="U308" s="509"/>
    </row>
    <row r="309" spans="1:21">
      <c r="A309" s="6"/>
      <c r="B309" s="644"/>
      <c r="C309" s="645"/>
      <c r="D309" s="645"/>
      <c r="E309" s="645"/>
      <c r="F309" s="646"/>
      <c r="G309" s="647"/>
      <c r="H309" s="647"/>
      <c r="I309" s="647"/>
      <c r="J309" s="647"/>
      <c r="K309" s="602"/>
      <c r="L309" s="602"/>
      <c r="M309" s="602"/>
      <c r="N309" s="602"/>
      <c r="O309" s="602"/>
      <c r="P309" s="602"/>
      <c r="Q309" s="5"/>
      <c r="R309" s="138"/>
      <c r="S309" s="509"/>
      <c r="T309" s="5"/>
      <c r="U309" s="509"/>
    </row>
    <row r="310" spans="1:21">
      <c r="A310" s="6"/>
      <c r="B310" s="644"/>
      <c r="C310" s="645"/>
      <c r="D310" s="645"/>
      <c r="E310" s="645"/>
      <c r="F310" s="646"/>
      <c r="G310" s="647"/>
      <c r="H310" s="647"/>
      <c r="I310" s="647"/>
      <c r="J310" s="647"/>
      <c r="K310" s="602"/>
      <c r="L310" s="602"/>
      <c r="M310" s="602"/>
      <c r="N310" s="602"/>
      <c r="O310" s="602"/>
      <c r="P310" s="602"/>
      <c r="Q310" s="5"/>
      <c r="R310" s="138"/>
      <c r="S310" s="509"/>
      <c r="T310" s="5"/>
      <c r="U310" s="509"/>
    </row>
    <row r="311" spans="1:21">
      <c r="A311" s="6"/>
      <c r="B311" s="644"/>
      <c r="C311" s="645"/>
      <c r="D311" s="645"/>
      <c r="E311" s="645"/>
      <c r="F311" s="646"/>
      <c r="G311" s="647"/>
      <c r="H311" s="647"/>
      <c r="I311" s="647"/>
      <c r="J311" s="647"/>
      <c r="K311" s="602"/>
      <c r="L311" s="602"/>
      <c r="M311" s="602"/>
      <c r="N311" s="602"/>
      <c r="O311" s="602"/>
      <c r="P311" s="602"/>
      <c r="Q311" s="5"/>
      <c r="R311" s="138"/>
      <c r="S311" s="509"/>
      <c r="T311" s="5"/>
      <c r="U311" s="509"/>
    </row>
    <row r="312" spans="1:21">
      <c r="A312" s="6"/>
      <c r="B312" s="644"/>
      <c r="C312" s="645"/>
      <c r="D312" s="645"/>
      <c r="E312" s="645"/>
      <c r="F312" s="646"/>
      <c r="G312" s="647"/>
      <c r="H312" s="647"/>
      <c r="I312" s="647"/>
      <c r="J312" s="647"/>
      <c r="K312" s="602"/>
      <c r="L312" s="602"/>
      <c r="M312" s="602"/>
      <c r="N312" s="602"/>
      <c r="O312" s="602"/>
      <c r="P312" s="602"/>
      <c r="Q312" s="5"/>
      <c r="R312" s="138"/>
      <c r="S312" s="509"/>
      <c r="T312" s="5"/>
      <c r="U312" s="509"/>
    </row>
    <row r="313" spans="1:21">
      <c r="A313" s="6"/>
      <c r="B313" s="644"/>
      <c r="C313" s="645"/>
      <c r="D313" s="645"/>
      <c r="E313" s="645"/>
      <c r="F313" s="646"/>
      <c r="G313" s="647"/>
      <c r="H313" s="647"/>
      <c r="I313" s="647"/>
      <c r="J313" s="647"/>
      <c r="K313" s="602"/>
      <c r="L313" s="602"/>
      <c r="M313" s="602"/>
      <c r="N313" s="602"/>
      <c r="O313" s="602"/>
      <c r="P313" s="602"/>
      <c r="Q313" s="5"/>
      <c r="R313" s="138"/>
      <c r="S313" s="509"/>
      <c r="T313" s="5"/>
      <c r="U313" s="509"/>
    </row>
    <row r="314" spans="1:21">
      <c r="A314" s="6"/>
      <c r="B314" s="644"/>
      <c r="C314" s="645"/>
      <c r="D314" s="645"/>
      <c r="E314" s="645"/>
      <c r="F314" s="646"/>
      <c r="G314" s="647"/>
      <c r="H314" s="647"/>
      <c r="I314" s="647"/>
      <c r="J314" s="647"/>
      <c r="K314" s="602"/>
      <c r="L314" s="602"/>
      <c r="M314" s="602"/>
      <c r="N314" s="602"/>
      <c r="O314" s="602"/>
      <c r="P314" s="602"/>
      <c r="Q314" s="5"/>
      <c r="R314" s="138"/>
      <c r="S314" s="509"/>
      <c r="T314" s="5"/>
      <c r="U314" s="509"/>
    </row>
    <row r="315" spans="1:21">
      <c r="A315" s="6"/>
      <c r="B315" s="644"/>
      <c r="C315" s="645"/>
      <c r="D315" s="645"/>
      <c r="E315" s="645"/>
      <c r="F315" s="646"/>
      <c r="G315" s="647"/>
      <c r="H315" s="647"/>
      <c r="I315" s="647"/>
      <c r="J315" s="647"/>
      <c r="K315" s="602"/>
      <c r="L315" s="602"/>
      <c r="M315" s="602"/>
      <c r="N315" s="602"/>
      <c r="O315" s="602"/>
      <c r="P315" s="602"/>
      <c r="Q315" s="5"/>
      <c r="R315" s="138"/>
      <c r="S315" s="509"/>
      <c r="T315" s="5"/>
      <c r="U315" s="509"/>
    </row>
    <row r="316" spans="1:21">
      <c r="A316" s="6"/>
      <c r="B316" s="644"/>
      <c r="C316" s="645"/>
      <c r="D316" s="645"/>
      <c r="E316" s="645"/>
      <c r="F316" s="646"/>
      <c r="G316" s="647"/>
      <c r="H316" s="647"/>
      <c r="I316" s="647"/>
      <c r="J316" s="647"/>
      <c r="K316" s="602"/>
      <c r="L316" s="602"/>
      <c r="M316" s="602"/>
      <c r="N316" s="602"/>
      <c r="O316" s="602"/>
      <c r="P316" s="602"/>
      <c r="Q316" s="5"/>
      <c r="R316" s="138"/>
      <c r="S316" s="509"/>
      <c r="T316" s="5"/>
      <c r="U316" s="509"/>
    </row>
    <row r="317" spans="1:21">
      <c r="A317" s="6"/>
      <c r="B317" s="644"/>
      <c r="C317" s="645"/>
      <c r="D317" s="645"/>
      <c r="E317" s="645"/>
      <c r="F317" s="646"/>
      <c r="G317" s="647"/>
      <c r="H317" s="647"/>
      <c r="I317" s="647"/>
      <c r="J317" s="647"/>
      <c r="K317" s="602"/>
      <c r="L317" s="602"/>
      <c r="M317" s="602"/>
      <c r="N317" s="602"/>
      <c r="O317" s="602"/>
      <c r="P317" s="602"/>
      <c r="Q317" s="5"/>
      <c r="R317" s="138"/>
      <c r="S317" s="509"/>
      <c r="T317" s="5"/>
      <c r="U317" s="509"/>
    </row>
    <row r="318" spans="1:21">
      <c r="A318" s="6"/>
      <c r="B318" s="644"/>
      <c r="C318" s="645"/>
      <c r="D318" s="645"/>
      <c r="E318" s="645"/>
      <c r="F318" s="646"/>
      <c r="G318" s="647"/>
      <c r="H318" s="647"/>
      <c r="I318" s="647"/>
      <c r="J318" s="647"/>
      <c r="K318" s="602"/>
      <c r="L318" s="602"/>
      <c r="M318" s="602"/>
      <c r="N318" s="602"/>
      <c r="O318" s="602"/>
      <c r="P318" s="602"/>
      <c r="Q318" s="5"/>
      <c r="R318" s="138"/>
      <c r="S318" s="509"/>
      <c r="T318" s="5"/>
      <c r="U318" s="509"/>
    </row>
    <row r="319" spans="1:21">
      <c r="A319" s="6"/>
      <c r="B319" s="644"/>
      <c r="C319" s="645"/>
      <c r="D319" s="645"/>
      <c r="E319" s="645"/>
      <c r="F319" s="646"/>
      <c r="G319" s="647"/>
      <c r="H319" s="647"/>
      <c r="I319" s="647"/>
      <c r="J319" s="647"/>
      <c r="K319" s="602"/>
      <c r="L319" s="602"/>
      <c r="M319" s="602"/>
      <c r="N319" s="602"/>
      <c r="O319" s="602"/>
      <c r="P319" s="602"/>
      <c r="Q319" s="5"/>
      <c r="R319" s="138"/>
      <c r="S319" s="509"/>
      <c r="T319" s="5"/>
      <c r="U319" s="509"/>
    </row>
    <row r="320" spans="1:21">
      <c r="A320" s="6"/>
      <c r="B320" s="644"/>
      <c r="C320" s="645"/>
      <c r="D320" s="645"/>
      <c r="E320" s="645"/>
      <c r="F320" s="646"/>
      <c r="G320" s="647"/>
      <c r="H320" s="647"/>
      <c r="I320" s="647"/>
      <c r="J320" s="647"/>
      <c r="K320" s="602"/>
      <c r="L320" s="602"/>
      <c r="M320" s="602"/>
      <c r="N320" s="602"/>
      <c r="O320" s="602"/>
      <c r="P320" s="602"/>
      <c r="Q320" s="5"/>
      <c r="R320" s="138"/>
      <c r="S320" s="509"/>
      <c r="T320" s="5"/>
      <c r="U320" s="509"/>
    </row>
    <row r="321" spans="1:21">
      <c r="A321" s="6"/>
      <c r="B321" s="644"/>
      <c r="C321" s="645"/>
      <c r="D321" s="645"/>
      <c r="E321" s="645"/>
      <c r="F321" s="646"/>
      <c r="G321" s="647"/>
      <c r="H321" s="647"/>
      <c r="I321" s="647"/>
      <c r="J321" s="647"/>
      <c r="K321" s="602"/>
      <c r="L321" s="602"/>
      <c r="M321" s="602"/>
      <c r="N321" s="602"/>
      <c r="O321" s="602"/>
      <c r="P321" s="602"/>
      <c r="Q321" s="5"/>
      <c r="R321" s="138"/>
      <c r="S321" s="509"/>
      <c r="T321" s="5"/>
      <c r="U321" s="509"/>
    </row>
    <row r="322" spans="1:21">
      <c r="A322" s="6"/>
      <c r="B322" s="644"/>
      <c r="C322" s="645"/>
      <c r="D322" s="645"/>
      <c r="E322" s="645"/>
      <c r="F322" s="646"/>
      <c r="G322" s="647"/>
      <c r="H322" s="647"/>
      <c r="I322" s="647"/>
      <c r="J322" s="647"/>
      <c r="K322" s="602"/>
      <c r="L322" s="602"/>
      <c r="M322" s="602"/>
      <c r="N322" s="602"/>
      <c r="O322" s="602"/>
      <c r="P322" s="602"/>
      <c r="Q322" s="5"/>
      <c r="R322" s="138"/>
      <c r="S322" s="509"/>
      <c r="T322" s="5"/>
      <c r="U322" s="509"/>
    </row>
    <row r="323" spans="1:21">
      <c r="A323" s="6"/>
      <c r="B323" s="644"/>
      <c r="C323" s="645"/>
      <c r="D323" s="645"/>
      <c r="E323" s="645"/>
      <c r="F323" s="646"/>
      <c r="G323" s="647"/>
      <c r="H323" s="647"/>
      <c r="I323" s="647"/>
      <c r="J323" s="647"/>
      <c r="K323" s="602"/>
      <c r="L323" s="602"/>
      <c r="M323" s="602"/>
      <c r="N323" s="602"/>
      <c r="O323" s="602"/>
      <c r="P323" s="602"/>
      <c r="Q323" s="5"/>
      <c r="R323" s="138"/>
      <c r="S323" s="509"/>
      <c r="T323" s="5"/>
      <c r="U323" s="509"/>
    </row>
    <row r="324" spans="1:21">
      <c r="A324" s="6"/>
      <c r="B324" s="644"/>
      <c r="C324" s="645"/>
      <c r="D324" s="645"/>
      <c r="E324" s="645"/>
      <c r="F324" s="646"/>
      <c r="G324" s="647"/>
      <c r="H324" s="647"/>
      <c r="I324" s="647"/>
      <c r="J324" s="647"/>
      <c r="K324" s="602"/>
      <c r="L324" s="602"/>
      <c r="M324" s="602"/>
      <c r="N324" s="602"/>
      <c r="O324" s="602"/>
      <c r="P324" s="602"/>
      <c r="Q324" s="5"/>
      <c r="R324" s="138"/>
      <c r="S324" s="509"/>
      <c r="T324" s="5"/>
      <c r="U324" s="509"/>
    </row>
    <row r="325" spans="1:21">
      <c r="A325" s="6"/>
      <c r="B325" s="644"/>
      <c r="C325" s="645"/>
      <c r="D325" s="645"/>
      <c r="E325" s="645"/>
      <c r="F325" s="646"/>
      <c r="G325" s="647"/>
      <c r="H325" s="647"/>
      <c r="I325" s="647"/>
      <c r="J325" s="647"/>
      <c r="K325" s="602"/>
      <c r="L325" s="602"/>
      <c r="M325" s="602"/>
      <c r="N325" s="602"/>
      <c r="O325" s="602"/>
      <c r="P325" s="602"/>
      <c r="Q325" s="5"/>
      <c r="R325" s="138"/>
      <c r="S325" s="509"/>
      <c r="T325" s="5"/>
      <c r="U325" s="509"/>
    </row>
    <row r="326" spans="1:21">
      <c r="A326" s="6"/>
      <c r="B326" s="644"/>
      <c r="C326" s="645"/>
      <c r="D326" s="645"/>
      <c r="E326" s="645"/>
      <c r="F326" s="646"/>
      <c r="G326" s="647"/>
      <c r="H326" s="647"/>
      <c r="I326" s="647"/>
      <c r="J326" s="647"/>
      <c r="K326" s="602"/>
      <c r="L326" s="602"/>
      <c r="M326" s="602"/>
      <c r="N326" s="602"/>
      <c r="O326" s="602"/>
      <c r="P326" s="602"/>
      <c r="Q326" s="5"/>
      <c r="R326" s="138"/>
      <c r="S326" s="509"/>
      <c r="T326" s="5"/>
      <c r="U326" s="509"/>
    </row>
    <row r="327" spans="1:21">
      <c r="A327" s="6"/>
      <c r="B327" s="644"/>
      <c r="C327" s="645"/>
      <c r="D327" s="645"/>
      <c r="E327" s="645"/>
      <c r="F327" s="646"/>
      <c r="G327" s="647"/>
      <c r="H327" s="647"/>
      <c r="I327" s="647"/>
      <c r="J327" s="647"/>
      <c r="K327" s="602"/>
      <c r="L327" s="602"/>
      <c r="M327" s="602"/>
      <c r="N327" s="602"/>
      <c r="O327" s="602"/>
      <c r="P327" s="602"/>
      <c r="Q327" s="5"/>
      <c r="R327" s="138"/>
      <c r="S327" s="509"/>
      <c r="T327" s="5"/>
      <c r="U327" s="509"/>
    </row>
    <row r="328" spans="1:21">
      <c r="A328" s="6"/>
      <c r="B328" s="644"/>
      <c r="C328" s="645"/>
      <c r="D328" s="645"/>
      <c r="E328" s="645"/>
      <c r="F328" s="646"/>
      <c r="G328" s="647"/>
      <c r="H328" s="647"/>
      <c r="I328" s="647"/>
      <c r="J328" s="647"/>
      <c r="K328" s="602"/>
      <c r="L328" s="602"/>
      <c r="M328" s="602"/>
      <c r="N328" s="602"/>
      <c r="O328" s="602"/>
      <c r="P328" s="602"/>
      <c r="Q328" s="5"/>
      <c r="R328" s="138"/>
      <c r="S328" s="509"/>
      <c r="T328" s="5"/>
      <c r="U328" s="509"/>
    </row>
    <row r="329" spans="1:21">
      <c r="A329" s="6"/>
      <c r="B329" s="644"/>
      <c r="C329" s="645"/>
      <c r="D329" s="645"/>
      <c r="E329" s="645"/>
      <c r="F329" s="646"/>
      <c r="G329" s="647"/>
      <c r="H329" s="647"/>
      <c r="I329" s="647"/>
      <c r="J329" s="647"/>
      <c r="K329" s="602"/>
      <c r="L329" s="602"/>
      <c r="M329" s="602"/>
      <c r="N329" s="602"/>
      <c r="O329" s="602"/>
      <c r="P329" s="602"/>
      <c r="Q329" s="5"/>
      <c r="R329" s="138"/>
      <c r="S329" s="509"/>
      <c r="T329" s="5"/>
      <c r="U329" s="509"/>
    </row>
    <row r="330" spans="1:21">
      <c r="A330" s="6"/>
      <c r="B330" s="644"/>
      <c r="C330" s="645"/>
      <c r="D330" s="645"/>
      <c r="E330" s="645"/>
      <c r="F330" s="646"/>
      <c r="G330" s="647"/>
      <c r="H330" s="647"/>
      <c r="I330" s="647"/>
      <c r="J330" s="647"/>
      <c r="K330" s="602"/>
      <c r="L330" s="602"/>
      <c r="M330" s="602"/>
      <c r="N330" s="602"/>
      <c r="O330" s="602"/>
      <c r="P330" s="602"/>
      <c r="Q330" s="5"/>
      <c r="R330" s="138"/>
      <c r="S330" s="509"/>
      <c r="T330" s="5"/>
      <c r="U330" s="509"/>
    </row>
    <row r="331" spans="1:21">
      <c r="A331" s="6"/>
      <c r="B331" s="644"/>
      <c r="C331" s="645"/>
      <c r="D331" s="645"/>
      <c r="E331" s="645"/>
      <c r="F331" s="646"/>
      <c r="G331" s="647"/>
      <c r="H331" s="647"/>
      <c r="I331" s="647"/>
      <c r="J331" s="647"/>
      <c r="K331" s="602"/>
      <c r="L331" s="602"/>
      <c r="M331" s="602"/>
      <c r="N331" s="602"/>
      <c r="O331" s="602"/>
      <c r="P331" s="602"/>
      <c r="Q331" s="5"/>
      <c r="R331" s="138"/>
      <c r="S331" s="509"/>
      <c r="T331" s="5"/>
      <c r="U331" s="509"/>
    </row>
    <row r="332" spans="1:21">
      <c r="A332" s="6"/>
      <c r="B332" s="644"/>
      <c r="C332" s="645"/>
      <c r="D332" s="645"/>
      <c r="E332" s="645"/>
      <c r="F332" s="646"/>
      <c r="G332" s="647"/>
      <c r="H332" s="647"/>
      <c r="I332" s="647"/>
      <c r="J332" s="647"/>
      <c r="K332" s="602"/>
      <c r="L332" s="602"/>
      <c r="M332" s="602"/>
      <c r="N332" s="602"/>
      <c r="O332" s="602"/>
      <c r="P332" s="602"/>
      <c r="Q332" s="5"/>
      <c r="R332" s="138"/>
      <c r="S332" s="509"/>
      <c r="T332" s="5"/>
      <c r="U332" s="509"/>
    </row>
    <row r="333" spans="1:21">
      <c r="A333" s="6"/>
      <c r="B333" s="644"/>
      <c r="C333" s="645"/>
      <c r="D333" s="645"/>
      <c r="E333" s="645"/>
      <c r="F333" s="646"/>
      <c r="G333" s="647"/>
      <c r="H333" s="647"/>
      <c r="I333" s="647"/>
      <c r="J333" s="647"/>
      <c r="K333" s="602"/>
      <c r="L333" s="602"/>
      <c r="M333" s="602"/>
      <c r="N333" s="602"/>
      <c r="O333" s="602"/>
      <c r="P333" s="602"/>
      <c r="Q333" s="5"/>
      <c r="R333" s="138"/>
      <c r="S333" s="509"/>
      <c r="T333" s="5"/>
      <c r="U333" s="509"/>
    </row>
    <row r="334" spans="1:21">
      <c r="A334" s="6"/>
      <c r="B334" s="644"/>
      <c r="C334" s="645"/>
      <c r="D334" s="645"/>
      <c r="E334" s="645"/>
      <c r="F334" s="646"/>
      <c r="G334" s="647"/>
      <c r="H334" s="647"/>
      <c r="I334" s="647"/>
      <c r="J334" s="647"/>
      <c r="K334" s="602"/>
      <c r="L334" s="602"/>
      <c r="M334" s="602"/>
      <c r="N334" s="602"/>
      <c r="O334" s="602"/>
      <c r="P334" s="602"/>
      <c r="Q334" s="5"/>
      <c r="R334" s="138"/>
      <c r="S334" s="509"/>
      <c r="T334" s="5"/>
      <c r="U334" s="509"/>
    </row>
    <row r="335" spans="1:21">
      <c r="A335" s="6"/>
      <c r="B335" s="644"/>
      <c r="C335" s="645"/>
      <c r="D335" s="645"/>
      <c r="E335" s="645"/>
      <c r="F335" s="646"/>
      <c r="G335" s="647"/>
      <c r="H335" s="647"/>
      <c r="I335" s="647"/>
      <c r="J335" s="647"/>
      <c r="K335" s="602"/>
      <c r="L335" s="602"/>
      <c r="M335" s="602"/>
      <c r="N335" s="602"/>
      <c r="O335" s="602"/>
      <c r="P335" s="602"/>
      <c r="Q335" s="5"/>
      <c r="R335" s="138"/>
      <c r="S335" s="509"/>
      <c r="T335" s="5"/>
      <c r="U335" s="509"/>
    </row>
    <row r="336" spans="1:21">
      <c r="A336" s="6"/>
      <c r="B336" s="644"/>
      <c r="C336" s="645"/>
      <c r="D336" s="645"/>
      <c r="E336" s="645"/>
      <c r="F336" s="646"/>
      <c r="G336" s="647"/>
      <c r="H336" s="647"/>
      <c r="I336" s="647"/>
      <c r="J336" s="647"/>
      <c r="K336" s="602"/>
      <c r="L336" s="602"/>
      <c r="M336" s="602"/>
      <c r="N336" s="602"/>
      <c r="O336" s="602"/>
      <c r="P336" s="602"/>
      <c r="Q336" s="5"/>
      <c r="R336" s="138"/>
      <c r="S336" s="509"/>
      <c r="T336" s="5"/>
      <c r="U336" s="509"/>
    </row>
    <row r="337" spans="1:21">
      <c r="A337" s="6"/>
      <c r="B337" s="644"/>
      <c r="C337" s="645"/>
      <c r="D337" s="645"/>
      <c r="E337" s="645"/>
      <c r="F337" s="646"/>
      <c r="G337" s="647"/>
      <c r="H337" s="647"/>
      <c r="I337" s="647"/>
      <c r="J337" s="647"/>
      <c r="K337" s="602"/>
      <c r="L337" s="602"/>
      <c r="M337" s="602"/>
      <c r="N337" s="602"/>
      <c r="O337" s="602"/>
      <c r="P337" s="602"/>
      <c r="Q337" s="5"/>
      <c r="R337" s="138"/>
      <c r="S337" s="509"/>
      <c r="T337" s="5"/>
      <c r="U337" s="509"/>
    </row>
    <row r="338" spans="1:21">
      <c r="A338" s="6"/>
      <c r="B338" s="644"/>
      <c r="C338" s="645"/>
      <c r="D338" s="645"/>
      <c r="E338" s="645"/>
      <c r="F338" s="646"/>
      <c r="G338" s="647"/>
      <c r="H338" s="647"/>
      <c r="I338" s="647"/>
      <c r="J338" s="647"/>
      <c r="K338" s="602"/>
      <c r="L338" s="602"/>
      <c r="M338" s="602"/>
      <c r="N338" s="602"/>
      <c r="O338" s="602"/>
      <c r="P338" s="602"/>
      <c r="Q338" s="5"/>
      <c r="R338" s="138"/>
      <c r="S338" s="509"/>
      <c r="T338" s="5"/>
      <c r="U338" s="509"/>
    </row>
    <row r="339" spans="1:21">
      <c r="A339" s="6"/>
      <c r="B339" s="644"/>
      <c r="C339" s="645"/>
      <c r="D339" s="645"/>
      <c r="E339" s="645"/>
      <c r="F339" s="646"/>
      <c r="G339" s="647"/>
      <c r="H339" s="647"/>
      <c r="I339" s="647"/>
      <c r="J339" s="647"/>
      <c r="K339" s="602"/>
      <c r="L339" s="602"/>
      <c r="M339" s="602"/>
      <c r="N339" s="602"/>
      <c r="O339" s="602"/>
      <c r="P339" s="602"/>
      <c r="Q339" s="5"/>
      <c r="R339" s="138"/>
      <c r="S339" s="509"/>
      <c r="T339" s="5"/>
      <c r="U339" s="509"/>
    </row>
    <row r="340" spans="1:21">
      <c r="A340" s="6"/>
      <c r="B340" s="644"/>
      <c r="C340" s="645"/>
      <c r="D340" s="645"/>
      <c r="E340" s="645"/>
      <c r="F340" s="646"/>
      <c r="G340" s="647"/>
      <c r="H340" s="647"/>
      <c r="I340" s="647"/>
      <c r="J340" s="647"/>
      <c r="K340" s="602"/>
      <c r="L340" s="602"/>
      <c r="M340" s="602"/>
      <c r="N340" s="602"/>
      <c r="O340" s="602"/>
      <c r="P340" s="602"/>
      <c r="Q340" s="5"/>
      <c r="R340" s="138"/>
      <c r="S340" s="509"/>
      <c r="T340" s="5"/>
      <c r="U340" s="509"/>
    </row>
    <row r="341" spans="1:21">
      <c r="A341" s="6"/>
      <c r="B341" s="644"/>
      <c r="C341" s="645"/>
      <c r="D341" s="645"/>
      <c r="E341" s="645"/>
      <c r="F341" s="646"/>
      <c r="G341" s="647"/>
      <c r="H341" s="647"/>
      <c r="I341" s="647"/>
      <c r="J341" s="647"/>
      <c r="K341" s="602"/>
      <c r="L341" s="602"/>
      <c r="M341" s="602"/>
      <c r="N341" s="602"/>
      <c r="O341" s="602"/>
      <c r="P341" s="602"/>
      <c r="Q341" s="5"/>
      <c r="R341" s="138"/>
      <c r="S341" s="509"/>
      <c r="T341" s="5"/>
      <c r="U341" s="509"/>
    </row>
    <row r="342" spans="1:21">
      <c r="A342" s="6"/>
      <c r="B342" s="644"/>
      <c r="C342" s="645"/>
      <c r="D342" s="645"/>
      <c r="E342" s="645"/>
      <c r="F342" s="646"/>
      <c r="G342" s="647"/>
      <c r="H342" s="647"/>
      <c r="I342" s="647"/>
      <c r="J342" s="647"/>
      <c r="K342" s="602"/>
      <c r="L342" s="602"/>
      <c r="M342" s="602"/>
      <c r="N342" s="602"/>
      <c r="O342" s="602"/>
      <c r="P342" s="602"/>
      <c r="Q342" s="5"/>
      <c r="R342" s="138"/>
      <c r="S342" s="509"/>
      <c r="T342" s="5"/>
      <c r="U342" s="509"/>
    </row>
    <row r="343" spans="1:21">
      <c r="A343" s="6"/>
      <c r="B343" s="644"/>
      <c r="C343" s="645"/>
      <c r="D343" s="645"/>
      <c r="E343" s="645"/>
      <c r="F343" s="646"/>
      <c r="G343" s="647"/>
      <c r="H343" s="647"/>
      <c r="I343" s="647"/>
      <c r="J343" s="647"/>
      <c r="K343" s="602"/>
      <c r="L343" s="602"/>
      <c r="M343" s="602"/>
      <c r="N343" s="602"/>
      <c r="O343" s="602"/>
      <c r="P343" s="602"/>
      <c r="Q343" s="5"/>
      <c r="R343" s="138"/>
      <c r="S343" s="509"/>
      <c r="T343" s="5"/>
      <c r="U343" s="509"/>
    </row>
    <row r="344" spans="1:21">
      <c r="A344" s="6"/>
      <c r="B344" s="644"/>
      <c r="C344" s="645"/>
      <c r="D344" s="645"/>
      <c r="E344" s="645"/>
      <c r="F344" s="646"/>
      <c r="G344" s="647"/>
      <c r="H344" s="647"/>
      <c r="I344" s="647"/>
      <c r="J344" s="647"/>
      <c r="K344" s="602"/>
      <c r="L344" s="602"/>
      <c r="M344" s="602"/>
      <c r="N344" s="602"/>
      <c r="O344" s="602"/>
      <c r="P344" s="602"/>
      <c r="Q344" s="5"/>
      <c r="R344" s="138"/>
      <c r="S344" s="509"/>
      <c r="T344" s="5"/>
      <c r="U344" s="509"/>
    </row>
    <row r="345" spans="1:21">
      <c r="A345" s="6"/>
      <c r="B345" s="644"/>
      <c r="C345" s="645"/>
      <c r="D345" s="645"/>
      <c r="E345" s="645"/>
      <c r="F345" s="646"/>
      <c r="G345" s="647"/>
      <c r="H345" s="647"/>
      <c r="I345" s="647"/>
      <c r="J345" s="647"/>
      <c r="K345" s="602"/>
      <c r="L345" s="602"/>
      <c r="M345" s="602"/>
      <c r="N345" s="602"/>
      <c r="O345" s="602"/>
      <c r="P345" s="602"/>
      <c r="Q345" s="5"/>
      <c r="R345" s="138"/>
      <c r="S345" s="509"/>
      <c r="T345" s="5"/>
      <c r="U345" s="509"/>
    </row>
    <row r="346" spans="1:21">
      <c r="A346" s="6"/>
      <c r="B346" s="644"/>
      <c r="C346" s="645"/>
      <c r="D346" s="645"/>
      <c r="E346" s="645"/>
      <c r="F346" s="646"/>
      <c r="G346" s="647"/>
      <c r="H346" s="647"/>
      <c r="I346" s="647"/>
      <c r="J346" s="647"/>
      <c r="K346" s="602"/>
      <c r="L346" s="602"/>
      <c r="M346" s="602"/>
      <c r="N346" s="602"/>
      <c r="O346" s="602"/>
      <c r="P346" s="602"/>
      <c r="Q346" s="5"/>
      <c r="R346" s="138"/>
      <c r="S346" s="509"/>
      <c r="T346" s="5"/>
      <c r="U346" s="509"/>
    </row>
    <row r="347" spans="1:21">
      <c r="A347" s="6"/>
      <c r="B347" s="644"/>
      <c r="C347" s="645"/>
      <c r="D347" s="645"/>
      <c r="E347" s="645"/>
      <c r="F347" s="646"/>
      <c r="G347" s="647"/>
      <c r="H347" s="647"/>
      <c r="I347" s="647"/>
      <c r="J347" s="647"/>
      <c r="K347" s="602"/>
      <c r="L347" s="602"/>
      <c r="M347" s="602"/>
      <c r="N347" s="602"/>
      <c r="O347" s="602"/>
      <c r="P347" s="602"/>
      <c r="Q347" s="5"/>
      <c r="R347" s="138"/>
      <c r="S347" s="509"/>
      <c r="T347" s="5"/>
      <c r="U347" s="509"/>
    </row>
    <row r="348" spans="1:21">
      <c r="A348" s="6"/>
      <c r="B348" s="644"/>
      <c r="C348" s="645"/>
      <c r="D348" s="645"/>
      <c r="E348" s="645"/>
      <c r="F348" s="646"/>
      <c r="G348" s="647"/>
      <c r="H348" s="647"/>
      <c r="I348" s="647"/>
      <c r="J348" s="647"/>
      <c r="K348" s="602"/>
      <c r="L348" s="602"/>
      <c r="M348" s="602"/>
      <c r="N348" s="602"/>
      <c r="O348" s="602"/>
      <c r="P348" s="602"/>
      <c r="Q348" s="5"/>
      <c r="R348" s="138"/>
      <c r="S348" s="509"/>
      <c r="T348" s="5"/>
      <c r="U348" s="509"/>
    </row>
    <row r="349" spans="1:21">
      <c r="A349" s="6"/>
      <c r="B349" s="644"/>
      <c r="C349" s="645"/>
      <c r="D349" s="645"/>
      <c r="E349" s="645"/>
      <c r="F349" s="646"/>
      <c r="G349" s="647"/>
      <c r="H349" s="647"/>
      <c r="I349" s="647"/>
      <c r="J349" s="647"/>
      <c r="K349" s="602"/>
      <c r="L349" s="602"/>
      <c r="M349" s="602"/>
      <c r="N349" s="602"/>
      <c r="O349" s="602"/>
      <c r="P349" s="602"/>
      <c r="Q349" s="5"/>
      <c r="R349" s="138"/>
      <c r="S349" s="509"/>
      <c r="T349" s="5"/>
      <c r="U349" s="509"/>
    </row>
    <row r="350" spans="1:21">
      <c r="A350" s="6"/>
      <c r="B350" s="644"/>
      <c r="C350" s="645"/>
      <c r="D350" s="645"/>
      <c r="E350" s="645"/>
      <c r="F350" s="646"/>
      <c r="G350" s="647"/>
      <c r="H350" s="647"/>
      <c r="I350" s="647"/>
      <c r="J350" s="647"/>
      <c r="K350" s="602"/>
      <c r="L350" s="602"/>
      <c r="M350" s="602"/>
      <c r="N350" s="602"/>
      <c r="O350" s="602"/>
      <c r="P350" s="602"/>
      <c r="Q350" s="5"/>
      <c r="R350" s="138"/>
      <c r="S350" s="509"/>
      <c r="T350" s="5"/>
      <c r="U350" s="509"/>
    </row>
    <row r="351" spans="1:21">
      <c r="A351" s="6"/>
      <c r="B351" s="644"/>
      <c r="C351" s="645"/>
      <c r="D351" s="645"/>
      <c r="E351" s="645"/>
      <c r="F351" s="646"/>
      <c r="G351" s="647"/>
      <c r="H351" s="647"/>
      <c r="I351" s="647"/>
      <c r="J351" s="647"/>
      <c r="K351" s="602"/>
      <c r="L351" s="602"/>
      <c r="M351" s="602"/>
      <c r="N351" s="602"/>
      <c r="O351" s="602"/>
      <c r="P351" s="602"/>
      <c r="Q351" s="5"/>
      <c r="R351" s="138"/>
      <c r="S351" s="509"/>
      <c r="T351" s="5"/>
      <c r="U351" s="509"/>
    </row>
    <row r="352" spans="1:21">
      <c r="A352" s="6"/>
      <c r="B352" s="644"/>
      <c r="C352" s="645"/>
      <c r="D352" s="645"/>
      <c r="E352" s="645"/>
      <c r="F352" s="646"/>
      <c r="G352" s="647"/>
      <c r="H352" s="647"/>
      <c r="I352" s="647"/>
      <c r="J352" s="647"/>
      <c r="K352" s="602"/>
      <c r="L352" s="602"/>
      <c r="M352" s="602"/>
      <c r="N352" s="602"/>
      <c r="O352" s="602"/>
      <c r="P352" s="602"/>
      <c r="Q352" s="5"/>
      <c r="R352" s="138"/>
      <c r="S352" s="509"/>
      <c r="T352" s="5"/>
      <c r="U352" s="509"/>
    </row>
    <row r="353" spans="1:21">
      <c r="A353" s="6"/>
      <c r="B353" s="644"/>
      <c r="C353" s="645"/>
      <c r="D353" s="645"/>
      <c r="E353" s="645"/>
      <c r="F353" s="646"/>
      <c r="G353" s="647"/>
      <c r="H353" s="647"/>
      <c r="I353" s="647"/>
      <c r="J353" s="647"/>
      <c r="K353" s="602"/>
      <c r="L353" s="602"/>
      <c r="M353" s="602"/>
      <c r="N353" s="602"/>
      <c r="O353" s="602"/>
      <c r="P353" s="602"/>
      <c r="Q353" s="5"/>
      <c r="R353" s="138"/>
      <c r="S353" s="509"/>
      <c r="T353" s="5"/>
      <c r="U353" s="509"/>
    </row>
    <row r="354" spans="1:21">
      <c r="A354" s="6"/>
      <c r="B354" s="644"/>
      <c r="C354" s="645"/>
      <c r="D354" s="645"/>
      <c r="E354" s="645"/>
      <c r="F354" s="646"/>
      <c r="G354" s="647"/>
      <c r="H354" s="647"/>
      <c r="I354" s="647"/>
      <c r="J354" s="647"/>
      <c r="K354" s="602"/>
      <c r="L354" s="602"/>
      <c r="M354" s="602"/>
      <c r="N354" s="602"/>
      <c r="O354" s="602"/>
      <c r="P354" s="602"/>
      <c r="Q354" s="5"/>
      <c r="R354" s="138"/>
      <c r="S354" s="509"/>
      <c r="T354" s="5"/>
      <c r="U354" s="509"/>
    </row>
    <row r="355" spans="1:21">
      <c r="A355" s="6"/>
      <c r="B355" s="644"/>
      <c r="C355" s="645"/>
      <c r="D355" s="645"/>
      <c r="E355" s="645"/>
      <c r="F355" s="646"/>
      <c r="G355" s="647"/>
      <c r="H355" s="647"/>
      <c r="I355" s="647"/>
      <c r="J355" s="647"/>
      <c r="K355" s="602"/>
      <c r="L355" s="602"/>
      <c r="M355" s="602"/>
      <c r="N355" s="602"/>
      <c r="O355" s="602"/>
      <c r="P355" s="602"/>
      <c r="Q355" s="5"/>
      <c r="R355" s="138"/>
      <c r="S355" s="509"/>
      <c r="T355" s="5"/>
      <c r="U355" s="509"/>
    </row>
    <row r="356" spans="1:21">
      <c r="A356" s="6"/>
      <c r="B356" s="644"/>
      <c r="C356" s="645"/>
      <c r="D356" s="645"/>
      <c r="E356" s="645"/>
      <c r="F356" s="646"/>
      <c r="G356" s="647"/>
      <c r="H356" s="647"/>
      <c r="I356" s="647"/>
      <c r="J356" s="647"/>
      <c r="K356" s="602"/>
      <c r="L356" s="602"/>
      <c r="M356" s="602"/>
      <c r="N356" s="602"/>
      <c r="O356" s="602"/>
      <c r="P356" s="602"/>
      <c r="Q356" s="5"/>
      <c r="R356" s="138"/>
      <c r="S356" s="509"/>
      <c r="T356" s="5"/>
      <c r="U356" s="509"/>
    </row>
    <row r="357" spans="1:21">
      <c r="A357" s="6"/>
      <c r="B357" s="644"/>
      <c r="C357" s="645"/>
      <c r="D357" s="645"/>
      <c r="E357" s="645"/>
      <c r="F357" s="646"/>
      <c r="G357" s="647"/>
      <c r="H357" s="647"/>
      <c r="I357" s="647"/>
      <c r="J357" s="647"/>
      <c r="K357" s="602"/>
      <c r="L357" s="602"/>
      <c r="M357" s="602"/>
      <c r="N357" s="602"/>
      <c r="O357" s="602"/>
      <c r="P357" s="602"/>
      <c r="Q357" s="5"/>
      <c r="R357" s="138"/>
      <c r="S357" s="509"/>
      <c r="T357" s="5"/>
      <c r="U357" s="509"/>
    </row>
    <row r="358" spans="1:21">
      <c r="A358" s="6"/>
      <c r="B358" s="644"/>
      <c r="C358" s="645"/>
      <c r="D358" s="645"/>
      <c r="E358" s="645"/>
      <c r="F358" s="646"/>
      <c r="G358" s="647"/>
      <c r="H358" s="647"/>
      <c r="I358" s="647"/>
      <c r="J358" s="647"/>
      <c r="K358" s="602"/>
      <c r="L358" s="602"/>
      <c r="M358" s="602"/>
      <c r="N358" s="602"/>
      <c r="O358" s="602"/>
      <c r="P358" s="602"/>
      <c r="Q358" s="5"/>
      <c r="R358" s="138"/>
      <c r="S358" s="509"/>
      <c r="T358" s="5"/>
      <c r="U358" s="509"/>
    </row>
    <row r="359" spans="1:21">
      <c r="A359" s="6"/>
      <c r="B359" s="644"/>
      <c r="C359" s="645"/>
      <c r="D359" s="645"/>
      <c r="E359" s="645"/>
      <c r="F359" s="646"/>
      <c r="G359" s="647"/>
      <c r="H359" s="647"/>
      <c r="I359" s="647"/>
      <c r="J359" s="647"/>
      <c r="K359" s="602"/>
      <c r="L359" s="602"/>
      <c r="M359" s="602"/>
      <c r="N359" s="602"/>
      <c r="O359" s="602"/>
      <c r="P359" s="602"/>
      <c r="Q359" s="5"/>
      <c r="R359" s="138"/>
      <c r="S359" s="509"/>
      <c r="T359" s="5"/>
      <c r="U359" s="509"/>
    </row>
    <row r="360" spans="1:21">
      <c r="A360" s="6"/>
      <c r="B360" s="644"/>
      <c r="C360" s="645"/>
      <c r="D360" s="645"/>
      <c r="E360" s="645"/>
      <c r="F360" s="646"/>
      <c r="G360" s="647"/>
      <c r="H360" s="647"/>
      <c r="I360" s="647"/>
      <c r="J360" s="647"/>
      <c r="K360" s="602"/>
      <c r="L360" s="602"/>
      <c r="M360" s="602"/>
      <c r="N360" s="602"/>
      <c r="O360" s="602"/>
      <c r="P360" s="602"/>
      <c r="Q360" s="5"/>
      <c r="R360" s="138"/>
      <c r="S360" s="509"/>
      <c r="T360" s="5"/>
      <c r="U360" s="509"/>
    </row>
    <row r="361" spans="1:21">
      <c r="A361" s="6"/>
      <c r="B361" s="644"/>
      <c r="C361" s="645"/>
      <c r="D361" s="645"/>
      <c r="E361" s="645"/>
      <c r="F361" s="646"/>
      <c r="G361" s="647"/>
      <c r="H361" s="647"/>
      <c r="I361" s="647"/>
      <c r="J361" s="647"/>
      <c r="K361" s="602"/>
      <c r="L361" s="602"/>
      <c r="M361" s="602"/>
      <c r="N361" s="602"/>
      <c r="O361" s="602"/>
      <c r="P361" s="602"/>
      <c r="Q361" s="5"/>
      <c r="R361" s="138"/>
      <c r="S361" s="509"/>
      <c r="T361" s="5"/>
      <c r="U361" s="509"/>
    </row>
    <row r="362" spans="1:21">
      <c r="A362" s="6"/>
      <c r="B362" s="644"/>
      <c r="C362" s="645"/>
      <c r="D362" s="645"/>
      <c r="E362" s="645"/>
      <c r="F362" s="646"/>
      <c r="G362" s="647"/>
      <c r="H362" s="647"/>
      <c r="I362" s="647"/>
      <c r="J362" s="647"/>
      <c r="K362" s="602"/>
      <c r="L362" s="602"/>
      <c r="M362" s="602"/>
      <c r="N362" s="602"/>
      <c r="O362" s="602"/>
      <c r="P362" s="602"/>
      <c r="Q362" s="5"/>
      <c r="R362" s="138"/>
      <c r="S362" s="509"/>
      <c r="T362" s="5"/>
      <c r="U362" s="509"/>
    </row>
    <row r="363" spans="1:21">
      <c r="A363" s="6"/>
      <c r="B363" s="644"/>
      <c r="C363" s="645"/>
      <c r="D363" s="645"/>
      <c r="E363" s="645"/>
      <c r="F363" s="646"/>
      <c r="G363" s="647"/>
      <c r="H363" s="647"/>
      <c r="I363" s="647"/>
      <c r="J363" s="647"/>
      <c r="K363" s="602"/>
      <c r="L363" s="602"/>
      <c r="M363" s="602"/>
      <c r="N363" s="602"/>
      <c r="O363" s="602"/>
      <c r="P363" s="602"/>
      <c r="Q363" s="5"/>
      <c r="R363" s="138"/>
      <c r="S363" s="509"/>
      <c r="T363" s="5"/>
      <c r="U363" s="509"/>
    </row>
    <row r="364" spans="1:21">
      <c r="A364" s="6"/>
      <c r="B364" s="644"/>
      <c r="C364" s="645"/>
      <c r="D364" s="645"/>
      <c r="E364" s="645"/>
      <c r="F364" s="646"/>
      <c r="G364" s="647"/>
      <c r="H364" s="647"/>
      <c r="I364" s="647"/>
      <c r="J364" s="647"/>
      <c r="K364" s="602"/>
      <c r="L364" s="602"/>
      <c r="M364" s="602"/>
      <c r="N364" s="602"/>
      <c r="O364" s="602"/>
      <c r="P364" s="602"/>
      <c r="Q364" s="5"/>
      <c r="R364" s="138"/>
      <c r="S364" s="509"/>
      <c r="T364" s="5"/>
      <c r="U364" s="509"/>
    </row>
    <row r="365" spans="1:21">
      <c r="A365" s="6"/>
      <c r="B365" s="644"/>
      <c r="C365" s="645"/>
      <c r="D365" s="645"/>
      <c r="E365" s="645"/>
      <c r="F365" s="646"/>
      <c r="G365" s="647"/>
      <c r="H365" s="647"/>
      <c r="I365" s="647"/>
      <c r="J365" s="647"/>
      <c r="K365" s="602"/>
      <c r="L365" s="602"/>
      <c r="M365" s="602"/>
      <c r="N365" s="602"/>
      <c r="O365" s="602"/>
      <c r="P365" s="602"/>
      <c r="Q365" s="5"/>
      <c r="R365" s="138"/>
      <c r="S365" s="509"/>
      <c r="T365" s="5"/>
      <c r="U365" s="509"/>
    </row>
    <row r="366" spans="1:21">
      <c r="A366" s="6"/>
      <c r="B366" s="644"/>
      <c r="C366" s="645"/>
      <c r="D366" s="645"/>
      <c r="E366" s="645"/>
      <c r="F366" s="646"/>
      <c r="G366" s="647"/>
      <c r="H366" s="647"/>
      <c r="I366" s="647"/>
      <c r="J366" s="647"/>
      <c r="K366" s="602"/>
      <c r="L366" s="602"/>
      <c r="M366" s="602"/>
      <c r="N366" s="602"/>
      <c r="O366" s="602"/>
      <c r="P366" s="602"/>
      <c r="Q366" s="5"/>
      <c r="R366" s="138"/>
      <c r="S366" s="509"/>
      <c r="T366" s="5"/>
      <c r="U366" s="509"/>
    </row>
    <row r="367" spans="1:21">
      <c r="A367" s="6"/>
      <c r="B367" s="644"/>
      <c r="C367" s="645"/>
      <c r="D367" s="645"/>
      <c r="E367" s="645"/>
      <c r="F367" s="646"/>
      <c r="G367" s="647"/>
      <c r="H367" s="647"/>
      <c r="I367" s="647"/>
      <c r="J367" s="647"/>
      <c r="K367" s="602"/>
      <c r="L367" s="602"/>
      <c r="M367" s="602"/>
      <c r="N367" s="602"/>
      <c r="O367" s="602"/>
      <c r="P367" s="602"/>
      <c r="Q367" s="5"/>
      <c r="R367" s="138"/>
      <c r="S367" s="509"/>
      <c r="T367" s="5"/>
      <c r="U367" s="509"/>
    </row>
    <row r="368" spans="1:21">
      <c r="A368" s="6"/>
      <c r="B368" s="644"/>
      <c r="C368" s="645"/>
      <c r="D368" s="645"/>
      <c r="E368" s="645"/>
      <c r="F368" s="646"/>
      <c r="G368" s="647"/>
      <c r="H368" s="647"/>
      <c r="I368" s="647"/>
      <c r="J368" s="647"/>
      <c r="K368" s="602"/>
      <c r="L368" s="602"/>
      <c r="M368" s="602"/>
      <c r="N368" s="602"/>
      <c r="O368" s="602"/>
      <c r="P368" s="602"/>
      <c r="Q368" s="5"/>
      <c r="R368" s="138"/>
      <c r="S368" s="509"/>
      <c r="T368" s="5"/>
      <c r="U368" s="509"/>
    </row>
    <row r="369" spans="1:21">
      <c r="A369" s="6"/>
      <c r="B369" s="644"/>
      <c r="C369" s="645"/>
      <c r="D369" s="645"/>
      <c r="E369" s="645"/>
      <c r="F369" s="646"/>
      <c r="G369" s="647"/>
      <c r="H369" s="647"/>
      <c r="I369" s="647"/>
      <c r="J369" s="647"/>
      <c r="K369" s="602"/>
      <c r="L369" s="602"/>
      <c r="M369" s="602"/>
      <c r="N369" s="602"/>
      <c r="O369" s="602"/>
      <c r="P369" s="602"/>
      <c r="Q369" s="5"/>
      <c r="R369" s="138"/>
      <c r="S369" s="509"/>
      <c r="T369" s="5"/>
      <c r="U369" s="509"/>
    </row>
    <row r="370" spans="1:21">
      <c r="A370" s="6"/>
      <c r="B370" s="644"/>
      <c r="C370" s="645"/>
      <c r="D370" s="645"/>
      <c r="E370" s="645"/>
      <c r="F370" s="646"/>
      <c r="G370" s="647"/>
      <c r="H370" s="647"/>
      <c r="I370" s="647"/>
      <c r="J370" s="647"/>
      <c r="K370" s="602"/>
      <c r="L370" s="602"/>
      <c r="M370" s="602"/>
      <c r="N370" s="602"/>
      <c r="O370" s="602"/>
      <c r="P370" s="602"/>
      <c r="Q370" s="5"/>
      <c r="R370" s="138"/>
      <c r="S370" s="509"/>
      <c r="T370" s="5"/>
      <c r="U370" s="509"/>
    </row>
    <row r="371" spans="1:21">
      <c r="A371" s="6"/>
      <c r="B371" s="644"/>
      <c r="C371" s="645"/>
      <c r="D371" s="645"/>
      <c r="E371" s="645"/>
      <c r="F371" s="646"/>
      <c r="G371" s="647"/>
      <c r="H371" s="647"/>
      <c r="I371" s="647"/>
      <c r="J371" s="647"/>
      <c r="K371" s="602"/>
      <c r="L371" s="602"/>
      <c r="M371" s="602"/>
      <c r="N371" s="602"/>
      <c r="O371" s="602"/>
      <c r="P371" s="602"/>
      <c r="Q371" s="5"/>
      <c r="R371" s="138"/>
      <c r="S371" s="509"/>
      <c r="T371" s="5"/>
      <c r="U371" s="509"/>
    </row>
    <row r="372" spans="1:21">
      <c r="A372" s="6"/>
      <c r="B372" s="644"/>
      <c r="C372" s="645"/>
      <c r="D372" s="645"/>
      <c r="E372" s="645"/>
      <c r="F372" s="646"/>
      <c r="G372" s="647"/>
      <c r="H372" s="647"/>
      <c r="I372" s="647"/>
      <c r="J372" s="647"/>
      <c r="K372" s="602"/>
      <c r="L372" s="602"/>
      <c r="M372" s="602"/>
      <c r="N372" s="602"/>
      <c r="O372" s="602"/>
      <c r="P372" s="602"/>
      <c r="Q372" s="5"/>
      <c r="R372" s="138"/>
      <c r="S372" s="509"/>
      <c r="T372" s="5"/>
      <c r="U372" s="509"/>
    </row>
    <row r="373" spans="1:21">
      <c r="A373" s="6"/>
      <c r="B373" s="644"/>
      <c r="C373" s="645"/>
      <c r="D373" s="645"/>
      <c r="E373" s="645"/>
      <c r="F373" s="646"/>
      <c r="G373" s="647"/>
      <c r="H373" s="647"/>
      <c r="I373" s="647"/>
      <c r="J373" s="647"/>
      <c r="K373" s="602"/>
      <c r="L373" s="602"/>
      <c r="M373" s="602"/>
      <c r="N373" s="602"/>
      <c r="O373" s="602"/>
      <c r="P373" s="602"/>
      <c r="Q373" s="5"/>
      <c r="R373" s="138"/>
      <c r="S373" s="509"/>
      <c r="T373" s="5"/>
      <c r="U373" s="509"/>
    </row>
    <row r="374" spans="1:21">
      <c r="A374" s="6"/>
      <c r="B374" s="644"/>
      <c r="C374" s="645"/>
      <c r="D374" s="645"/>
      <c r="E374" s="645"/>
      <c r="F374" s="646"/>
      <c r="G374" s="647"/>
      <c r="H374" s="647"/>
      <c r="I374" s="647"/>
      <c r="J374" s="647"/>
      <c r="K374" s="602"/>
      <c r="L374" s="602"/>
      <c r="M374" s="602"/>
      <c r="N374" s="602"/>
      <c r="O374" s="602"/>
      <c r="P374" s="602"/>
      <c r="Q374" s="5"/>
      <c r="R374" s="138"/>
      <c r="S374" s="509"/>
      <c r="T374" s="5"/>
      <c r="U374" s="509"/>
    </row>
    <row r="375" spans="1:21">
      <c r="A375" s="6"/>
      <c r="B375" s="644"/>
      <c r="C375" s="645"/>
      <c r="D375" s="645"/>
      <c r="E375" s="645"/>
      <c r="F375" s="646"/>
      <c r="G375" s="647"/>
      <c r="H375" s="647"/>
      <c r="I375" s="647"/>
      <c r="J375" s="647"/>
      <c r="K375" s="602"/>
      <c r="L375" s="602"/>
      <c r="M375" s="602"/>
      <c r="N375" s="602"/>
      <c r="O375" s="602"/>
      <c r="P375" s="602"/>
      <c r="Q375" s="5"/>
      <c r="R375" s="138"/>
      <c r="S375" s="509"/>
      <c r="T375" s="5"/>
      <c r="U375" s="509"/>
    </row>
    <row r="376" spans="1:21">
      <c r="A376" s="6"/>
      <c r="B376" s="644"/>
      <c r="C376" s="645"/>
      <c r="D376" s="645"/>
      <c r="E376" s="645"/>
      <c r="F376" s="646"/>
      <c r="G376" s="647"/>
      <c r="H376" s="647"/>
      <c r="I376" s="647"/>
      <c r="J376" s="647"/>
      <c r="K376" s="602"/>
      <c r="L376" s="602"/>
      <c r="M376" s="602"/>
      <c r="N376" s="602"/>
      <c r="O376" s="602"/>
      <c r="P376" s="602"/>
      <c r="Q376" s="5"/>
      <c r="R376" s="138"/>
      <c r="S376" s="509"/>
      <c r="T376" s="5"/>
      <c r="U376" s="509"/>
    </row>
    <row r="377" spans="1:21">
      <c r="A377" s="6"/>
      <c r="B377" s="644"/>
      <c r="C377" s="645"/>
      <c r="D377" s="645"/>
      <c r="E377" s="645"/>
      <c r="F377" s="646"/>
      <c r="G377" s="647"/>
      <c r="H377" s="647"/>
      <c r="I377" s="647"/>
      <c r="J377" s="647"/>
      <c r="K377" s="602"/>
      <c r="L377" s="602"/>
      <c r="M377" s="602"/>
      <c r="N377" s="602"/>
      <c r="O377" s="602"/>
      <c r="P377" s="602"/>
      <c r="Q377" s="5"/>
      <c r="R377" s="138"/>
      <c r="S377" s="509"/>
      <c r="T377" s="5"/>
      <c r="U377" s="509"/>
    </row>
    <row r="378" spans="1:21">
      <c r="A378" s="6"/>
      <c r="B378" s="644"/>
      <c r="C378" s="645"/>
      <c r="D378" s="645"/>
      <c r="E378" s="645"/>
      <c r="F378" s="646"/>
      <c r="G378" s="647"/>
      <c r="H378" s="647"/>
      <c r="I378" s="647"/>
      <c r="J378" s="647"/>
      <c r="K378" s="602"/>
      <c r="L378" s="602"/>
      <c r="M378" s="602"/>
      <c r="N378" s="602"/>
      <c r="O378" s="602"/>
      <c r="P378" s="602"/>
      <c r="Q378" s="5"/>
      <c r="R378" s="138"/>
      <c r="S378" s="509"/>
      <c r="T378" s="5"/>
      <c r="U378" s="509"/>
    </row>
    <row r="379" spans="1:21">
      <c r="A379" s="6"/>
      <c r="B379" s="644"/>
      <c r="C379" s="645"/>
      <c r="D379" s="645"/>
      <c r="E379" s="645"/>
      <c r="F379" s="646"/>
      <c r="G379" s="647"/>
      <c r="H379" s="647"/>
      <c r="I379" s="647"/>
      <c r="J379" s="647"/>
      <c r="K379" s="602"/>
      <c r="L379" s="602"/>
      <c r="M379" s="602"/>
      <c r="N379" s="602"/>
      <c r="O379" s="602"/>
      <c r="P379" s="602"/>
      <c r="Q379" s="5"/>
      <c r="R379" s="138"/>
      <c r="S379" s="509"/>
      <c r="T379" s="5"/>
      <c r="U379" s="509"/>
    </row>
    <row r="380" spans="1:21">
      <c r="A380" s="6"/>
      <c r="B380" s="644"/>
      <c r="C380" s="645"/>
      <c r="D380" s="645"/>
      <c r="E380" s="645"/>
      <c r="F380" s="646"/>
      <c r="G380" s="647"/>
      <c r="H380" s="647"/>
      <c r="I380" s="647"/>
      <c r="J380" s="647"/>
      <c r="K380" s="602"/>
      <c r="L380" s="602"/>
      <c r="M380" s="602"/>
      <c r="N380" s="602"/>
      <c r="O380" s="602"/>
      <c r="P380" s="602"/>
      <c r="Q380" s="5"/>
      <c r="R380" s="138"/>
      <c r="S380" s="509"/>
      <c r="T380" s="5"/>
      <c r="U380" s="509"/>
    </row>
    <row r="381" spans="1:21">
      <c r="A381" s="6"/>
      <c r="B381" s="644"/>
      <c r="C381" s="645"/>
      <c r="D381" s="645"/>
      <c r="E381" s="645"/>
      <c r="F381" s="646"/>
      <c r="G381" s="647"/>
      <c r="H381" s="647"/>
      <c r="I381" s="647"/>
      <c r="J381" s="647"/>
      <c r="K381" s="602"/>
      <c r="L381" s="602"/>
      <c r="M381" s="602"/>
      <c r="N381" s="602"/>
      <c r="O381" s="602"/>
      <c r="P381" s="602"/>
      <c r="Q381" s="5"/>
      <c r="R381" s="138"/>
      <c r="S381" s="509"/>
      <c r="T381" s="5"/>
      <c r="U381" s="509"/>
    </row>
    <row r="382" spans="1:21">
      <c r="A382" s="6"/>
      <c r="B382" s="644"/>
      <c r="C382" s="645"/>
      <c r="D382" s="645"/>
      <c r="E382" s="645"/>
      <c r="F382" s="646"/>
      <c r="G382" s="647"/>
      <c r="H382" s="647"/>
      <c r="I382" s="647"/>
      <c r="J382" s="647"/>
      <c r="K382" s="602"/>
      <c r="L382" s="602"/>
      <c r="M382" s="602"/>
      <c r="N382" s="602"/>
      <c r="O382" s="602"/>
      <c r="P382" s="602"/>
      <c r="Q382" s="5"/>
      <c r="R382" s="138"/>
      <c r="S382" s="509"/>
      <c r="T382" s="5"/>
      <c r="U382" s="509"/>
    </row>
    <row r="383" spans="1:21">
      <c r="A383" s="6"/>
      <c r="B383" s="644"/>
      <c r="C383" s="645"/>
      <c r="D383" s="645"/>
      <c r="E383" s="645"/>
      <c r="F383" s="646"/>
      <c r="G383" s="647"/>
      <c r="H383" s="647"/>
      <c r="I383" s="647"/>
      <c r="J383" s="647"/>
      <c r="K383" s="602"/>
      <c r="L383" s="602"/>
      <c r="M383" s="602"/>
      <c r="N383" s="602"/>
      <c r="O383" s="602"/>
      <c r="P383" s="602"/>
      <c r="Q383" s="5"/>
      <c r="R383" s="138"/>
      <c r="S383" s="509"/>
      <c r="T383" s="5"/>
      <c r="U383" s="509"/>
    </row>
    <row r="384" spans="1:21">
      <c r="A384" s="6"/>
      <c r="B384" s="644"/>
      <c r="C384" s="645"/>
      <c r="D384" s="645"/>
      <c r="E384" s="645"/>
      <c r="F384" s="646"/>
      <c r="G384" s="647"/>
      <c r="H384" s="647"/>
      <c r="I384" s="647"/>
      <c r="J384" s="647"/>
      <c r="K384" s="602"/>
      <c r="L384" s="602"/>
      <c r="M384" s="602"/>
      <c r="N384" s="602"/>
      <c r="O384" s="602"/>
      <c r="P384" s="602"/>
      <c r="Q384" s="5"/>
      <c r="R384" s="138"/>
      <c r="S384" s="509"/>
      <c r="T384" s="5"/>
      <c r="U384" s="509"/>
    </row>
    <row r="385" spans="1:21">
      <c r="A385" s="6"/>
      <c r="B385" s="644"/>
      <c r="C385" s="645"/>
      <c r="D385" s="645"/>
      <c r="E385" s="645"/>
      <c r="F385" s="646"/>
      <c r="G385" s="647"/>
      <c r="H385" s="647"/>
      <c r="I385" s="647"/>
      <c r="J385" s="647"/>
      <c r="K385" s="602"/>
      <c r="L385" s="602"/>
      <c r="M385" s="602"/>
      <c r="N385" s="602"/>
      <c r="O385" s="602"/>
      <c r="P385" s="602"/>
      <c r="Q385" s="5"/>
      <c r="R385" s="138"/>
      <c r="S385" s="509"/>
      <c r="T385" s="5"/>
      <c r="U385" s="509"/>
    </row>
    <row r="386" spans="1:21">
      <c r="A386" s="6"/>
      <c r="B386" s="644"/>
      <c r="C386" s="645"/>
      <c r="D386" s="645"/>
      <c r="E386" s="645"/>
      <c r="F386" s="646"/>
      <c r="G386" s="647"/>
      <c r="H386" s="647"/>
      <c r="I386" s="647"/>
      <c r="J386" s="647"/>
      <c r="K386" s="602"/>
      <c r="L386" s="602"/>
      <c r="M386" s="602"/>
      <c r="N386" s="602"/>
      <c r="O386" s="602"/>
      <c r="P386" s="602"/>
      <c r="Q386" s="5"/>
      <c r="R386" s="138"/>
      <c r="S386" s="509"/>
      <c r="T386" s="5"/>
      <c r="U386" s="509"/>
    </row>
    <row r="387" spans="1:21">
      <c r="A387" s="6"/>
      <c r="B387" s="644"/>
      <c r="C387" s="645"/>
      <c r="D387" s="645"/>
      <c r="E387" s="645"/>
      <c r="F387" s="646"/>
      <c r="G387" s="647"/>
      <c r="H387" s="647"/>
      <c r="I387" s="647"/>
      <c r="J387" s="647"/>
      <c r="K387" s="602"/>
      <c r="L387" s="602"/>
      <c r="M387" s="602"/>
      <c r="N387" s="602"/>
      <c r="O387" s="602"/>
      <c r="P387" s="602"/>
      <c r="Q387" s="5"/>
      <c r="R387" s="138"/>
      <c r="S387" s="509"/>
      <c r="T387" s="5"/>
      <c r="U387" s="509"/>
    </row>
    <row r="388" spans="1:21">
      <c r="A388" s="6"/>
      <c r="B388" s="644"/>
      <c r="C388" s="645"/>
      <c r="D388" s="645"/>
      <c r="E388" s="645"/>
      <c r="F388" s="646"/>
      <c r="G388" s="647"/>
      <c r="H388" s="647"/>
      <c r="I388" s="647"/>
      <c r="J388" s="647"/>
      <c r="K388" s="602"/>
      <c r="L388" s="602"/>
      <c r="M388" s="602"/>
      <c r="N388" s="602"/>
      <c r="O388" s="602"/>
      <c r="P388" s="602"/>
      <c r="Q388" s="5"/>
      <c r="R388" s="138"/>
      <c r="S388" s="509"/>
      <c r="T388" s="5"/>
      <c r="U388" s="509"/>
    </row>
    <row r="389" spans="1:21">
      <c r="A389" s="6"/>
      <c r="B389" s="644"/>
      <c r="C389" s="645"/>
      <c r="D389" s="645"/>
      <c r="E389" s="645"/>
      <c r="F389" s="646"/>
      <c r="G389" s="647"/>
      <c r="H389" s="647"/>
      <c r="I389" s="647"/>
      <c r="J389" s="647"/>
      <c r="K389" s="602"/>
      <c r="L389" s="602"/>
      <c r="M389" s="602"/>
      <c r="N389" s="602"/>
      <c r="O389" s="602"/>
      <c r="P389" s="602"/>
      <c r="Q389" s="5"/>
      <c r="R389" s="138"/>
      <c r="S389" s="509"/>
      <c r="T389" s="5"/>
      <c r="U389" s="509"/>
    </row>
    <row r="390" spans="1:21">
      <c r="A390" s="6"/>
      <c r="B390" s="644"/>
      <c r="C390" s="645"/>
      <c r="D390" s="645"/>
      <c r="E390" s="645"/>
      <c r="F390" s="646"/>
      <c r="G390" s="647"/>
      <c r="H390" s="647"/>
      <c r="I390" s="647"/>
      <c r="J390" s="647"/>
      <c r="K390" s="602"/>
      <c r="L390" s="602"/>
      <c r="M390" s="602"/>
      <c r="N390" s="602"/>
      <c r="O390" s="602"/>
      <c r="P390" s="602"/>
      <c r="Q390" s="5"/>
      <c r="R390" s="138"/>
      <c r="S390" s="509"/>
      <c r="T390" s="5"/>
      <c r="U390" s="509"/>
    </row>
    <row r="391" spans="1:21">
      <c r="A391" s="6"/>
      <c r="B391" s="644"/>
      <c r="C391" s="645"/>
      <c r="D391" s="645"/>
      <c r="E391" s="645"/>
      <c r="F391" s="646"/>
      <c r="G391" s="647"/>
      <c r="H391" s="647"/>
      <c r="I391" s="647"/>
      <c r="J391" s="647"/>
      <c r="K391" s="602"/>
      <c r="L391" s="602"/>
      <c r="M391" s="602"/>
      <c r="N391" s="602"/>
      <c r="O391" s="602"/>
      <c r="P391" s="602"/>
      <c r="Q391" s="5"/>
      <c r="R391" s="138"/>
      <c r="S391" s="509"/>
      <c r="T391" s="5"/>
      <c r="U391" s="509"/>
    </row>
    <row r="392" spans="1:21">
      <c r="A392" s="6"/>
      <c r="B392" s="644"/>
      <c r="C392" s="645"/>
      <c r="D392" s="645"/>
      <c r="E392" s="645"/>
      <c r="F392" s="646"/>
      <c r="G392" s="647"/>
      <c r="H392" s="647"/>
      <c r="I392" s="647"/>
      <c r="J392" s="647"/>
      <c r="K392" s="602"/>
      <c r="L392" s="602"/>
      <c r="M392" s="602"/>
      <c r="N392" s="602"/>
      <c r="O392" s="602"/>
      <c r="P392" s="602"/>
      <c r="Q392" s="5"/>
      <c r="R392" s="138"/>
      <c r="S392" s="509"/>
      <c r="T392" s="5"/>
      <c r="U392" s="509"/>
    </row>
    <row r="393" spans="1:21">
      <c r="A393" s="6"/>
      <c r="B393" s="644"/>
      <c r="C393" s="645"/>
      <c r="D393" s="645"/>
      <c r="E393" s="645"/>
      <c r="F393" s="646"/>
      <c r="G393" s="647"/>
      <c r="H393" s="647"/>
      <c r="I393" s="647"/>
      <c r="J393" s="647"/>
      <c r="K393" s="602"/>
      <c r="L393" s="602"/>
      <c r="M393" s="602"/>
      <c r="N393" s="602"/>
      <c r="O393" s="602"/>
      <c r="P393" s="602"/>
      <c r="Q393" s="5"/>
      <c r="R393" s="138"/>
      <c r="S393" s="509"/>
      <c r="T393" s="5"/>
      <c r="U393" s="509"/>
    </row>
    <row r="394" spans="1:21">
      <c r="A394" s="6"/>
      <c r="B394" s="644"/>
      <c r="C394" s="645"/>
      <c r="D394" s="645"/>
      <c r="E394" s="645"/>
      <c r="F394" s="646"/>
      <c r="G394" s="647"/>
      <c r="H394" s="647"/>
      <c r="I394" s="647"/>
      <c r="J394" s="647"/>
      <c r="K394" s="602"/>
      <c r="L394" s="602"/>
      <c r="M394" s="602"/>
      <c r="N394" s="602"/>
      <c r="O394" s="602"/>
      <c r="P394" s="602"/>
      <c r="Q394" s="5"/>
      <c r="R394" s="138"/>
      <c r="S394" s="509"/>
      <c r="T394" s="5"/>
      <c r="U394" s="509"/>
    </row>
    <row r="395" spans="1:21">
      <c r="A395" s="6"/>
      <c r="B395" s="644"/>
      <c r="C395" s="645"/>
      <c r="D395" s="645"/>
      <c r="E395" s="645"/>
      <c r="F395" s="646"/>
      <c r="G395" s="647"/>
      <c r="H395" s="647"/>
      <c r="I395" s="647"/>
      <c r="J395" s="647"/>
      <c r="K395" s="602"/>
      <c r="L395" s="602"/>
      <c r="M395" s="602"/>
      <c r="N395" s="602"/>
      <c r="O395" s="602"/>
      <c r="P395" s="602"/>
      <c r="Q395" s="5"/>
      <c r="R395" s="138"/>
      <c r="S395" s="509"/>
      <c r="T395" s="5"/>
      <c r="U395" s="509"/>
    </row>
    <row r="396" spans="1:21">
      <c r="A396" s="6"/>
      <c r="B396" s="644"/>
      <c r="C396" s="645"/>
      <c r="D396" s="645"/>
      <c r="E396" s="645"/>
      <c r="F396" s="646"/>
      <c r="G396" s="647"/>
      <c r="H396" s="647"/>
      <c r="I396" s="647"/>
      <c r="J396" s="647"/>
      <c r="K396" s="602"/>
      <c r="L396" s="602"/>
      <c r="M396" s="602"/>
      <c r="N396" s="602"/>
      <c r="O396" s="602"/>
      <c r="P396" s="602"/>
      <c r="Q396" s="5"/>
      <c r="R396" s="138"/>
      <c r="S396" s="509"/>
      <c r="T396" s="5"/>
      <c r="U396" s="509"/>
    </row>
    <row r="397" spans="1:21">
      <c r="A397" s="6"/>
      <c r="B397" s="644"/>
      <c r="C397" s="645"/>
      <c r="D397" s="645"/>
      <c r="E397" s="645"/>
      <c r="F397" s="646"/>
      <c r="G397" s="647"/>
      <c r="H397" s="647"/>
      <c r="I397" s="647"/>
      <c r="J397" s="647"/>
      <c r="K397" s="602"/>
      <c r="L397" s="602"/>
      <c r="M397" s="602"/>
      <c r="N397" s="602"/>
      <c r="O397" s="602"/>
      <c r="P397" s="602"/>
      <c r="Q397" s="5"/>
      <c r="R397" s="138"/>
      <c r="S397" s="509"/>
      <c r="T397" s="5"/>
      <c r="U397" s="509"/>
    </row>
    <row r="398" spans="1:21">
      <c r="A398" s="6"/>
      <c r="B398" s="644"/>
      <c r="C398" s="645"/>
      <c r="D398" s="645"/>
      <c r="E398" s="645"/>
      <c r="F398" s="646"/>
      <c r="G398" s="647"/>
      <c r="H398" s="647"/>
      <c r="I398" s="647"/>
      <c r="J398" s="647"/>
      <c r="K398" s="602"/>
      <c r="L398" s="602"/>
      <c r="M398" s="602"/>
      <c r="N398" s="602"/>
      <c r="O398" s="602"/>
      <c r="P398" s="602"/>
      <c r="Q398" s="5"/>
      <c r="R398" s="138"/>
      <c r="S398" s="509"/>
      <c r="T398" s="5"/>
      <c r="U398" s="509"/>
    </row>
    <row r="399" spans="1:21">
      <c r="A399" s="6"/>
      <c r="B399" s="644"/>
      <c r="C399" s="645"/>
      <c r="D399" s="645"/>
      <c r="E399" s="645"/>
      <c r="F399" s="646"/>
      <c r="G399" s="647"/>
      <c r="H399" s="647"/>
      <c r="I399" s="647"/>
      <c r="J399" s="647"/>
      <c r="K399" s="602"/>
      <c r="L399" s="602"/>
      <c r="M399" s="602"/>
      <c r="N399" s="602"/>
      <c r="O399" s="602"/>
      <c r="P399" s="602"/>
      <c r="Q399" s="5"/>
      <c r="R399" s="138"/>
      <c r="S399" s="509"/>
      <c r="T399" s="5"/>
      <c r="U399" s="509"/>
    </row>
    <row r="400" spans="1:21">
      <c r="A400" s="6"/>
      <c r="B400" s="644"/>
      <c r="C400" s="645"/>
      <c r="D400" s="645"/>
      <c r="E400" s="645"/>
      <c r="F400" s="646"/>
      <c r="G400" s="647"/>
      <c r="H400" s="647"/>
      <c r="I400" s="647"/>
      <c r="J400" s="647"/>
      <c r="K400" s="602"/>
      <c r="L400" s="602"/>
      <c r="M400" s="602"/>
      <c r="N400" s="602"/>
      <c r="O400" s="602"/>
      <c r="P400" s="602"/>
      <c r="Q400" s="5"/>
      <c r="R400" s="138"/>
      <c r="S400" s="509"/>
      <c r="T400" s="5"/>
      <c r="U400" s="509"/>
    </row>
    <row r="401" spans="1:21">
      <c r="A401" s="6"/>
      <c r="B401" s="644"/>
      <c r="C401" s="645"/>
      <c r="D401" s="645"/>
      <c r="E401" s="645"/>
      <c r="F401" s="646"/>
      <c r="G401" s="647"/>
      <c r="H401" s="647"/>
      <c r="I401" s="647"/>
      <c r="J401" s="647"/>
      <c r="K401" s="602"/>
      <c r="L401" s="602"/>
      <c r="M401" s="602"/>
      <c r="N401" s="602"/>
      <c r="O401" s="602"/>
      <c r="P401" s="602"/>
      <c r="Q401" s="5"/>
      <c r="R401" s="138"/>
      <c r="S401" s="509"/>
      <c r="T401" s="5"/>
      <c r="U401" s="509"/>
    </row>
    <row r="402" spans="1:21">
      <c r="A402" s="6"/>
      <c r="B402" s="644"/>
      <c r="C402" s="645"/>
      <c r="D402" s="645"/>
      <c r="E402" s="645"/>
      <c r="F402" s="646"/>
      <c r="G402" s="647"/>
      <c r="H402" s="647"/>
      <c r="I402" s="647"/>
      <c r="J402" s="647"/>
      <c r="K402" s="602"/>
      <c r="L402" s="602"/>
      <c r="M402" s="602"/>
      <c r="N402" s="602"/>
      <c r="O402" s="602"/>
      <c r="P402" s="602"/>
      <c r="Q402" s="5"/>
      <c r="R402" s="138"/>
      <c r="S402" s="509"/>
      <c r="T402" s="5"/>
      <c r="U402" s="509"/>
    </row>
    <row r="403" spans="1:21">
      <c r="A403" s="6"/>
      <c r="B403" s="644"/>
      <c r="C403" s="645"/>
      <c r="D403" s="645"/>
      <c r="E403" s="645"/>
      <c r="F403" s="646"/>
      <c r="G403" s="647"/>
      <c r="H403" s="647"/>
      <c r="I403" s="647"/>
      <c r="J403" s="647"/>
      <c r="K403" s="602"/>
      <c r="L403" s="602"/>
      <c r="M403" s="602"/>
      <c r="N403" s="602"/>
      <c r="O403" s="602"/>
      <c r="P403" s="602"/>
      <c r="Q403" s="5"/>
      <c r="R403" s="138"/>
      <c r="S403" s="509"/>
      <c r="T403" s="5"/>
      <c r="U403" s="509"/>
    </row>
    <row r="404" spans="1:21">
      <c r="A404" s="6"/>
      <c r="B404" s="644"/>
      <c r="C404" s="645"/>
      <c r="D404" s="645"/>
      <c r="E404" s="645"/>
      <c r="F404" s="646"/>
      <c r="G404" s="647"/>
      <c r="H404" s="647"/>
      <c r="I404" s="647"/>
      <c r="J404" s="647"/>
      <c r="K404" s="602"/>
      <c r="L404" s="602"/>
      <c r="M404" s="602"/>
      <c r="N404" s="602"/>
      <c r="O404" s="602"/>
      <c r="P404" s="602"/>
      <c r="Q404" s="5"/>
      <c r="R404" s="138"/>
      <c r="S404" s="509"/>
      <c r="T404" s="5"/>
      <c r="U404" s="509"/>
    </row>
    <row r="405" spans="1:21">
      <c r="A405" s="6"/>
      <c r="B405" s="644"/>
      <c r="C405" s="645"/>
      <c r="D405" s="645"/>
      <c r="E405" s="645"/>
      <c r="F405" s="646"/>
      <c r="G405" s="647"/>
      <c r="H405" s="647"/>
      <c r="I405" s="647"/>
      <c r="J405" s="647"/>
      <c r="K405" s="602"/>
      <c r="L405" s="602"/>
      <c r="M405" s="602"/>
      <c r="N405" s="602"/>
      <c r="O405" s="602"/>
      <c r="P405" s="602"/>
      <c r="Q405" s="5"/>
      <c r="R405" s="138"/>
      <c r="S405" s="509"/>
      <c r="T405" s="5"/>
      <c r="U405" s="509"/>
    </row>
    <row r="406" spans="1:21">
      <c r="A406" s="6"/>
      <c r="B406" s="644"/>
      <c r="C406" s="645"/>
      <c r="D406" s="645"/>
      <c r="E406" s="645"/>
      <c r="F406" s="646"/>
      <c r="G406" s="647"/>
      <c r="H406" s="647"/>
      <c r="I406" s="647"/>
      <c r="J406" s="647"/>
      <c r="K406" s="602"/>
      <c r="L406" s="602"/>
      <c r="M406" s="602"/>
      <c r="N406" s="602"/>
      <c r="O406" s="602"/>
      <c r="P406" s="602"/>
      <c r="Q406" s="5"/>
      <c r="R406" s="138"/>
      <c r="S406" s="509"/>
      <c r="T406" s="5"/>
      <c r="U406" s="509"/>
    </row>
    <row r="407" spans="1:21">
      <c r="A407" s="6"/>
      <c r="B407" s="644"/>
      <c r="C407" s="645"/>
      <c r="D407" s="645"/>
      <c r="E407" s="645"/>
      <c r="F407" s="646"/>
      <c r="G407" s="647"/>
      <c r="H407" s="647"/>
      <c r="I407" s="647"/>
      <c r="J407" s="647"/>
      <c r="K407" s="602"/>
      <c r="L407" s="602"/>
      <c r="M407" s="602"/>
      <c r="N407" s="602"/>
      <c r="O407" s="602"/>
      <c r="P407" s="602"/>
      <c r="Q407" s="5"/>
      <c r="R407" s="138"/>
      <c r="S407" s="509"/>
      <c r="T407" s="5"/>
      <c r="U407" s="509"/>
    </row>
    <row r="408" spans="1:21">
      <c r="A408" s="6"/>
      <c r="B408" s="644"/>
      <c r="C408" s="645"/>
      <c r="D408" s="645"/>
      <c r="E408" s="645"/>
      <c r="F408" s="646"/>
      <c r="G408" s="647"/>
      <c r="H408" s="647"/>
      <c r="I408" s="647"/>
      <c r="J408" s="647"/>
      <c r="K408" s="602"/>
      <c r="L408" s="602"/>
      <c r="M408" s="602"/>
      <c r="N408" s="602"/>
      <c r="O408" s="602"/>
      <c r="P408" s="602"/>
      <c r="Q408" s="5"/>
      <c r="R408" s="138"/>
      <c r="S408" s="509"/>
      <c r="T408" s="5"/>
      <c r="U408" s="509"/>
    </row>
    <row r="409" spans="1:21">
      <c r="A409" s="6"/>
      <c r="B409" s="644"/>
      <c r="C409" s="645"/>
      <c r="D409" s="645"/>
      <c r="E409" s="645"/>
      <c r="F409" s="646"/>
      <c r="G409" s="647"/>
      <c r="H409" s="647"/>
      <c r="I409" s="647"/>
      <c r="J409" s="647"/>
      <c r="K409" s="602"/>
      <c r="L409" s="602"/>
      <c r="M409" s="602"/>
      <c r="N409" s="602"/>
      <c r="O409" s="602"/>
      <c r="P409" s="602"/>
      <c r="Q409" s="5"/>
      <c r="R409" s="138"/>
      <c r="S409" s="509"/>
      <c r="T409" s="5"/>
      <c r="U409" s="509"/>
    </row>
    <row r="410" spans="1:21">
      <c r="A410" s="6"/>
      <c r="B410" s="644"/>
      <c r="C410" s="645"/>
      <c r="D410" s="645"/>
      <c r="E410" s="645"/>
      <c r="F410" s="646"/>
      <c r="G410" s="647"/>
      <c r="H410" s="647"/>
      <c r="I410" s="647"/>
      <c r="J410" s="647"/>
      <c r="K410" s="602"/>
      <c r="L410" s="602"/>
      <c r="M410" s="602"/>
      <c r="N410" s="602"/>
      <c r="O410" s="602"/>
      <c r="P410" s="602"/>
      <c r="Q410" s="5"/>
      <c r="R410" s="138"/>
      <c r="S410" s="509"/>
      <c r="T410" s="5"/>
      <c r="U410" s="509"/>
    </row>
    <row r="411" spans="1:21">
      <c r="A411" s="6"/>
      <c r="B411" s="644"/>
      <c r="C411" s="645"/>
      <c r="D411" s="645"/>
      <c r="E411" s="645"/>
      <c r="F411" s="646"/>
      <c r="G411" s="647"/>
      <c r="H411" s="647"/>
      <c r="I411" s="647"/>
      <c r="J411" s="647"/>
      <c r="K411" s="602"/>
      <c r="L411" s="602"/>
      <c r="M411" s="602"/>
      <c r="N411" s="602"/>
      <c r="O411" s="602"/>
      <c r="P411" s="602"/>
      <c r="Q411" s="5"/>
      <c r="R411" s="138"/>
      <c r="S411" s="509"/>
      <c r="T411" s="5"/>
      <c r="U411" s="509"/>
    </row>
    <row r="412" spans="1:21">
      <c r="A412" s="6"/>
      <c r="B412" s="644"/>
      <c r="C412" s="645"/>
      <c r="D412" s="645"/>
      <c r="E412" s="645"/>
      <c r="F412" s="646"/>
      <c r="G412" s="647"/>
      <c r="H412" s="647"/>
      <c r="I412" s="647"/>
      <c r="J412" s="647"/>
      <c r="K412" s="602"/>
      <c r="L412" s="602"/>
      <c r="M412" s="602"/>
      <c r="N412" s="602"/>
      <c r="O412" s="602"/>
      <c r="P412" s="602"/>
      <c r="Q412" s="5"/>
      <c r="R412" s="138"/>
      <c r="S412" s="509"/>
      <c r="T412" s="5"/>
      <c r="U412" s="509"/>
    </row>
    <row r="413" spans="1:21">
      <c r="A413" s="6"/>
      <c r="B413" s="644"/>
      <c r="C413" s="645"/>
      <c r="D413" s="645"/>
      <c r="E413" s="645"/>
      <c r="F413" s="646"/>
      <c r="G413" s="647"/>
      <c r="H413" s="647"/>
      <c r="I413" s="647"/>
      <c r="J413" s="647"/>
      <c r="K413" s="602"/>
      <c r="L413" s="602"/>
      <c r="M413" s="602"/>
      <c r="N413" s="602"/>
      <c r="O413" s="602"/>
      <c r="P413" s="602"/>
      <c r="Q413" s="5"/>
      <c r="R413" s="138"/>
      <c r="S413" s="509"/>
      <c r="T413" s="5"/>
      <c r="U413" s="509"/>
    </row>
    <row r="414" spans="1:21">
      <c r="A414" s="6"/>
      <c r="B414" s="644"/>
      <c r="C414" s="645"/>
      <c r="D414" s="645"/>
      <c r="E414" s="645"/>
      <c r="F414" s="646"/>
      <c r="G414" s="647"/>
      <c r="H414" s="647"/>
      <c r="I414" s="647"/>
      <c r="J414" s="647"/>
      <c r="K414" s="602"/>
      <c r="L414" s="602"/>
      <c r="M414" s="602"/>
      <c r="N414" s="602"/>
      <c r="O414" s="602"/>
      <c r="P414" s="602"/>
      <c r="Q414" s="5"/>
      <c r="R414" s="138"/>
      <c r="S414" s="509"/>
      <c r="T414" s="5"/>
      <c r="U414" s="509"/>
    </row>
    <row r="415" spans="1:21">
      <c r="A415" s="6"/>
      <c r="B415" s="644"/>
      <c r="C415" s="645"/>
      <c r="D415" s="645"/>
      <c r="E415" s="645"/>
      <c r="F415" s="646"/>
      <c r="G415" s="647"/>
      <c r="H415" s="647"/>
      <c r="I415" s="647"/>
      <c r="J415" s="647"/>
      <c r="K415" s="602"/>
      <c r="L415" s="602"/>
      <c r="M415" s="602"/>
      <c r="N415" s="602"/>
      <c r="O415" s="602"/>
      <c r="P415" s="602"/>
      <c r="Q415" s="5"/>
      <c r="R415" s="138"/>
      <c r="S415" s="509"/>
      <c r="T415" s="5"/>
      <c r="U415" s="509"/>
    </row>
    <row r="416" spans="1:21">
      <c r="A416" s="6"/>
      <c r="B416" s="644"/>
      <c r="C416" s="645"/>
      <c r="D416" s="645"/>
      <c r="E416" s="645"/>
      <c r="F416" s="646"/>
      <c r="G416" s="647"/>
      <c r="H416" s="647"/>
      <c r="I416" s="647"/>
      <c r="J416" s="647"/>
      <c r="K416" s="602"/>
      <c r="L416" s="602"/>
      <c r="M416" s="602"/>
      <c r="N416" s="602"/>
      <c r="O416" s="602"/>
      <c r="P416" s="602"/>
      <c r="Q416" s="5"/>
      <c r="R416" s="138"/>
      <c r="S416" s="509"/>
      <c r="T416" s="5"/>
      <c r="U416" s="509"/>
    </row>
    <row r="417" spans="1:21">
      <c r="A417" s="6"/>
      <c r="B417" s="644"/>
      <c r="C417" s="645"/>
      <c r="D417" s="645"/>
      <c r="E417" s="645"/>
      <c r="F417" s="646"/>
      <c r="G417" s="647"/>
      <c r="H417" s="647"/>
      <c r="I417" s="647"/>
      <c r="J417" s="647"/>
      <c r="K417" s="602"/>
      <c r="L417" s="602"/>
      <c r="M417" s="602"/>
      <c r="N417" s="602"/>
      <c r="O417" s="602"/>
      <c r="P417" s="602"/>
      <c r="Q417" s="5"/>
      <c r="R417" s="138"/>
      <c r="S417" s="509"/>
      <c r="T417" s="5"/>
      <c r="U417" s="509"/>
    </row>
    <row r="418" spans="1:21">
      <c r="A418" s="6"/>
      <c r="B418" s="644"/>
      <c r="C418" s="645"/>
      <c r="D418" s="645"/>
      <c r="E418" s="645"/>
      <c r="F418" s="646"/>
      <c r="G418" s="647"/>
      <c r="H418" s="647"/>
      <c r="I418" s="647"/>
      <c r="J418" s="647"/>
      <c r="K418" s="602"/>
      <c r="L418" s="602"/>
      <c r="M418" s="602"/>
      <c r="N418" s="602"/>
      <c r="O418" s="602"/>
      <c r="P418" s="602"/>
      <c r="Q418" s="5"/>
      <c r="R418" s="138"/>
      <c r="S418" s="509"/>
      <c r="T418" s="5"/>
      <c r="U418" s="509"/>
    </row>
    <row r="419" spans="1:21">
      <c r="A419" s="6"/>
      <c r="B419" s="644"/>
      <c r="C419" s="645"/>
      <c r="D419" s="645"/>
      <c r="E419" s="645"/>
      <c r="F419" s="646"/>
      <c r="G419" s="647"/>
      <c r="H419" s="647"/>
      <c r="I419" s="647"/>
      <c r="J419" s="647"/>
      <c r="K419" s="602"/>
      <c r="L419" s="602"/>
      <c r="M419" s="602"/>
      <c r="N419" s="602"/>
      <c r="O419" s="602"/>
      <c r="P419" s="602"/>
      <c r="Q419" s="5"/>
      <c r="R419" s="138"/>
      <c r="S419" s="509"/>
      <c r="T419" s="5"/>
      <c r="U419" s="509"/>
    </row>
    <row r="420" spans="1:21">
      <c r="A420" s="6"/>
      <c r="B420" s="644"/>
      <c r="C420" s="645"/>
      <c r="D420" s="645"/>
      <c r="E420" s="645"/>
      <c r="F420" s="646"/>
      <c r="G420" s="647"/>
      <c r="H420" s="647"/>
      <c r="I420" s="647"/>
      <c r="J420" s="647"/>
      <c r="K420" s="602"/>
      <c r="L420" s="602"/>
      <c r="M420" s="602"/>
      <c r="N420" s="602"/>
      <c r="O420" s="602"/>
      <c r="P420" s="602"/>
      <c r="Q420" s="5"/>
      <c r="R420" s="138"/>
      <c r="S420" s="509"/>
      <c r="T420" s="5"/>
      <c r="U420" s="509"/>
    </row>
    <row r="421" spans="1:21">
      <c r="A421" s="6"/>
      <c r="B421" s="644"/>
      <c r="C421" s="645"/>
      <c r="D421" s="645"/>
      <c r="E421" s="645"/>
      <c r="F421" s="646"/>
      <c r="G421" s="647"/>
      <c r="H421" s="647"/>
      <c r="I421" s="647"/>
      <c r="J421" s="647"/>
      <c r="K421" s="602"/>
      <c r="L421" s="602"/>
      <c r="M421" s="602"/>
      <c r="N421" s="602"/>
      <c r="O421" s="602"/>
      <c r="P421" s="602"/>
      <c r="Q421" s="5"/>
      <c r="R421" s="138"/>
      <c r="S421" s="509"/>
      <c r="T421" s="5"/>
      <c r="U421" s="509"/>
    </row>
    <row r="422" spans="1:21">
      <c r="A422" s="6"/>
      <c r="B422" s="644"/>
      <c r="C422" s="645"/>
      <c r="D422" s="645"/>
      <c r="E422" s="645"/>
      <c r="F422" s="646"/>
      <c r="G422" s="647"/>
      <c r="H422" s="647"/>
      <c r="I422" s="647"/>
      <c r="J422" s="647"/>
      <c r="K422" s="602"/>
      <c r="L422" s="602"/>
      <c r="M422" s="602"/>
      <c r="N422" s="602"/>
      <c r="O422" s="602"/>
      <c r="P422" s="602"/>
      <c r="Q422" s="5"/>
      <c r="R422" s="138"/>
      <c r="S422" s="509"/>
      <c r="T422" s="5"/>
      <c r="U422" s="509"/>
    </row>
    <row r="423" spans="1:21">
      <c r="A423" s="6"/>
      <c r="B423" s="644"/>
      <c r="C423" s="645"/>
      <c r="D423" s="645"/>
      <c r="E423" s="645"/>
      <c r="F423" s="646"/>
      <c r="G423" s="647"/>
      <c r="H423" s="647"/>
      <c r="I423" s="647"/>
      <c r="J423" s="647"/>
      <c r="K423" s="602"/>
      <c r="L423" s="602"/>
      <c r="M423" s="602"/>
      <c r="N423" s="602"/>
      <c r="O423" s="602"/>
      <c r="P423" s="602"/>
      <c r="Q423" s="5"/>
      <c r="R423" s="138"/>
      <c r="S423" s="509"/>
      <c r="T423" s="5"/>
      <c r="U423" s="509"/>
    </row>
    <row r="424" spans="1:21">
      <c r="A424" s="6"/>
      <c r="B424" s="644"/>
      <c r="C424" s="645"/>
      <c r="D424" s="645"/>
      <c r="E424" s="645"/>
      <c r="F424" s="646"/>
      <c r="G424" s="647"/>
      <c r="H424" s="647"/>
      <c r="I424" s="647"/>
      <c r="J424" s="647"/>
      <c r="K424" s="602"/>
      <c r="L424" s="602"/>
      <c r="M424" s="602"/>
      <c r="N424" s="602"/>
      <c r="O424" s="602"/>
      <c r="P424" s="602"/>
      <c r="Q424" s="5"/>
      <c r="R424" s="138"/>
      <c r="S424" s="509"/>
      <c r="T424" s="5"/>
      <c r="U424" s="509"/>
    </row>
    <row r="425" spans="1:21">
      <c r="A425" s="6"/>
      <c r="B425" s="644"/>
      <c r="C425" s="645"/>
      <c r="D425" s="645"/>
      <c r="E425" s="645"/>
      <c r="F425" s="646"/>
      <c r="G425" s="647"/>
      <c r="H425" s="647"/>
      <c r="I425" s="647"/>
      <c r="J425" s="647"/>
      <c r="K425" s="602"/>
      <c r="L425" s="602"/>
      <c r="M425" s="602"/>
      <c r="N425" s="602"/>
      <c r="O425" s="602"/>
      <c r="P425" s="602"/>
      <c r="Q425" s="5"/>
      <c r="R425" s="138"/>
      <c r="S425" s="509"/>
      <c r="T425" s="5"/>
      <c r="U425" s="509"/>
    </row>
    <row r="426" spans="1:21">
      <c r="A426" s="6"/>
      <c r="B426" s="644"/>
      <c r="C426" s="645"/>
      <c r="D426" s="645"/>
      <c r="E426" s="645"/>
      <c r="F426" s="646"/>
      <c r="G426" s="647"/>
      <c r="H426" s="647"/>
      <c r="I426" s="647"/>
      <c r="J426" s="647"/>
      <c r="K426" s="602"/>
      <c r="L426" s="602"/>
      <c r="M426" s="602"/>
      <c r="N426" s="602"/>
      <c r="O426" s="602"/>
      <c r="P426" s="602"/>
      <c r="Q426" s="5"/>
      <c r="R426" s="138"/>
      <c r="S426" s="509"/>
      <c r="T426" s="5"/>
      <c r="U426" s="509"/>
    </row>
    <row r="427" spans="1:21">
      <c r="A427" s="6"/>
      <c r="B427" s="644"/>
      <c r="C427" s="645"/>
      <c r="D427" s="645"/>
      <c r="E427" s="645"/>
      <c r="F427" s="646"/>
      <c r="G427" s="647"/>
      <c r="H427" s="647"/>
      <c r="I427" s="647"/>
      <c r="J427" s="647"/>
      <c r="K427" s="602"/>
      <c r="L427" s="602"/>
      <c r="M427" s="602"/>
      <c r="N427" s="602"/>
      <c r="O427" s="602"/>
      <c r="P427" s="602"/>
      <c r="Q427" s="5"/>
      <c r="R427" s="138"/>
      <c r="S427" s="509"/>
      <c r="T427" s="5"/>
      <c r="U427" s="509"/>
    </row>
    <row r="428" spans="1:21">
      <c r="A428" s="6"/>
      <c r="B428" s="644"/>
      <c r="C428" s="645"/>
      <c r="D428" s="645"/>
      <c r="E428" s="645"/>
      <c r="F428" s="646"/>
      <c r="G428" s="647"/>
      <c r="H428" s="647"/>
      <c r="I428" s="647"/>
      <c r="J428" s="647"/>
      <c r="K428" s="602"/>
      <c r="L428" s="602"/>
      <c r="M428" s="602"/>
      <c r="N428" s="602"/>
      <c r="O428" s="602"/>
      <c r="P428" s="602"/>
      <c r="Q428" s="5"/>
      <c r="R428" s="138"/>
      <c r="S428" s="509"/>
      <c r="T428" s="5"/>
      <c r="U428" s="509"/>
    </row>
    <row r="429" spans="1:21">
      <c r="A429" s="6"/>
      <c r="B429" s="644"/>
      <c r="C429" s="645"/>
      <c r="D429" s="645"/>
      <c r="E429" s="645"/>
      <c r="F429" s="646"/>
      <c r="G429" s="647"/>
      <c r="H429" s="647"/>
      <c r="I429" s="647"/>
      <c r="J429" s="647"/>
      <c r="K429" s="602"/>
      <c r="L429" s="602"/>
      <c r="M429" s="602"/>
      <c r="N429" s="602"/>
      <c r="O429" s="602"/>
      <c r="P429" s="602"/>
      <c r="Q429" s="5"/>
      <c r="R429" s="138"/>
      <c r="S429" s="509"/>
      <c r="T429" s="5"/>
      <c r="U429" s="509"/>
    </row>
    <row r="430" spans="1:21">
      <c r="A430" s="6"/>
      <c r="B430" s="644"/>
      <c r="C430" s="645"/>
      <c r="D430" s="645"/>
      <c r="E430" s="645"/>
      <c r="F430" s="646"/>
      <c r="G430" s="647"/>
      <c r="H430" s="647"/>
      <c r="I430" s="647"/>
      <c r="J430" s="647"/>
      <c r="K430" s="602"/>
      <c r="L430" s="602"/>
      <c r="M430" s="602"/>
      <c r="N430" s="602"/>
      <c r="O430" s="602"/>
      <c r="P430" s="602"/>
      <c r="Q430" s="5"/>
      <c r="R430" s="138"/>
      <c r="S430" s="509"/>
      <c r="T430" s="5"/>
      <c r="U430" s="509"/>
    </row>
    <row r="431" spans="1:21">
      <c r="A431" s="6"/>
      <c r="B431" s="644"/>
      <c r="C431" s="645"/>
      <c r="D431" s="645"/>
      <c r="E431" s="645"/>
      <c r="F431" s="646"/>
      <c r="G431" s="647"/>
      <c r="H431" s="647"/>
      <c r="I431" s="647"/>
      <c r="J431" s="647"/>
      <c r="K431" s="602"/>
      <c r="L431" s="602"/>
      <c r="M431" s="602"/>
      <c r="N431" s="602"/>
      <c r="O431" s="602"/>
      <c r="P431" s="602"/>
      <c r="Q431" s="5"/>
      <c r="R431" s="138"/>
      <c r="S431" s="509"/>
      <c r="T431" s="5"/>
      <c r="U431" s="509"/>
    </row>
    <row r="432" spans="1:21">
      <c r="A432" s="6"/>
      <c r="B432" s="644"/>
      <c r="C432" s="645"/>
      <c r="D432" s="645"/>
      <c r="E432" s="645"/>
      <c r="F432" s="646"/>
      <c r="G432" s="647"/>
      <c r="H432" s="647"/>
      <c r="I432" s="647"/>
      <c r="J432" s="647"/>
      <c r="K432" s="602"/>
      <c r="L432" s="602"/>
      <c r="M432" s="602"/>
      <c r="N432" s="602"/>
      <c r="O432" s="602"/>
      <c r="P432" s="602"/>
      <c r="Q432" s="5"/>
      <c r="R432" s="138"/>
      <c r="S432" s="509"/>
      <c r="T432" s="5"/>
      <c r="U432" s="509"/>
    </row>
    <row r="433" spans="1:21">
      <c r="A433" s="6"/>
      <c r="B433" s="644"/>
      <c r="C433" s="645"/>
      <c r="D433" s="645"/>
      <c r="E433" s="645"/>
      <c r="F433" s="646"/>
      <c r="G433" s="647"/>
      <c r="H433" s="647"/>
      <c r="I433" s="647"/>
      <c r="J433" s="647"/>
      <c r="K433" s="602"/>
      <c r="L433" s="602"/>
      <c r="M433" s="602"/>
      <c r="N433" s="602"/>
      <c r="O433" s="602"/>
      <c r="P433" s="602"/>
      <c r="Q433" s="5"/>
      <c r="R433" s="138"/>
      <c r="S433" s="509"/>
      <c r="T433" s="5"/>
      <c r="U433" s="509"/>
    </row>
    <row r="434" spans="1:21">
      <c r="A434" s="6"/>
      <c r="B434" s="644"/>
      <c r="C434" s="645"/>
      <c r="D434" s="645"/>
      <c r="E434" s="645"/>
      <c r="F434" s="646"/>
      <c r="G434" s="647"/>
      <c r="H434" s="647"/>
      <c r="I434" s="647"/>
      <c r="J434" s="647"/>
      <c r="K434" s="602"/>
      <c r="L434" s="602"/>
      <c r="M434" s="602"/>
      <c r="N434" s="602"/>
      <c r="O434" s="602"/>
      <c r="P434" s="602"/>
      <c r="Q434" s="5"/>
      <c r="R434" s="138"/>
      <c r="S434" s="509"/>
      <c r="T434" s="5"/>
      <c r="U434" s="509"/>
    </row>
    <row r="435" spans="1:21">
      <c r="A435" s="6"/>
      <c r="B435" s="644"/>
      <c r="C435" s="645"/>
      <c r="D435" s="645"/>
      <c r="E435" s="645"/>
      <c r="F435" s="646"/>
      <c r="G435" s="647"/>
      <c r="H435" s="647"/>
      <c r="I435" s="647"/>
      <c r="J435" s="647"/>
      <c r="K435" s="602"/>
      <c r="L435" s="602"/>
      <c r="M435" s="602"/>
      <c r="N435" s="602"/>
      <c r="O435" s="602"/>
      <c r="P435" s="602"/>
      <c r="Q435" s="5"/>
      <c r="R435" s="138"/>
      <c r="S435" s="509"/>
      <c r="T435" s="5"/>
      <c r="U435" s="509"/>
    </row>
    <row r="436" spans="1:21">
      <c r="A436" s="6"/>
      <c r="B436" s="644"/>
      <c r="C436" s="645"/>
      <c r="D436" s="645"/>
      <c r="E436" s="645"/>
      <c r="F436" s="646"/>
      <c r="G436" s="647"/>
      <c r="H436" s="647"/>
      <c r="I436" s="647"/>
      <c r="J436" s="647"/>
      <c r="K436" s="602"/>
      <c r="L436" s="602"/>
      <c r="M436" s="602"/>
      <c r="N436" s="602"/>
      <c r="O436" s="602"/>
      <c r="P436" s="602"/>
      <c r="Q436" s="5"/>
      <c r="R436" s="138"/>
      <c r="S436" s="509"/>
      <c r="T436" s="5"/>
      <c r="U436" s="509"/>
    </row>
    <row r="437" spans="1:21">
      <c r="A437" s="6"/>
      <c r="B437" s="644"/>
      <c r="C437" s="645"/>
      <c r="D437" s="645"/>
      <c r="E437" s="645"/>
      <c r="F437" s="646"/>
      <c r="G437" s="647"/>
      <c r="H437" s="647"/>
      <c r="I437" s="647"/>
      <c r="J437" s="647"/>
      <c r="K437" s="602"/>
      <c r="L437" s="602"/>
      <c r="M437" s="602"/>
      <c r="N437" s="602"/>
      <c r="O437" s="602"/>
      <c r="P437" s="602"/>
      <c r="Q437" s="5"/>
      <c r="R437" s="138"/>
      <c r="S437" s="509"/>
      <c r="T437" s="5"/>
      <c r="U437" s="509"/>
    </row>
    <row r="438" spans="1:21">
      <c r="A438" s="6"/>
      <c r="B438" s="644"/>
      <c r="C438" s="645"/>
      <c r="D438" s="645"/>
      <c r="E438" s="645"/>
      <c r="F438" s="646"/>
      <c r="G438" s="647"/>
      <c r="H438" s="647"/>
      <c r="I438" s="647"/>
      <c r="J438" s="647"/>
      <c r="K438" s="602"/>
      <c r="L438" s="602"/>
      <c r="M438" s="602"/>
      <c r="N438" s="602"/>
      <c r="O438" s="602"/>
      <c r="P438" s="602"/>
      <c r="Q438" s="5"/>
      <c r="R438" s="138"/>
      <c r="S438" s="509"/>
      <c r="T438" s="5"/>
      <c r="U438" s="509"/>
    </row>
    <row r="439" spans="1:21">
      <c r="A439" s="6"/>
      <c r="B439" s="644"/>
      <c r="C439" s="645"/>
      <c r="D439" s="645"/>
      <c r="E439" s="645"/>
      <c r="F439" s="646"/>
      <c r="G439" s="647"/>
      <c r="H439" s="647"/>
      <c r="I439" s="647"/>
      <c r="J439" s="647"/>
      <c r="K439" s="602"/>
      <c r="L439" s="602"/>
      <c r="M439" s="602"/>
      <c r="N439" s="602"/>
      <c r="O439" s="602"/>
      <c r="P439" s="602"/>
      <c r="Q439" s="5"/>
      <c r="R439" s="138"/>
      <c r="S439" s="509"/>
      <c r="T439" s="5"/>
      <c r="U439" s="509"/>
    </row>
    <row r="440" spans="1:21">
      <c r="A440" s="6"/>
      <c r="B440" s="644"/>
      <c r="C440" s="645"/>
      <c r="D440" s="645"/>
      <c r="E440" s="645"/>
      <c r="F440" s="646"/>
      <c r="G440" s="647"/>
      <c r="H440" s="647"/>
      <c r="I440" s="647"/>
      <c r="J440" s="647"/>
      <c r="K440" s="602"/>
      <c r="L440" s="602"/>
      <c r="M440" s="602"/>
      <c r="N440" s="602"/>
      <c r="O440" s="602"/>
      <c r="P440" s="602"/>
      <c r="Q440" s="5"/>
      <c r="R440" s="138"/>
      <c r="S440" s="509"/>
      <c r="T440" s="5"/>
      <c r="U440" s="509"/>
    </row>
    <row r="441" spans="1:21">
      <c r="A441" s="6"/>
      <c r="B441" s="644"/>
      <c r="C441" s="645"/>
      <c r="D441" s="645"/>
      <c r="E441" s="645"/>
      <c r="F441" s="646"/>
      <c r="G441" s="647"/>
      <c r="H441" s="647"/>
      <c r="I441" s="647"/>
      <c r="J441" s="647"/>
      <c r="K441" s="602"/>
      <c r="L441" s="602"/>
      <c r="M441" s="602"/>
      <c r="N441" s="602"/>
      <c r="O441" s="602"/>
      <c r="P441" s="602"/>
      <c r="Q441" s="5"/>
      <c r="R441" s="138"/>
      <c r="S441" s="509"/>
      <c r="T441" s="5"/>
      <c r="U441" s="509"/>
    </row>
    <row r="442" spans="1:21">
      <c r="A442" s="6"/>
      <c r="B442" s="644"/>
      <c r="C442" s="645"/>
      <c r="D442" s="645"/>
      <c r="E442" s="645"/>
      <c r="F442" s="646"/>
      <c r="G442" s="647"/>
      <c r="H442" s="647"/>
      <c r="I442" s="647"/>
      <c r="J442" s="647"/>
      <c r="K442" s="602"/>
      <c r="L442" s="602"/>
      <c r="M442" s="602"/>
      <c r="N442" s="602"/>
      <c r="O442" s="602"/>
      <c r="P442" s="602"/>
      <c r="Q442" s="5"/>
      <c r="R442" s="138"/>
      <c r="S442" s="509"/>
      <c r="T442" s="5"/>
      <c r="U442" s="509"/>
    </row>
    <row r="443" spans="1:21">
      <c r="A443" s="6"/>
      <c r="B443" s="644"/>
      <c r="C443" s="645"/>
      <c r="D443" s="645"/>
      <c r="E443" s="645"/>
      <c r="F443" s="646"/>
      <c r="G443" s="647"/>
      <c r="H443" s="647"/>
      <c r="I443" s="647"/>
      <c r="J443" s="647"/>
      <c r="K443" s="602"/>
      <c r="L443" s="602"/>
      <c r="M443" s="602"/>
      <c r="N443" s="602"/>
      <c r="O443" s="602"/>
      <c r="P443" s="602"/>
      <c r="Q443" s="5"/>
      <c r="R443" s="138"/>
      <c r="S443" s="509"/>
      <c r="T443" s="5"/>
      <c r="U443" s="509"/>
    </row>
    <row r="444" spans="1:21">
      <c r="A444" s="6"/>
      <c r="B444" s="644"/>
      <c r="C444" s="645"/>
      <c r="D444" s="645"/>
      <c r="E444" s="645"/>
      <c r="F444" s="646"/>
      <c r="G444" s="647"/>
      <c r="H444" s="647"/>
      <c r="I444" s="647"/>
      <c r="J444" s="647"/>
      <c r="K444" s="602"/>
      <c r="L444" s="602"/>
      <c r="M444" s="602"/>
      <c r="N444" s="602"/>
      <c r="O444" s="602"/>
      <c r="P444" s="602"/>
      <c r="Q444" s="5"/>
      <c r="R444" s="138"/>
      <c r="S444" s="509"/>
      <c r="T444" s="5"/>
      <c r="U444" s="509"/>
    </row>
    <row r="445" spans="1:21">
      <c r="A445" s="6"/>
      <c r="B445" s="644"/>
      <c r="C445" s="645"/>
      <c r="D445" s="645"/>
      <c r="E445" s="645"/>
      <c r="F445" s="646"/>
      <c r="G445" s="647"/>
      <c r="H445" s="647"/>
      <c r="I445" s="647"/>
      <c r="J445" s="647"/>
      <c r="K445" s="602"/>
      <c r="L445" s="602"/>
      <c r="M445" s="602"/>
      <c r="N445" s="602"/>
      <c r="O445" s="602"/>
      <c r="P445" s="602"/>
      <c r="Q445" s="5"/>
      <c r="R445" s="138"/>
      <c r="S445" s="509"/>
      <c r="T445" s="5"/>
      <c r="U445" s="509"/>
    </row>
    <row r="446" spans="1:21">
      <c r="A446" s="6"/>
      <c r="B446" s="644"/>
      <c r="C446" s="645"/>
      <c r="D446" s="645"/>
      <c r="E446" s="645"/>
      <c r="F446" s="646"/>
      <c r="G446" s="647"/>
      <c r="H446" s="647"/>
      <c r="I446" s="647"/>
      <c r="J446" s="647"/>
      <c r="K446" s="602"/>
      <c r="L446" s="602"/>
      <c r="M446" s="602"/>
      <c r="N446" s="602"/>
      <c r="O446" s="602"/>
      <c r="P446" s="602"/>
      <c r="Q446" s="5"/>
      <c r="R446" s="138"/>
      <c r="S446" s="509"/>
      <c r="T446" s="5"/>
      <c r="U446" s="509"/>
    </row>
    <row r="447" spans="1:21">
      <c r="A447" s="6"/>
      <c r="B447" s="644"/>
      <c r="C447" s="645"/>
      <c r="D447" s="645"/>
      <c r="E447" s="645"/>
      <c r="F447" s="646"/>
      <c r="G447" s="647"/>
      <c r="H447" s="647"/>
      <c r="I447" s="647"/>
      <c r="J447" s="647"/>
      <c r="K447" s="602"/>
      <c r="L447" s="602"/>
      <c r="M447" s="602"/>
      <c r="N447" s="602"/>
      <c r="O447" s="602"/>
      <c r="P447" s="602"/>
      <c r="Q447" s="5"/>
      <c r="R447" s="138"/>
      <c r="S447" s="509"/>
      <c r="T447" s="5"/>
      <c r="U447" s="509"/>
    </row>
    <row r="448" spans="1:21">
      <c r="A448" s="6"/>
      <c r="B448" s="644"/>
      <c r="C448" s="645"/>
      <c r="D448" s="645"/>
      <c r="E448" s="645"/>
      <c r="F448" s="646"/>
      <c r="G448" s="647"/>
      <c r="H448" s="647"/>
      <c r="I448" s="647"/>
      <c r="J448" s="647"/>
      <c r="K448" s="602"/>
      <c r="L448" s="602"/>
      <c r="M448" s="602"/>
      <c r="N448" s="602"/>
      <c r="O448" s="602"/>
      <c r="P448" s="602"/>
      <c r="Q448" s="5"/>
      <c r="R448" s="138"/>
      <c r="S448" s="509"/>
      <c r="T448" s="5"/>
      <c r="U448" s="509"/>
    </row>
    <row r="449" spans="1:21">
      <c r="A449" s="6"/>
      <c r="B449" s="644"/>
      <c r="C449" s="645"/>
      <c r="D449" s="645"/>
      <c r="E449" s="645"/>
      <c r="F449" s="646"/>
      <c r="G449" s="647"/>
      <c r="H449" s="647"/>
      <c r="I449" s="647"/>
      <c r="J449" s="647"/>
      <c r="K449" s="602"/>
      <c r="L449" s="602"/>
      <c r="M449" s="602"/>
      <c r="N449" s="602"/>
      <c r="O449" s="602"/>
      <c r="P449" s="602"/>
      <c r="Q449" s="5"/>
      <c r="R449" s="138"/>
      <c r="S449" s="509"/>
      <c r="T449" s="5"/>
      <c r="U449" s="509"/>
    </row>
    <row r="450" spans="1:21">
      <c r="A450" s="6"/>
      <c r="B450" s="644"/>
      <c r="C450" s="645"/>
      <c r="D450" s="645"/>
      <c r="E450" s="645"/>
      <c r="F450" s="646"/>
      <c r="G450" s="647"/>
      <c r="H450" s="647"/>
      <c r="I450" s="647"/>
      <c r="J450" s="647"/>
      <c r="K450" s="602"/>
      <c r="L450" s="602"/>
      <c r="M450" s="602"/>
      <c r="N450" s="602"/>
      <c r="O450" s="602"/>
      <c r="P450" s="602"/>
      <c r="Q450" s="5"/>
      <c r="R450" s="138"/>
      <c r="S450" s="509"/>
      <c r="T450" s="5"/>
      <c r="U450" s="509"/>
    </row>
    <row r="451" spans="1:21">
      <c r="A451" s="6"/>
      <c r="B451" s="644"/>
      <c r="C451" s="645"/>
      <c r="D451" s="645"/>
      <c r="E451" s="645"/>
      <c r="F451" s="646"/>
      <c r="G451" s="647"/>
      <c r="H451" s="647"/>
      <c r="I451" s="647"/>
      <c r="J451" s="647"/>
      <c r="K451" s="602"/>
      <c r="L451" s="602"/>
      <c r="M451" s="602"/>
      <c r="N451" s="602"/>
      <c r="O451" s="602"/>
      <c r="P451" s="602"/>
      <c r="Q451" s="5"/>
      <c r="R451" s="138"/>
      <c r="S451" s="509"/>
      <c r="T451" s="5"/>
      <c r="U451" s="509"/>
    </row>
    <row r="452" spans="1:21">
      <c r="A452" s="6"/>
      <c r="B452" s="644"/>
      <c r="C452" s="645"/>
      <c r="D452" s="645"/>
      <c r="E452" s="645"/>
      <c r="F452" s="646"/>
      <c r="G452" s="647"/>
      <c r="H452" s="647"/>
      <c r="I452" s="647"/>
      <c r="J452" s="647"/>
      <c r="K452" s="602"/>
      <c r="L452" s="602"/>
      <c r="M452" s="602"/>
      <c r="N452" s="602"/>
      <c r="O452" s="602"/>
      <c r="P452" s="602"/>
      <c r="Q452" s="5"/>
      <c r="R452" s="138"/>
      <c r="S452" s="509"/>
      <c r="T452" s="5"/>
      <c r="U452" s="509"/>
    </row>
    <row r="453" spans="1:21">
      <c r="A453" s="6"/>
      <c r="B453" s="644"/>
      <c r="C453" s="645"/>
      <c r="D453" s="645"/>
      <c r="E453" s="645"/>
      <c r="F453" s="646"/>
      <c r="G453" s="647"/>
      <c r="H453" s="647"/>
      <c r="I453" s="647"/>
      <c r="J453" s="647"/>
      <c r="K453" s="602"/>
      <c r="L453" s="602"/>
      <c r="M453" s="602"/>
      <c r="N453" s="602"/>
      <c r="O453" s="602"/>
      <c r="P453" s="602"/>
      <c r="Q453" s="5"/>
      <c r="R453" s="138"/>
      <c r="S453" s="509"/>
      <c r="T453" s="5"/>
      <c r="U453" s="509"/>
    </row>
    <row r="454" spans="1:21">
      <c r="A454" s="6"/>
      <c r="B454" s="644"/>
      <c r="C454" s="645"/>
      <c r="D454" s="645"/>
      <c r="E454" s="645"/>
      <c r="F454" s="646"/>
      <c r="G454" s="647"/>
      <c r="H454" s="647"/>
      <c r="I454" s="647"/>
      <c r="J454" s="647"/>
      <c r="K454" s="602"/>
      <c r="L454" s="602"/>
      <c r="M454" s="602"/>
      <c r="N454" s="602"/>
      <c r="O454" s="602"/>
      <c r="P454" s="602"/>
      <c r="Q454" s="5"/>
      <c r="R454" s="138"/>
      <c r="S454" s="509"/>
      <c r="T454" s="5"/>
      <c r="U454" s="509"/>
    </row>
    <row r="455" spans="1:21">
      <c r="A455" s="6"/>
      <c r="B455" s="644"/>
      <c r="C455" s="645"/>
      <c r="D455" s="645"/>
      <c r="E455" s="645"/>
      <c r="F455" s="646"/>
      <c r="G455" s="647"/>
      <c r="H455" s="647"/>
      <c r="I455" s="647"/>
      <c r="J455" s="647"/>
      <c r="K455" s="602"/>
      <c r="L455" s="602"/>
      <c r="M455" s="602"/>
      <c r="N455" s="602"/>
      <c r="O455" s="602"/>
      <c r="P455" s="602"/>
      <c r="Q455" s="5"/>
      <c r="R455" s="138"/>
      <c r="S455" s="509"/>
      <c r="T455" s="5"/>
      <c r="U455" s="509"/>
    </row>
    <row r="456" spans="1:21">
      <c r="A456" s="6"/>
      <c r="B456" s="644"/>
      <c r="C456" s="645"/>
      <c r="D456" s="645"/>
      <c r="E456" s="645"/>
      <c r="F456" s="646"/>
      <c r="G456" s="647"/>
      <c r="H456" s="647"/>
      <c r="I456" s="647"/>
      <c r="J456" s="647"/>
      <c r="K456" s="602"/>
      <c r="L456" s="602"/>
      <c r="M456" s="602"/>
      <c r="N456" s="602"/>
      <c r="O456" s="602"/>
      <c r="P456" s="602"/>
      <c r="Q456" s="5"/>
      <c r="R456" s="138"/>
      <c r="S456" s="509"/>
      <c r="T456" s="5"/>
      <c r="U456" s="509"/>
    </row>
    <row r="457" spans="1:21">
      <c r="A457" s="6"/>
      <c r="B457" s="644"/>
      <c r="C457" s="645"/>
      <c r="D457" s="645"/>
      <c r="E457" s="645"/>
      <c r="F457" s="646"/>
      <c r="G457" s="647"/>
      <c r="H457" s="647"/>
      <c r="I457" s="647"/>
      <c r="J457" s="647"/>
      <c r="K457" s="602"/>
      <c r="L457" s="602"/>
      <c r="M457" s="602"/>
      <c r="N457" s="602"/>
      <c r="O457" s="602"/>
      <c r="P457" s="602"/>
      <c r="Q457" s="5"/>
      <c r="R457" s="138"/>
      <c r="S457" s="509"/>
      <c r="T457" s="5"/>
      <c r="U457" s="509"/>
    </row>
    <row r="458" spans="1:21">
      <c r="A458" s="6"/>
      <c r="B458" s="644"/>
      <c r="C458" s="645"/>
      <c r="D458" s="645"/>
      <c r="E458" s="645"/>
      <c r="F458" s="646"/>
      <c r="G458" s="647"/>
      <c r="H458" s="647"/>
      <c r="I458" s="647"/>
      <c r="J458" s="647"/>
      <c r="K458" s="602"/>
      <c r="L458" s="602"/>
      <c r="M458" s="602"/>
      <c r="N458" s="602"/>
      <c r="O458" s="602"/>
      <c r="P458" s="602"/>
      <c r="Q458" s="5"/>
      <c r="R458" s="138"/>
      <c r="S458" s="509"/>
      <c r="T458" s="5"/>
      <c r="U458" s="509"/>
    </row>
    <row r="459" spans="1:21">
      <c r="A459" s="6"/>
      <c r="B459" s="644"/>
      <c r="C459" s="645"/>
      <c r="D459" s="645"/>
      <c r="E459" s="645"/>
      <c r="F459" s="646"/>
      <c r="G459" s="647"/>
      <c r="H459" s="647"/>
      <c r="I459" s="647"/>
      <c r="J459" s="647"/>
      <c r="K459" s="602"/>
      <c r="L459" s="602"/>
      <c r="M459" s="602"/>
      <c r="N459" s="602"/>
      <c r="O459" s="602"/>
      <c r="P459" s="602"/>
      <c r="Q459" s="5"/>
      <c r="R459" s="138"/>
      <c r="S459" s="509"/>
      <c r="T459" s="5"/>
      <c r="U459" s="509"/>
    </row>
    <row r="460" spans="1:21">
      <c r="A460" s="6"/>
      <c r="B460" s="644"/>
      <c r="C460" s="645"/>
      <c r="D460" s="645"/>
      <c r="E460" s="645"/>
      <c r="F460" s="646"/>
      <c r="G460" s="647"/>
      <c r="H460" s="647"/>
      <c r="I460" s="647"/>
      <c r="J460" s="647"/>
      <c r="K460" s="602"/>
      <c r="L460" s="602"/>
      <c r="M460" s="602"/>
      <c r="N460" s="602"/>
      <c r="O460" s="602"/>
      <c r="P460" s="602"/>
      <c r="Q460" s="5"/>
      <c r="R460" s="138"/>
      <c r="S460" s="509"/>
      <c r="T460" s="5"/>
      <c r="U460" s="509"/>
    </row>
    <row r="461" spans="1:21">
      <c r="A461" s="6"/>
      <c r="B461" s="644"/>
      <c r="C461" s="645"/>
      <c r="D461" s="645"/>
      <c r="E461" s="645"/>
      <c r="F461" s="646"/>
      <c r="G461" s="647"/>
      <c r="H461" s="647"/>
      <c r="I461" s="647"/>
      <c r="J461" s="647"/>
      <c r="K461" s="602"/>
      <c r="L461" s="602"/>
      <c r="M461" s="602"/>
      <c r="N461" s="602"/>
      <c r="O461" s="602"/>
      <c r="P461" s="602"/>
      <c r="Q461" s="5"/>
      <c r="R461" s="138"/>
      <c r="S461" s="509"/>
      <c r="T461" s="5"/>
      <c r="U461" s="509"/>
    </row>
    <row r="462" spans="1:21">
      <c r="A462" s="6"/>
      <c r="B462" s="644"/>
      <c r="C462" s="645"/>
      <c r="D462" s="645"/>
      <c r="E462" s="645"/>
      <c r="F462" s="646"/>
      <c r="G462" s="647"/>
      <c r="H462" s="647"/>
      <c r="I462" s="647"/>
      <c r="J462" s="647"/>
      <c r="K462" s="602"/>
      <c r="L462" s="602"/>
      <c r="M462" s="602"/>
      <c r="N462" s="602"/>
      <c r="O462" s="602"/>
      <c r="P462" s="602"/>
      <c r="Q462" s="5"/>
      <c r="R462" s="138"/>
      <c r="S462" s="509"/>
      <c r="T462" s="5"/>
      <c r="U462" s="509"/>
    </row>
    <row r="463" spans="1:21">
      <c r="A463" s="6"/>
      <c r="B463" s="644"/>
      <c r="C463" s="645"/>
      <c r="D463" s="645"/>
      <c r="E463" s="645"/>
      <c r="F463" s="646"/>
      <c r="G463" s="647"/>
      <c r="H463" s="647"/>
      <c r="I463" s="647"/>
      <c r="J463" s="647"/>
      <c r="K463" s="602"/>
      <c r="L463" s="602"/>
      <c r="M463" s="602"/>
      <c r="N463" s="602"/>
      <c r="O463" s="602"/>
      <c r="P463" s="602"/>
      <c r="Q463" s="5"/>
      <c r="R463" s="138"/>
      <c r="S463" s="509"/>
      <c r="T463" s="5"/>
      <c r="U463" s="509"/>
    </row>
    <row r="464" spans="1:21">
      <c r="A464" s="6"/>
      <c r="B464" s="644"/>
      <c r="C464" s="645"/>
      <c r="D464" s="645"/>
      <c r="E464" s="645"/>
      <c r="F464" s="646"/>
      <c r="G464" s="647"/>
      <c r="H464" s="647"/>
      <c r="I464" s="647"/>
      <c r="J464" s="647"/>
      <c r="K464" s="602"/>
      <c r="L464" s="602"/>
      <c r="M464" s="602"/>
      <c r="N464" s="602"/>
      <c r="O464" s="602"/>
      <c r="P464" s="602"/>
      <c r="Q464" s="5"/>
      <c r="R464" s="138"/>
      <c r="S464" s="509"/>
      <c r="T464" s="5"/>
      <c r="U464" s="509"/>
    </row>
    <row r="465" spans="1:21">
      <c r="A465" s="6"/>
      <c r="B465" s="644"/>
      <c r="C465" s="645"/>
      <c r="D465" s="645"/>
      <c r="E465" s="645"/>
      <c r="F465" s="646"/>
      <c r="G465" s="647"/>
      <c r="H465" s="647"/>
      <c r="I465" s="647"/>
      <c r="J465" s="647"/>
      <c r="K465" s="602"/>
      <c r="L465" s="602"/>
      <c r="M465" s="602"/>
      <c r="N465" s="602"/>
      <c r="O465" s="602"/>
      <c r="P465" s="602"/>
      <c r="Q465" s="5"/>
      <c r="R465" s="138"/>
      <c r="S465" s="509"/>
      <c r="T465" s="5"/>
      <c r="U465" s="509"/>
    </row>
    <row r="466" spans="1:21">
      <c r="A466" s="6"/>
      <c r="B466" s="644"/>
      <c r="C466" s="645"/>
      <c r="D466" s="645"/>
      <c r="E466" s="645"/>
      <c r="F466" s="646"/>
      <c r="G466" s="647"/>
      <c r="H466" s="647"/>
      <c r="I466" s="647"/>
      <c r="J466" s="647"/>
      <c r="K466" s="602"/>
      <c r="L466" s="602"/>
      <c r="M466" s="602"/>
      <c r="N466" s="602"/>
      <c r="O466" s="602"/>
      <c r="P466" s="602"/>
      <c r="Q466" s="5"/>
      <c r="R466" s="138"/>
      <c r="S466" s="509"/>
      <c r="T466" s="5"/>
      <c r="U466" s="509"/>
    </row>
    <row r="467" spans="1:21">
      <c r="A467" s="6"/>
      <c r="B467" s="644"/>
      <c r="C467" s="645"/>
      <c r="D467" s="645"/>
      <c r="E467" s="645"/>
      <c r="F467" s="646"/>
      <c r="G467" s="647"/>
      <c r="H467" s="647"/>
      <c r="I467" s="647"/>
      <c r="J467" s="647"/>
      <c r="K467" s="602"/>
      <c r="L467" s="602"/>
      <c r="M467" s="602"/>
      <c r="N467" s="602"/>
      <c r="O467" s="602"/>
      <c r="P467" s="602"/>
      <c r="Q467" s="5"/>
      <c r="R467" s="138"/>
      <c r="S467" s="509"/>
      <c r="T467" s="5"/>
      <c r="U467" s="509"/>
    </row>
    <row r="468" spans="1:21">
      <c r="A468" s="6"/>
      <c r="B468" s="644"/>
      <c r="C468" s="645"/>
      <c r="D468" s="645"/>
      <c r="E468" s="645"/>
      <c r="F468" s="646"/>
      <c r="G468" s="647"/>
      <c r="H468" s="647"/>
      <c r="I468" s="647"/>
      <c r="J468" s="647"/>
      <c r="K468" s="602"/>
      <c r="L468" s="602"/>
      <c r="M468" s="602"/>
      <c r="N468" s="602"/>
      <c r="O468" s="602"/>
      <c r="P468" s="602"/>
      <c r="Q468" s="5"/>
      <c r="R468" s="138"/>
      <c r="S468" s="509"/>
      <c r="T468" s="5"/>
      <c r="U468" s="509"/>
    </row>
    <row r="469" spans="1:21">
      <c r="A469" s="6"/>
      <c r="B469" s="644"/>
      <c r="C469" s="645"/>
      <c r="D469" s="645"/>
      <c r="E469" s="645"/>
      <c r="F469" s="646"/>
      <c r="G469" s="647"/>
      <c r="H469" s="647"/>
      <c r="I469" s="647"/>
      <c r="J469" s="647"/>
      <c r="K469" s="602"/>
      <c r="L469" s="602"/>
      <c r="M469" s="602"/>
      <c r="N469" s="602"/>
      <c r="O469" s="602"/>
      <c r="P469" s="602"/>
      <c r="Q469" s="5"/>
      <c r="R469" s="138"/>
      <c r="S469" s="509"/>
      <c r="T469" s="5"/>
      <c r="U469" s="509"/>
    </row>
    <row r="470" spans="1:21">
      <c r="A470" s="6"/>
      <c r="B470" s="644"/>
      <c r="C470" s="645"/>
      <c r="D470" s="645"/>
      <c r="E470" s="645"/>
      <c r="F470" s="646"/>
      <c r="G470" s="647"/>
      <c r="H470" s="647"/>
      <c r="I470" s="647"/>
      <c r="J470" s="647"/>
      <c r="K470" s="602"/>
      <c r="L470" s="602"/>
      <c r="M470" s="602"/>
      <c r="N470" s="602"/>
      <c r="O470" s="602"/>
      <c r="P470" s="602"/>
      <c r="Q470" s="5"/>
      <c r="R470" s="138"/>
      <c r="S470" s="509"/>
      <c r="T470" s="5"/>
      <c r="U470" s="509"/>
    </row>
    <row r="471" spans="1:21">
      <c r="A471" s="6"/>
      <c r="B471" s="644"/>
      <c r="C471" s="645"/>
      <c r="D471" s="645"/>
      <c r="E471" s="645"/>
      <c r="F471" s="646"/>
      <c r="G471" s="647"/>
      <c r="H471" s="647"/>
      <c r="I471" s="647"/>
      <c r="J471" s="647"/>
      <c r="K471" s="602"/>
      <c r="L471" s="602"/>
      <c r="M471" s="602"/>
      <c r="N471" s="602"/>
      <c r="O471" s="602"/>
      <c r="P471" s="602"/>
      <c r="Q471" s="5"/>
      <c r="R471" s="138"/>
      <c r="S471" s="509"/>
      <c r="T471" s="5"/>
      <c r="U471" s="509"/>
    </row>
    <row r="472" spans="1:21">
      <c r="A472" s="6"/>
      <c r="B472" s="644"/>
      <c r="C472" s="645"/>
      <c r="D472" s="645"/>
      <c r="E472" s="645"/>
      <c r="F472" s="646"/>
      <c r="G472" s="647"/>
      <c r="H472" s="647"/>
      <c r="I472" s="647"/>
      <c r="J472" s="647"/>
      <c r="K472" s="602"/>
      <c r="L472" s="602"/>
      <c r="M472" s="602"/>
      <c r="N472" s="602"/>
      <c r="O472" s="602"/>
      <c r="P472" s="602"/>
      <c r="Q472" s="5"/>
      <c r="R472" s="138"/>
      <c r="S472" s="509"/>
      <c r="T472" s="5"/>
      <c r="U472" s="509"/>
    </row>
    <row r="473" spans="1:21">
      <c r="A473" s="6"/>
      <c r="B473" s="644"/>
      <c r="C473" s="645"/>
      <c r="D473" s="645"/>
      <c r="E473" s="645"/>
      <c r="F473" s="646"/>
      <c r="G473" s="647"/>
      <c r="H473" s="647"/>
      <c r="I473" s="647"/>
      <c r="J473" s="647"/>
      <c r="K473" s="602"/>
      <c r="L473" s="602"/>
      <c r="M473" s="602"/>
      <c r="N473" s="602"/>
      <c r="O473" s="602"/>
      <c r="P473" s="602"/>
      <c r="Q473" s="5"/>
      <c r="R473" s="138"/>
      <c r="S473" s="509"/>
      <c r="T473" s="5"/>
      <c r="U473" s="509"/>
    </row>
    <row r="474" spans="1:21">
      <c r="A474" s="6"/>
      <c r="B474" s="644"/>
      <c r="C474" s="645"/>
      <c r="D474" s="645"/>
      <c r="E474" s="645"/>
      <c r="F474" s="646"/>
      <c r="G474" s="647"/>
      <c r="H474" s="647"/>
      <c r="I474" s="647"/>
      <c r="J474" s="647"/>
      <c r="K474" s="602"/>
      <c r="L474" s="602"/>
      <c r="M474" s="602"/>
      <c r="N474" s="602"/>
      <c r="O474" s="602"/>
      <c r="P474" s="602"/>
      <c r="Q474" s="5"/>
      <c r="R474" s="138"/>
      <c r="S474" s="509"/>
      <c r="T474" s="5"/>
      <c r="U474" s="509"/>
    </row>
    <row r="475" spans="1:21">
      <c r="A475" s="6"/>
      <c r="B475" s="644"/>
      <c r="C475" s="645"/>
      <c r="D475" s="645"/>
      <c r="E475" s="645"/>
      <c r="F475" s="646"/>
      <c r="G475" s="647"/>
      <c r="H475" s="647"/>
      <c r="I475" s="647"/>
      <c r="J475" s="647"/>
      <c r="K475" s="602"/>
      <c r="L475" s="602"/>
      <c r="M475" s="602"/>
      <c r="N475" s="602"/>
      <c r="O475" s="602"/>
      <c r="P475" s="602"/>
      <c r="Q475" s="5"/>
      <c r="R475" s="138"/>
      <c r="S475" s="509"/>
      <c r="T475" s="5"/>
      <c r="U475" s="509"/>
    </row>
    <row r="476" spans="1:21">
      <c r="A476" s="6"/>
      <c r="B476" s="644"/>
      <c r="C476" s="645"/>
      <c r="D476" s="645"/>
      <c r="E476" s="645"/>
      <c r="F476" s="646"/>
      <c r="G476" s="647"/>
      <c r="H476" s="647"/>
      <c r="I476" s="647"/>
      <c r="J476" s="647"/>
      <c r="K476" s="602"/>
      <c r="L476" s="602"/>
      <c r="M476" s="602"/>
      <c r="N476" s="602"/>
      <c r="O476" s="602"/>
      <c r="P476" s="602"/>
      <c r="Q476" s="5"/>
      <c r="R476" s="138"/>
      <c r="S476" s="509"/>
      <c r="T476" s="5"/>
      <c r="U476" s="509"/>
    </row>
    <row r="477" spans="1:21">
      <c r="A477" s="6"/>
      <c r="B477" s="644"/>
      <c r="C477" s="645"/>
      <c r="D477" s="645"/>
      <c r="E477" s="645"/>
      <c r="F477" s="646"/>
      <c r="G477" s="647"/>
      <c r="H477" s="647"/>
      <c r="I477" s="647"/>
      <c r="J477" s="647"/>
      <c r="K477" s="602"/>
      <c r="L477" s="602"/>
      <c r="M477" s="602"/>
      <c r="N477" s="602"/>
      <c r="O477" s="602"/>
      <c r="P477" s="602"/>
      <c r="Q477" s="5"/>
      <c r="R477" s="138"/>
      <c r="S477" s="509"/>
      <c r="T477" s="5"/>
      <c r="U477" s="509"/>
    </row>
    <row r="478" spans="1:21">
      <c r="A478" s="6"/>
      <c r="B478" s="644"/>
      <c r="C478" s="645"/>
      <c r="D478" s="645"/>
      <c r="E478" s="645"/>
      <c r="F478" s="646"/>
      <c r="G478" s="647"/>
      <c r="H478" s="647"/>
      <c r="I478" s="647"/>
      <c r="J478" s="647"/>
      <c r="K478" s="602"/>
      <c r="L478" s="602"/>
      <c r="M478" s="602"/>
      <c r="N478" s="602"/>
      <c r="O478" s="602"/>
      <c r="P478" s="602"/>
      <c r="Q478" s="5"/>
      <c r="R478" s="138"/>
      <c r="S478" s="509"/>
      <c r="T478" s="5"/>
      <c r="U478" s="509"/>
    </row>
    <row r="479" spans="1:21">
      <c r="A479" s="6"/>
      <c r="B479" s="644"/>
      <c r="C479" s="645"/>
      <c r="D479" s="645"/>
      <c r="E479" s="645"/>
      <c r="F479" s="646"/>
      <c r="G479" s="647"/>
      <c r="H479" s="647"/>
      <c r="I479" s="647"/>
      <c r="J479" s="647"/>
      <c r="K479" s="602"/>
      <c r="L479" s="602"/>
      <c r="M479" s="602"/>
      <c r="N479" s="602"/>
      <c r="O479" s="602"/>
      <c r="P479" s="602"/>
      <c r="Q479" s="5"/>
      <c r="R479" s="138"/>
      <c r="S479" s="509"/>
      <c r="T479" s="5"/>
      <c r="U479" s="509"/>
    </row>
    <row r="480" spans="1:21">
      <c r="A480" s="6"/>
      <c r="B480" s="644"/>
      <c r="C480" s="645"/>
      <c r="D480" s="645"/>
      <c r="E480" s="645"/>
      <c r="F480" s="646"/>
      <c r="G480" s="647"/>
      <c r="H480" s="647"/>
      <c r="I480" s="647"/>
      <c r="J480" s="647"/>
      <c r="K480" s="602"/>
      <c r="L480" s="602"/>
      <c r="M480" s="602"/>
      <c r="N480" s="602"/>
      <c r="O480" s="602"/>
      <c r="P480" s="602"/>
      <c r="Q480" s="5"/>
      <c r="R480" s="138"/>
      <c r="S480" s="509"/>
      <c r="T480" s="5"/>
      <c r="U480" s="509"/>
    </row>
    <row r="481" spans="1:21">
      <c r="A481" s="6"/>
      <c r="B481" s="644"/>
      <c r="C481" s="645"/>
      <c r="D481" s="645"/>
      <c r="E481" s="645"/>
      <c r="F481" s="646"/>
      <c r="G481" s="647"/>
      <c r="H481" s="647"/>
      <c r="I481" s="647"/>
      <c r="J481" s="647"/>
      <c r="K481" s="602"/>
      <c r="L481" s="602"/>
      <c r="M481" s="602"/>
      <c r="N481" s="602"/>
      <c r="O481" s="602"/>
      <c r="P481" s="602"/>
      <c r="Q481" s="5"/>
      <c r="R481" s="138"/>
      <c r="S481" s="509"/>
      <c r="T481" s="5"/>
      <c r="U481" s="509"/>
    </row>
    <row r="482" spans="1:21">
      <c r="A482" s="6"/>
      <c r="B482" s="644"/>
      <c r="C482" s="645"/>
      <c r="D482" s="645"/>
      <c r="E482" s="645"/>
      <c r="F482" s="646"/>
      <c r="G482" s="647"/>
      <c r="H482" s="647"/>
      <c r="I482" s="647"/>
      <c r="J482" s="647"/>
      <c r="K482" s="602"/>
      <c r="L482" s="602"/>
      <c r="M482" s="602"/>
      <c r="N482" s="602"/>
      <c r="O482" s="602"/>
      <c r="P482" s="602"/>
      <c r="Q482" s="5"/>
      <c r="R482" s="138"/>
      <c r="S482" s="509"/>
      <c r="T482" s="5"/>
      <c r="U482" s="509"/>
    </row>
    <row r="483" spans="1:21">
      <c r="A483" s="6"/>
      <c r="B483" s="644"/>
      <c r="C483" s="645"/>
      <c r="D483" s="645"/>
      <c r="E483" s="645"/>
      <c r="F483" s="646"/>
      <c r="G483" s="647"/>
      <c r="H483" s="647"/>
      <c r="I483" s="647"/>
      <c r="J483" s="647"/>
      <c r="K483" s="602"/>
      <c r="L483" s="602"/>
      <c r="M483" s="602"/>
      <c r="N483" s="602"/>
      <c r="O483" s="602"/>
      <c r="P483" s="602"/>
      <c r="Q483" s="5"/>
      <c r="R483" s="138"/>
      <c r="S483" s="509"/>
      <c r="T483" s="5"/>
      <c r="U483" s="509"/>
    </row>
    <row r="484" spans="1:21">
      <c r="A484" s="6"/>
      <c r="B484" s="644"/>
      <c r="C484" s="645"/>
      <c r="D484" s="645"/>
      <c r="E484" s="645"/>
      <c r="F484" s="646"/>
      <c r="G484" s="647"/>
      <c r="H484" s="647"/>
      <c r="I484" s="647"/>
      <c r="J484" s="647"/>
      <c r="K484" s="602"/>
      <c r="L484" s="602"/>
      <c r="M484" s="602"/>
      <c r="N484" s="602"/>
      <c r="O484" s="602"/>
      <c r="P484" s="602"/>
      <c r="Q484" s="5"/>
      <c r="R484" s="138"/>
      <c r="S484" s="509"/>
      <c r="T484" s="5"/>
      <c r="U484" s="509"/>
    </row>
    <row r="485" spans="1:21">
      <c r="A485" s="6"/>
      <c r="B485" s="644"/>
      <c r="C485" s="645"/>
      <c r="D485" s="645"/>
      <c r="E485" s="645"/>
      <c r="F485" s="646"/>
      <c r="G485" s="647"/>
      <c r="H485" s="647"/>
      <c r="I485" s="647"/>
      <c r="J485" s="647"/>
      <c r="K485" s="602"/>
      <c r="L485" s="602"/>
      <c r="M485" s="602"/>
      <c r="N485" s="602"/>
      <c r="O485" s="602"/>
      <c r="P485" s="602"/>
      <c r="Q485" s="5"/>
      <c r="R485" s="138"/>
      <c r="S485" s="509"/>
      <c r="T485" s="5"/>
      <c r="U485" s="509"/>
    </row>
    <row r="486" spans="1:21">
      <c r="A486" s="6"/>
      <c r="B486" s="644"/>
      <c r="C486" s="645"/>
      <c r="D486" s="645"/>
      <c r="E486" s="645"/>
      <c r="F486" s="646"/>
      <c r="G486" s="647"/>
      <c r="H486" s="647"/>
      <c r="I486" s="647"/>
      <c r="J486" s="647"/>
      <c r="K486" s="602"/>
      <c r="L486" s="602"/>
      <c r="M486" s="602"/>
      <c r="N486" s="602"/>
      <c r="O486" s="602"/>
      <c r="P486" s="602"/>
      <c r="Q486" s="5"/>
      <c r="R486" s="138"/>
      <c r="S486" s="509"/>
      <c r="T486" s="5"/>
      <c r="U486" s="509"/>
    </row>
    <row r="487" spans="1:21">
      <c r="A487" s="6"/>
      <c r="B487" s="644"/>
      <c r="C487" s="645"/>
      <c r="D487" s="645"/>
      <c r="E487" s="645"/>
      <c r="F487" s="646"/>
      <c r="G487" s="647"/>
      <c r="H487" s="647"/>
      <c r="I487" s="647"/>
      <c r="J487" s="647"/>
      <c r="K487" s="602"/>
      <c r="L487" s="602"/>
      <c r="M487" s="602"/>
      <c r="N487" s="602"/>
      <c r="O487" s="602"/>
      <c r="P487" s="602"/>
      <c r="Q487" s="5"/>
      <c r="R487" s="138"/>
      <c r="S487" s="509"/>
      <c r="T487" s="5"/>
      <c r="U487" s="509"/>
    </row>
    <row r="488" spans="1:21">
      <c r="B488" s="648"/>
      <c r="C488" s="648"/>
      <c r="D488" s="648"/>
      <c r="E488" s="648"/>
      <c r="F488" s="648"/>
      <c r="G488" s="648"/>
      <c r="H488" s="648"/>
      <c r="I488" s="648"/>
      <c r="J488" s="648"/>
      <c r="K488" s="648"/>
      <c r="L488" s="648"/>
      <c r="M488" s="648"/>
      <c r="N488" s="648"/>
      <c r="O488" s="648"/>
      <c r="P488" s="648"/>
    </row>
    <row r="489" spans="1:21">
      <c r="B489" s="648"/>
      <c r="C489" s="648"/>
      <c r="D489" s="648"/>
      <c r="E489" s="648"/>
      <c r="F489" s="648"/>
      <c r="G489" s="648"/>
      <c r="H489" s="648"/>
      <c r="I489" s="648"/>
      <c r="J489" s="648"/>
      <c r="K489" s="648"/>
      <c r="L489" s="648"/>
      <c r="M489" s="648"/>
      <c r="N489" s="648"/>
      <c r="O489" s="648"/>
      <c r="P489" s="648"/>
    </row>
    <row r="490" spans="1:21">
      <c r="B490" s="648"/>
      <c r="C490" s="648"/>
      <c r="D490" s="648"/>
      <c r="E490" s="648"/>
      <c r="F490" s="648"/>
      <c r="G490" s="648"/>
      <c r="H490" s="648"/>
      <c r="I490" s="648"/>
      <c r="J490" s="648"/>
      <c r="K490" s="648"/>
      <c r="L490" s="648"/>
      <c r="M490" s="648"/>
      <c r="N490" s="648"/>
      <c r="O490" s="648"/>
      <c r="P490" s="648"/>
    </row>
    <row r="491" spans="1:21">
      <c r="B491" s="648"/>
      <c r="C491" s="648"/>
      <c r="D491" s="648"/>
      <c r="E491" s="648"/>
      <c r="F491" s="648"/>
      <c r="G491" s="648"/>
      <c r="H491" s="648"/>
      <c r="I491" s="648"/>
      <c r="J491" s="648"/>
      <c r="K491" s="648"/>
      <c r="L491" s="648"/>
      <c r="M491" s="648"/>
      <c r="N491" s="648"/>
      <c r="O491" s="648"/>
      <c r="P491" s="648"/>
    </row>
    <row r="492" spans="1:21">
      <c r="B492" s="648"/>
      <c r="C492" s="648"/>
      <c r="D492" s="648"/>
      <c r="E492" s="648"/>
      <c r="F492" s="648"/>
      <c r="G492" s="648"/>
      <c r="H492" s="648"/>
      <c r="I492" s="648"/>
      <c r="J492" s="648"/>
      <c r="K492" s="648"/>
      <c r="L492" s="648"/>
      <c r="M492" s="648"/>
      <c r="N492" s="648"/>
      <c r="O492" s="648"/>
      <c r="P492" s="648"/>
    </row>
    <row r="493" spans="1:21">
      <c r="B493" s="648"/>
      <c r="C493" s="648"/>
      <c r="D493" s="648"/>
      <c r="E493" s="648"/>
      <c r="F493" s="648"/>
      <c r="G493" s="648"/>
      <c r="H493" s="648"/>
      <c r="I493" s="648"/>
      <c r="J493" s="648"/>
      <c r="K493" s="648"/>
      <c r="L493" s="648"/>
      <c r="M493" s="648"/>
      <c r="N493" s="648"/>
      <c r="O493" s="648"/>
      <c r="P493" s="648"/>
    </row>
    <row r="494" spans="1:21">
      <c r="B494" s="648"/>
      <c r="C494" s="648"/>
      <c r="D494" s="648"/>
      <c r="E494" s="648"/>
      <c r="F494" s="648"/>
      <c r="G494" s="648"/>
      <c r="H494" s="648"/>
      <c r="I494" s="648"/>
      <c r="J494" s="648"/>
      <c r="K494" s="648"/>
      <c r="L494" s="648"/>
      <c r="M494" s="648"/>
      <c r="N494" s="648"/>
      <c r="O494" s="648"/>
      <c r="P494" s="648"/>
    </row>
    <row r="495" spans="1:21">
      <c r="B495" s="648"/>
      <c r="C495" s="648"/>
      <c r="D495" s="648"/>
      <c r="E495" s="648"/>
      <c r="F495" s="648"/>
      <c r="G495" s="648"/>
      <c r="H495" s="648"/>
      <c r="I495" s="648"/>
      <c r="J495" s="648"/>
      <c r="K495" s="648"/>
      <c r="L495" s="648"/>
      <c r="M495" s="648"/>
      <c r="N495" s="648"/>
      <c r="O495" s="648"/>
      <c r="P495" s="648"/>
    </row>
    <row r="496" spans="1:21">
      <c r="B496" s="648"/>
      <c r="C496" s="648"/>
      <c r="D496" s="648"/>
      <c r="E496" s="648"/>
      <c r="F496" s="648"/>
      <c r="G496" s="648"/>
      <c r="H496" s="648"/>
      <c r="I496" s="648"/>
      <c r="J496" s="648"/>
      <c r="K496" s="648"/>
      <c r="L496" s="648"/>
      <c r="M496" s="648"/>
      <c r="N496" s="648"/>
      <c r="O496" s="648"/>
      <c r="P496" s="648"/>
    </row>
    <row r="497" spans="2:16">
      <c r="B497" s="648"/>
      <c r="C497" s="648"/>
      <c r="D497" s="648"/>
      <c r="E497" s="648"/>
      <c r="F497" s="648"/>
      <c r="G497" s="648"/>
      <c r="H497" s="648"/>
      <c r="I497" s="648"/>
      <c r="J497" s="648"/>
      <c r="K497" s="648"/>
      <c r="L497" s="648"/>
      <c r="M497" s="648"/>
      <c r="N497" s="648"/>
      <c r="O497" s="648"/>
      <c r="P497" s="648"/>
    </row>
    <row r="498" spans="2:16">
      <c r="B498" s="648"/>
      <c r="C498" s="648"/>
      <c r="D498" s="648"/>
      <c r="E498" s="648"/>
      <c r="F498" s="648"/>
      <c r="G498" s="648"/>
      <c r="H498" s="648"/>
      <c r="I498" s="648"/>
      <c r="J498" s="648"/>
      <c r="K498" s="648"/>
      <c r="L498" s="648"/>
      <c r="M498" s="648"/>
      <c r="N498" s="648"/>
      <c r="O498" s="648"/>
      <c r="P498" s="648"/>
    </row>
    <row r="499" spans="2:16">
      <c r="B499" s="648"/>
      <c r="C499" s="648"/>
      <c r="D499" s="648"/>
      <c r="E499" s="648"/>
      <c r="F499" s="648"/>
      <c r="G499" s="648"/>
      <c r="H499" s="648"/>
      <c r="I499" s="648"/>
      <c r="J499" s="648"/>
      <c r="K499" s="648"/>
      <c r="L499" s="648"/>
      <c r="M499" s="648"/>
      <c r="N499" s="648"/>
      <c r="O499" s="648"/>
      <c r="P499" s="648"/>
    </row>
    <row r="500" spans="2:16">
      <c r="B500" s="648"/>
      <c r="C500" s="648"/>
      <c r="D500" s="648"/>
      <c r="E500" s="648"/>
      <c r="F500" s="648"/>
      <c r="G500" s="648"/>
      <c r="H500" s="648"/>
      <c r="I500" s="648"/>
      <c r="J500" s="648"/>
      <c r="K500" s="648"/>
      <c r="L500" s="648"/>
      <c r="M500" s="648"/>
      <c r="N500" s="648"/>
      <c r="O500" s="648"/>
      <c r="P500" s="648"/>
    </row>
    <row r="501" spans="2:16">
      <c r="B501" s="648"/>
      <c r="C501" s="648"/>
      <c r="D501" s="648"/>
      <c r="E501" s="648"/>
      <c r="F501" s="648"/>
      <c r="G501" s="648"/>
      <c r="H501" s="648"/>
      <c r="I501" s="648"/>
      <c r="J501" s="648"/>
      <c r="K501" s="648"/>
      <c r="L501" s="648"/>
      <c r="M501" s="648"/>
      <c r="N501" s="648"/>
      <c r="O501" s="648"/>
      <c r="P501" s="648"/>
    </row>
    <row r="502" spans="2:16">
      <c r="B502" s="648"/>
      <c r="C502" s="648"/>
      <c r="D502" s="648"/>
      <c r="E502" s="648"/>
      <c r="F502" s="648"/>
      <c r="G502" s="648"/>
      <c r="H502" s="648"/>
      <c r="I502" s="648"/>
      <c r="J502" s="648"/>
      <c r="K502" s="648"/>
      <c r="L502" s="648"/>
      <c r="M502" s="648"/>
      <c r="N502" s="648"/>
      <c r="O502" s="648"/>
      <c r="P502" s="648"/>
    </row>
    <row r="503" spans="2:16">
      <c r="B503" s="648"/>
      <c r="C503" s="648"/>
      <c r="D503" s="648"/>
      <c r="E503" s="648"/>
      <c r="F503" s="648"/>
      <c r="G503" s="648"/>
      <c r="H503" s="648"/>
      <c r="I503" s="648"/>
      <c r="J503" s="648"/>
      <c r="K503" s="648"/>
      <c r="L503" s="648"/>
      <c r="M503" s="648"/>
      <c r="N503" s="648"/>
      <c r="O503" s="648"/>
      <c r="P503" s="648"/>
    </row>
    <row r="504" spans="2:16">
      <c r="B504" s="648"/>
      <c r="C504" s="648"/>
      <c r="D504" s="648"/>
      <c r="E504" s="648"/>
      <c r="F504" s="648"/>
      <c r="G504" s="648"/>
      <c r="H504" s="648"/>
      <c r="I504" s="648"/>
      <c r="J504" s="648"/>
      <c r="K504" s="648"/>
      <c r="L504" s="648"/>
      <c r="M504" s="648"/>
      <c r="N504" s="648"/>
      <c r="O504" s="648"/>
      <c r="P504" s="648"/>
    </row>
    <row r="505" spans="2:16">
      <c r="B505" s="648"/>
      <c r="C505" s="648"/>
      <c r="D505" s="648"/>
      <c r="E505" s="648"/>
      <c r="F505" s="648"/>
      <c r="G505" s="648"/>
      <c r="H505" s="648"/>
      <c r="I505" s="648"/>
      <c r="J505" s="648"/>
      <c r="K505" s="648"/>
      <c r="L505" s="648"/>
      <c r="M505" s="648"/>
      <c r="N505" s="648"/>
      <c r="O505" s="648"/>
      <c r="P505" s="648"/>
    </row>
    <row r="506" spans="2:16">
      <c r="B506" s="648"/>
      <c r="C506" s="648"/>
      <c r="D506" s="648"/>
      <c r="E506" s="648"/>
      <c r="F506" s="648"/>
      <c r="G506" s="648"/>
      <c r="H506" s="648"/>
      <c r="I506" s="648"/>
      <c r="J506" s="648"/>
      <c r="K506" s="648"/>
      <c r="L506" s="648"/>
      <c r="M506" s="648"/>
      <c r="N506" s="648"/>
      <c r="O506" s="648"/>
      <c r="P506" s="648"/>
    </row>
    <row r="507" spans="2:16">
      <c r="B507" s="648"/>
      <c r="C507" s="648"/>
      <c r="D507" s="648"/>
      <c r="E507" s="648"/>
      <c r="F507" s="648"/>
      <c r="G507" s="648"/>
      <c r="H507" s="648"/>
      <c r="I507" s="648"/>
      <c r="J507" s="648"/>
      <c r="K507" s="648"/>
      <c r="L507" s="648"/>
      <c r="M507" s="648"/>
      <c r="N507" s="648"/>
      <c r="O507" s="648"/>
      <c r="P507" s="648"/>
    </row>
    <row r="508" spans="2:16">
      <c r="B508" s="648"/>
      <c r="C508" s="648"/>
      <c r="D508" s="648"/>
      <c r="E508" s="648"/>
      <c r="F508" s="648"/>
      <c r="G508" s="648"/>
      <c r="H508" s="648"/>
      <c r="I508" s="648"/>
      <c r="J508" s="648"/>
      <c r="K508" s="648"/>
      <c r="L508" s="648"/>
      <c r="M508" s="648"/>
      <c r="N508" s="648"/>
      <c r="O508" s="648"/>
      <c r="P508" s="648"/>
    </row>
    <row r="509" spans="2:16">
      <c r="B509" s="648"/>
      <c r="C509" s="648"/>
      <c r="D509" s="648"/>
      <c r="E509" s="648"/>
      <c r="F509" s="648"/>
      <c r="G509" s="648"/>
      <c r="H509" s="648"/>
      <c r="I509" s="648"/>
      <c r="J509" s="648"/>
      <c r="K509" s="648"/>
      <c r="L509" s="648"/>
      <c r="M509" s="648"/>
      <c r="N509" s="648"/>
      <c r="O509" s="648"/>
      <c r="P509" s="648"/>
    </row>
    <row r="510" spans="2:16">
      <c r="B510" s="648"/>
      <c r="C510" s="648"/>
      <c r="D510" s="648"/>
      <c r="E510" s="648"/>
      <c r="F510" s="648"/>
      <c r="G510" s="648"/>
      <c r="H510" s="648"/>
      <c r="I510" s="648"/>
      <c r="J510" s="648"/>
      <c r="K510" s="648"/>
      <c r="L510" s="648"/>
      <c r="M510" s="648"/>
      <c r="N510" s="648"/>
      <c r="O510" s="648"/>
      <c r="P510" s="648"/>
    </row>
    <row r="511" spans="2:16">
      <c r="B511" s="648"/>
      <c r="C511" s="648"/>
      <c r="D511" s="648"/>
      <c r="E511" s="648"/>
      <c r="F511" s="648"/>
      <c r="G511" s="648"/>
      <c r="H511" s="648"/>
      <c r="I511" s="648"/>
      <c r="J511" s="648"/>
      <c r="K511" s="648"/>
      <c r="L511" s="648"/>
      <c r="M511" s="648"/>
      <c r="N511" s="648"/>
      <c r="O511" s="648"/>
      <c r="P511" s="648"/>
    </row>
    <row r="512" spans="2:16">
      <c r="B512" s="648"/>
      <c r="C512" s="648"/>
      <c r="D512" s="648"/>
      <c r="E512" s="648"/>
      <c r="F512" s="648"/>
      <c r="G512" s="648"/>
      <c r="H512" s="648"/>
      <c r="I512" s="648"/>
      <c r="J512" s="648"/>
      <c r="K512" s="648"/>
      <c r="L512" s="648"/>
      <c r="M512" s="648"/>
      <c r="N512" s="648"/>
      <c r="O512" s="648"/>
      <c r="P512" s="648"/>
    </row>
    <row r="513" spans="2:16">
      <c r="B513" s="648"/>
      <c r="C513" s="648"/>
      <c r="D513" s="648"/>
      <c r="E513" s="648"/>
      <c r="F513" s="648"/>
      <c r="G513" s="648"/>
      <c r="H513" s="648"/>
      <c r="I513" s="648"/>
      <c r="J513" s="648"/>
      <c r="K513" s="648"/>
      <c r="L513" s="648"/>
      <c r="M513" s="648"/>
      <c r="N513" s="648"/>
      <c r="O513" s="648"/>
      <c r="P513" s="648"/>
    </row>
    <row r="514" spans="2:16">
      <c r="B514" s="648"/>
      <c r="C514" s="648"/>
      <c r="D514" s="648"/>
      <c r="E514" s="648"/>
      <c r="F514" s="648"/>
      <c r="G514" s="648"/>
      <c r="H514" s="648"/>
      <c r="I514" s="648"/>
      <c r="J514" s="648"/>
      <c r="K514" s="648"/>
      <c r="L514" s="648"/>
      <c r="M514" s="648"/>
      <c r="N514" s="648"/>
      <c r="O514" s="648"/>
      <c r="P514" s="648"/>
    </row>
    <row r="515" spans="2:16">
      <c r="B515" s="648"/>
      <c r="C515" s="648"/>
      <c r="D515" s="648"/>
      <c r="E515" s="648"/>
      <c r="F515" s="648"/>
      <c r="G515" s="648"/>
      <c r="H515" s="648"/>
      <c r="I515" s="648"/>
      <c r="J515" s="648"/>
      <c r="K515" s="648"/>
      <c r="L515" s="648"/>
      <c r="M515" s="648"/>
      <c r="N515" s="648"/>
      <c r="O515" s="648"/>
      <c r="P515" s="648"/>
    </row>
    <row r="516" spans="2:16">
      <c r="B516" s="648"/>
      <c r="C516" s="648"/>
      <c r="D516" s="648"/>
      <c r="E516" s="648"/>
      <c r="F516" s="648"/>
      <c r="G516" s="648"/>
      <c r="H516" s="648"/>
      <c r="I516" s="648"/>
      <c r="J516" s="648"/>
      <c r="K516" s="648"/>
      <c r="L516" s="648"/>
      <c r="M516" s="648"/>
      <c r="N516" s="648"/>
      <c r="O516" s="648"/>
      <c r="P516" s="648"/>
    </row>
    <row r="517" spans="2:16">
      <c r="B517" s="648"/>
      <c r="C517" s="648"/>
      <c r="D517" s="648"/>
      <c r="E517" s="648"/>
      <c r="F517" s="648"/>
      <c r="G517" s="648"/>
      <c r="H517" s="648"/>
      <c r="I517" s="648"/>
      <c r="J517" s="648"/>
      <c r="K517" s="648"/>
      <c r="L517" s="648"/>
      <c r="M517" s="648"/>
      <c r="N517" s="648"/>
      <c r="O517" s="648"/>
      <c r="P517" s="648"/>
    </row>
    <row r="518" spans="2:16">
      <c r="B518" s="648"/>
      <c r="C518" s="648"/>
      <c r="D518" s="648"/>
      <c r="E518" s="648"/>
      <c r="F518" s="648"/>
      <c r="G518" s="648"/>
      <c r="H518" s="648"/>
      <c r="I518" s="648"/>
      <c r="J518" s="648"/>
      <c r="K518" s="648"/>
      <c r="L518" s="648"/>
      <c r="M518" s="648"/>
      <c r="N518" s="648"/>
      <c r="O518" s="648"/>
      <c r="P518" s="648"/>
    </row>
    <row r="519" spans="2:16">
      <c r="B519" s="648"/>
      <c r="C519" s="648"/>
      <c r="D519" s="648"/>
      <c r="E519" s="648"/>
      <c r="F519" s="648"/>
      <c r="G519" s="648"/>
      <c r="H519" s="648"/>
      <c r="I519" s="648"/>
      <c r="J519" s="648"/>
      <c r="K519" s="648"/>
      <c r="L519" s="648"/>
      <c r="M519" s="648"/>
      <c r="N519" s="648"/>
      <c r="O519" s="648"/>
      <c r="P519" s="648"/>
    </row>
    <row r="520" spans="2:16">
      <c r="B520" s="648"/>
      <c r="C520" s="648"/>
      <c r="D520" s="648"/>
      <c r="E520" s="648"/>
      <c r="F520" s="648"/>
      <c r="G520" s="648"/>
      <c r="H520" s="648"/>
      <c r="I520" s="648"/>
      <c r="J520" s="648"/>
      <c r="K520" s="648"/>
      <c r="L520" s="648"/>
      <c r="M520" s="648"/>
      <c r="N520" s="648"/>
      <c r="O520" s="648"/>
      <c r="P520" s="648"/>
    </row>
    <row r="521" spans="2:16">
      <c r="B521" s="648"/>
      <c r="C521" s="648"/>
      <c r="D521" s="648"/>
      <c r="E521" s="648"/>
      <c r="F521" s="648"/>
      <c r="G521" s="648"/>
      <c r="H521" s="648"/>
      <c r="I521" s="648"/>
      <c r="J521" s="648"/>
      <c r="K521" s="648"/>
      <c r="L521" s="648"/>
      <c r="M521" s="648"/>
      <c r="N521" s="648"/>
      <c r="O521" s="648"/>
      <c r="P521" s="648"/>
    </row>
    <row r="522" spans="2:16">
      <c r="B522" s="648"/>
      <c r="C522" s="648"/>
      <c r="D522" s="648"/>
      <c r="E522" s="648"/>
      <c r="F522" s="648"/>
      <c r="G522" s="648"/>
      <c r="H522" s="648"/>
      <c r="I522" s="648"/>
      <c r="J522" s="648"/>
      <c r="K522" s="648"/>
      <c r="L522" s="648"/>
      <c r="M522" s="648"/>
      <c r="N522" s="648"/>
      <c r="O522" s="648"/>
      <c r="P522" s="648"/>
    </row>
    <row r="523" spans="2:16">
      <c r="B523" s="648"/>
      <c r="C523" s="648"/>
      <c r="D523" s="648"/>
      <c r="E523" s="648"/>
      <c r="F523" s="648"/>
      <c r="G523" s="648"/>
      <c r="H523" s="648"/>
      <c r="I523" s="648"/>
      <c r="J523" s="648"/>
      <c r="K523" s="648"/>
      <c r="L523" s="648"/>
      <c r="M523" s="648"/>
      <c r="N523" s="648"/>
      <c r="O523" s="648"/>
      <c r="P523" s="648"/>
    </row>
    <row r="524" spans="2:16">
      <c r="B524" s="648"/>
      <c r="C524" s="648"/>
      <c r="D524" s="648"/>
      <c r="E524" s="648"/>
      <c r="F524" s="648"/>
      <c r="G524" s="648"/>
      <c r="H524" s="648"/>
      <c r="I524" s="648"/>
      <c r="J524" s="648"/>
      <c r="K524" s="648"/>
      <c r="L524" s="648"/>
      <c r="M524" s="648"/>
      <c r="N524" s="648"/>
      <c r="O524" s="648"/>
      <c r="P524" s="648"/>
    </row>
    <row r="525" spans="2:16">
      <c r="B525" s="648"/>
      <c r="C525" s="648"/>
      <c r="D525" s="648"/>
      <c r="E525" s="648"/>
      <c r="F525" s="648"/>
      <c r="G525" s="648"/>
      <c r="H525" s="648"/>
      <c r="I525" s="648"/>
      <c r="J525" s="648"/>
      <c r="K525" s="648"/>
      <c r="L525" s="648"/>
      <c r="M525" s="648"/>
      <c r="N525" s="648"/>
      <c r="O525" s="648"/>
      <c r="P525" s="648"/>
    </row>
    <row r="526" spans="2:16">
      <c r="B526" s="648"/>
      <c r="C526" s="648"/>
      <c r="D526" s="648"/>
      <c r="E526" s="648"/>
      <c r="F526" s="648"/>
      <c r="G526" s="648"/>
      <c r="H526" s="648"/>
      <c r="I526" s="648"/>
      <c r="J526" s="648"/>
      <c r="K526" s="648"/>
      <c r="L526" s="648"/>
      <c r="M526" s="648"/>
      <c r="N526" s="648"/>
      <c r="O526" s="648"/>
      <c r="P526" s="648"/>
    </row>
    <row r="527" spans="2:16">
      <c r="B527" s="648"/>
      <c r="C527" s="648"/>
      <c r="D527" s="648"/>
      <c r="E527" s="648"/>
      <c r="F527" s="648"/>
      <c r="G527" s="648"/>
      <c r="H527" s="648"/>
      <c r="I527" s="648"/>
      <c r="J527" s="648"/>
      <c r="K527" s="648"/>
      <c r="L527" s="648"/>
      <c r="M527" s="648"/>
      <c r="N527" s="648"/>
      <c r="O527" s="648"/>
      <c r="P527" s="648"/>
    </row>
    <row r="528" spans="2:16">
      <c r="B528" s="648"/>
      <c r="C528" s="648"/>
      <c r="D528" s="648"/>
      <c r="E528" s="648"/>
      <c r="F528" s="648"/>
      <c r="G528" s="648"/>
      <c r="H528" s="648"/>
      <c r="I528" s="648"/>
      <c r="J528" s="648"/>
      <c r="K528" s="648"/>
      <c r="L528" s="648"/>
      <c r="M528" s="648"/>
      <c r="N528" s="648"/>
      <c r="O528" s="648"/>
      <c r="P528" s="648"/>
    </row>
    <row r="529" spans="2:16">
      <c r="B529" s="648"/>
      <c r="C529" s="648"/>
      <c r="D529" s="648"/>
      <c r="E529" s="648"/>
      <c r="F529" s="648"/>
      <c r="G529" s="648"/>
      <c r="H529" s="648"/>
      <c r="I529" s="648"/>
      <c r="J529" s="648"/>
      <c r="K529" s="648"/>
      <c r="L529" s="648"/>
      <c r="M529" s="648"/>
      <c r="N529" s="648"/>
      <c r="O529" s="648"/>
      <c r="P529" s="648"/>
    </row>
    <row r="530" spans="2:16">
      <c r="B530" s="648"/>
      <c r="C530" s="648"/>
      <c r="D530" s="648"/>
      <c r="E530" s="648"/>
      <c r="F530" s="648"/>
      <c r="G530" s="648"/>
      <c r="H530" s="648"/>
      <c r="I530" s="648"/>
      <c r="J530" s="648"/>
      <c r="K530" s="648"/>
      <c r="L530" s="648"/>
      <c r="M530" s="648"/>
      <c r="N530" s="648"/>
      <c r="O530" s="648"/>
      <c r="P530" s="648"/>
    </row>
    <row r="531" spans="2:16">
      <c r="B531" s="648"/>
      <c r="C531" s="648"/>
      <c r="D531" s="648"/>
      <c r="E531" s="648"/>
      <c r="F531" s="648"/>
      <c r="G531" s="648"/>
      <c r="H531" s="648"/>
      <c r="I531" s="648"/>
      <c r="J531" s="648"/>
      <c r="K531" s="648"/>
      <c r="L531" s="648"/>
      <c r="M531" s="648"/>
      <c r="N531" s="648"/>
      <c r="O531" s="648"/>
      <c r="P531" s="648"/>
    </row>
    <row r="532" spans="2:16">
      <c r="B532" s="648"/>
      <c r="C532" s="648"/>
      <c r="D532" s="648"/>
      <c r="E532" s="648"/>
      <c r="F532" s="648"/>
      <c r="G532" s="648"/>
      <c r="H532" s="648"/>
      <c r="I532" s="648"/>
      <c r="J532" s="648"/>
      <c r="K532" s="648"/>
      <c r="L532" s="648"/>
      <c r="M532" s="648"/>
      <c r="N532" s="648"/>
      <c r="O532" s="648"/>
      <c r="P532" s="648"/>
    </row>
    <row r="533" spans="2:16">
      <c r="B533" s="648"/>
      <c r="C533" s="648"/>
      <c r="D533" s="648"/>
      <c r="E533" s="648"/>
      <c r="F533" s="648"/>
      <c r="G533" s="648"/>
      <c r="H533" s="648"/>
      <c r="I533" s="648"/>
      <c r="J533" s="648"/>
      <c r="K533" s="648"/>
      <c r="L533" s="648"/>
      <c r="M533" s="648"/>
      <c r="N533" s="648"/>
      <c r="O533" s="648"/>
      <c r="P533" s="648"/>
    </row>
    <row r="534" spans="2:16">
      <c r="B534" s="648"/>
      <c r="C534" s="648"/>
      <c r="D534" s="648"/>
      <c r="E534" s="648"/>
      <c r="F534" s="648"/>
      <c r="G534" s="648"/>
      <c r="H534" s="648"/>
      <c r="I534" s="648"/>
      <c r="J534" s="648"/>
      <c r="K534" s="648"/>
      <c r="L534" s="648"/>
      <c r="M534" s="648"/>
      <c r="N534" s="648"/>
      <c r="O534" s="648"/>
      <c r="P534" s="648"/>
    </row>
    <row r="535" spans="2:16">
      <c r="B535" s="648"/>
      <c r="C535" s="648"/>
      <c r="D535" s="648"/>
      <c r="E535" s="648"/>
      <c r="F535" s="648"/>
      <c r="G535" s="648"/>
      <c r="H535" s="648"/>
      <c r="I535" s="648"/>
      <c r="J535" s="648"/>
      <c r="K535" s="648"/>
      <c r="L535" s="648"/>
      <c r="M535" s="648"/>
      <c r="N535" s="648"/>
      <c r="O535" s="648"/>
      <c r="P535" s="648"/>
    </row>
    <row r="536" spans="2:16">
      <c r="B536" s="648"/>
      <c r="C536" s="648"/>
      <c r="D536" s="648"/>
      <c r="E536" s="648"/>
      <c r="F536" s="648"/>
      <c r="G536" s="648"/>
      <c r="H536" s="648"/>
      <c r="I536" s="648"/>
      <c r="J536" s="648"/>
      <c r="K536" s="648"/>
      <c r="L536" s="648"/>
      <c r="M536" s="648"/>
      <c r="N536" s="648"/>
      <c r="O536" s="648"/>
      <c r="P536" s="648"/>
    </row>
    <row r="537" spans="2:16">
      <c r="B537" s="648"/>
      <c r="C537" s="648"/>
      <c r="D537" s="648"/>
      <c r="E537" s="648"/>
      <c r="F537" s="648"/>
      <c r="G537" s="648"/>
      <c r="H537" s="648"/>
      <c r="I537" s="648"/>
      <c r="J537" s="648"/>
      <c r="K537" s="648"/>
      <c r="L537" s="648"/>
      <c r="M537" s="648"/>
      <c r="N537" s="648"/>
      <c r="O537" s="648"/>
      <c r="P537" s="648"/>
    </row>
    <row r="538" spans="2:16">
      <c r="B538" s="648"/>
      <c r="C538" s="648"/>
      <c r="D538" s="648"/>
      <c r="E538" s="648"/>
      <c r="F538" s="648"/>
      <c r="G538" s="648"/>
      <c r="H538" s="648"/>
      <c r="I538" s="648"/>
      <c r="J538" s="648"/>
      <c r="K538" s="648"/>
      <c r="L538" s="648"/>
      <c r="M538" s="648"/>
      <c r="N538" s="648"/>
      <c r="O538" s="648"/>
      <c r="P538" s="648"/>
    </row>
    <row r="539" spans="2:16">
      <c r="B539" s="648"/>
      <c r="C539" s="648"/>
      <c r="D539" s="648"/>
      <c r="E539" s="648"/>
      <c r="F539" s="648"/>
      <c r="G539" s="648"/>
      <c r="H539" s="648"/>
      <c r="I539" s="648"/>
      <c r="J539" s="648"/>
      <c r="K539" s="648"/>
      <c r="L539" s="648"/>
      <c r="M539" s="648"/>
      <c r="N539" s="648"/>
      <c r="O539" s="648"/>
      <c r="P539" s="648"/>
    </row>
    <row r="540" spans="2:16">
      <c r="B540" s="648"/>
      <c r="C540" s="648"/>
      <c r="D540" s="648"/>
      <c r="E540" s="648"/>
      <c r="F540" s="648"/>
      <c r="G540" s="648"/>
      <c r="H540" s="648"/>
      <c r="I540" s="648"/>
      <c r="J540" s="648"/>
      <c r="K540" s="648"/>
      <c r="L540" s="648"/>
      <c r="M540" s="648"/>
      <c r="N540" s="648"/>
      <c r="O540" s="648"/>
      <c r="P540" s="648"/>
    </row>
    <row r="541" spans="2:16">
      <c r="B541" s="648"/>
      <c r="C541" s="648"/>
      <c r="D541" s="648"/>
      <c r="E541" s="648"/>
      <c r="F541" s="648"/>
      <c r="G541" s="648"/>
      <c r="H541" s="648"/>
      <c r="I541" s="648"/>
      <c r="J541" s="648"/>
      <c r="K541" s="648"/>
      <c r="L541" s="648"/>
      <c r="M541" s="648"/>
      <c r="N541" s="648"/>
      <c r="O541" s="648"/>
      <c r="P541" s="648"/>
    </row>
    <row r="542" spans="2:16">
      <c r="B542" s="648"/>
      <c r="C542" s="648"/>
      <c r="D542" s="648"/>
      <c r="E542" s="648"/>
      <c r="F542" s="648"/>
      <c r="G542" s="648"/>
      <c r="H542" s="648"/>
      <c r="I542" s="648"/>
      <c r="J542" s="648"/>
      <c r="K542" s="648"/>
      <c r="L542" s="648"/>
      <c r="M542" s="648"/>
      <c r="N542" s="648"/>
      <c r="O542" s="648"/>
      <c r="P542" s="648"/>
    </row>
    <row r="543" spans="2:16">
      <c r="B543" s="648"/>
      <c r="C543" s="648"/>
      <c r="D543" s="648"/>
      <c r="E543" s="648"/>
      <c r="F543" s="648"/>
      <c r="G543" s="648"/>
      <c r="H543" s="648"/>
      <c r="I543" s="648"/>
      <c r="J543" s="648"/>
      <c r="K543" s="648"/>
      <c r="L543" s="648"/>
      <c r="M543" s="648"/>
      <c r="N543" s="648"/>
      <c r="O543" s="648"/>
      <c r="P543" s="648"/>
    </row>
    <row r="544" spans="2:16">
      <c r="B544" s="648"/>
      <c r="C544" s="648"/>
      <c r="D544" s="648"/>
      <c r="E544" s="648"/>
      <c r="F544" s="648"/>
      <c r="G544" s="648"/>
      <c r="H544" s="648"/>
      <c r="I544" s="648"/>
      <c r="J544" s="648"/>
      <c r="K544" s="648"/>
      <c r="L544" s="648"/>
      <c r="M544" s="648"/>
      <c r="N544" s="648"/>
      <c r="O544" s="648"/>
      <c r="P544" s="648"/>
    </row>
    <row r="545" spans="2:16">
      <c r="B545" s="648"/>
      <c r="C545" s="648"/>
      <c r="D545" s="648"/>
      <c r="E545" s="648"/>
      <c r="F545" s="648"/>
      <c r="G545" s="648"/>
      <c r="H545" s="648"/>
      <c r="I545" s="648"/>
      <c r="J545" s="648"/>
      <c r="K545" s="648"/>
      <c r="L545" s="648"/>
      <c r="M545" s="648"/>
      <c r="N545" s="648"/>
      <c r="O545" s="648"/>
      <c r="P545" s="648"/>
    </row>
    <row r="546" spans="2:16">
      <c r="B546" s="648"/>
      <c r="C546" s="648"/>
      <c r="D546" s="648"/>
      <c r="E546" s="648"/>
      <c r="F546" s="648"/>
      <c r="G546" s="648"/>
      <c r="H546" s="648"/>
      <c r="I546" s="648"/>
      <c r="J546" s="648"/>
      <c r="K546" s="648"/>
      <c r="L546" s="648"/>
      <c r="M546" s="648"/>
      <c r="N546" s="648"/>
      <c r="O546" s="648"/>
      <c r="P546" s="648"/>
    </row>
    <row r="547" spans="2:16">
      <c r="B547" s="648"/>
      <c r="C547" s="648"/>
      <c r="D547" s="648"/>
      <c r="E547" s="648"/>
      <c r="F547" s="648"/>
      <c r="G547" s="648"/>
      <c r="H547" s="648"/>
      <c r="I547" s="648"/>
      <c r="J547" s="648"/>
      <c r="K547" s="648"/>
      <c r="L547" s="648"/>
      <c r="M547" s="648"/>
      <c r="N547" s="648"/>
      <c r="O547" s="648"/>
      <c r="P547" s="648"/>
    </row>
    <row r="548" spans="2:16">
      <c r="B548" s="648"/>
      <c r="C548" s="648"/>
      <c r="D548" s="648"/>
      <c r="E548" s="648"/>
      <c r="F548" s="648"/>
      <c r="G548" s="648"/>
      <c r="H548" s="648"/>
      <c r="I548" s="648"/>
      <c r="J548" s="648"/>
      <c r="K548" s="648"/>
      <c r="L548" s="648"/>
      <c r="M548" s="648"/>
      <c r="N548" s="648"/>
      <c r="O548" s="648"/>
      <c r="P548" s="648"/>
    </row>
    <row r="549" spans="2:16">
      <c r="B549" s="648"/>
      <c r="C549" s="648"/>
      <c r="D549" s="648"/>
      <c r="E549" s="648"/>
      <c r="F549" s="648"/>
      <c r="G549" s="648"/>
      <c r="H549" s="648"/>
      <c r="I549" s="648"/>
      <c r="J549" s="648"/>
      <c r="K549" s="648"/>
      <c r="L549" s="648"/>
      <c r="M549" s="648"/>
      <c r="N549" s="648"/>
      <c r="O549" s="648"/>
      <c r="P549" s="648"/>
    </row>
    <row r="550" spans="2:16">
      <c r="B550" s="648"/>
      <c r="C550" s="648"/>
      <c r="D550" s="648"/>
      <c r="E550" s="648"/>
      <c r="F550" s="648"/>
      <c r="G550" s="648"/>
      <c r="H550" s="648"/>
      <c r="I550" s="648"/>
      <c r="J550" s="648"/>
      <c r="K550" s="648"/>
      <c r="L550" s="648"/>
      <c r="M550" s="648"/>
      <c r="N550" s="648"/>
      <c r="O550" s="648"/>
      <c r="P550" s="648"/>
    </row>
    <row r="551" spans="2:16">
      <c r="B551" s="648"/>
      <c r="C551" s="648"/>
      <c r="D551" s="648"/>
      <c r="E551" s="648"/>
      <c r="F551" s="648"/>
      <c r="G551" s="648"/>
      <c r="H551" s="648"/>
      <c r="I551" s="648"/>
      <c r="J551" s="648"/>
      <c r="K551" s="648"/>
      <c r="L551" s="648"/>
      <c r="M551" s="648"/>
      <c r="N551" s="648"/>
      <c r="O551" s="648"/>
      <c r="P551" s="648"/>
    </row>
    <row r="552" spans="2:16">
      <c r="B552" s="648"/>
      <c r="C552" s="648"/>
      <c r="D552" s="648"/>
      <c r="E552" s="648"/>
      <c r="F552" s="648"/>
      <c r="G552" s="648"/>
      <c r="H552" s="648"/>
      <c r="I552" s="648"/>
      <c r="J552" s="648"/>
      <c r="K552" s="648"/>
      <c r="L552" s="648"/>
      <c r="M552" s="648"/>
      <c r="N552" s="648"/>
      <c r="O552" s="648"/>
      <c r="P552" s="648"/>
    </row>
    <row r="553" spans="2:16">
      <c r="B553" s="648"/>
      <c r="C553" s="648"/>
      <c r="D553" s="648"/>
      <c r="E553" s="648"/>
      <c r="F553" s="648"/>
      <c r="G553" s="648"/>
      <c r="H553" s="648"/>
      <c r="I553" s="648"/>
      <c r="J553" s="648"/>
      <c r="K553" s="648"/>
      <c r="L553" s="648"/>
      <c r="M553" s="648"/>
      <c r="N553" s="648"/>
      <c r="O553" s="648"/>
      <c r="P553" s="648"/>
    </row>
    <row r="554" spans="2:16">
      <c r="B554" s="648"/>
      <c r="C554" s="648"/>
      <c r="D554" s="648"/>
      <c r="E554" s="648"/>
      <c r="F554" s="648"/>
      <c r="G554" s="648"/>
      <c r="H554" s="648"/>
      <c r="I554" s="648"/>
      <c r="J554" s="648"/>
      <c r="K554" s="648"/>
      <c r="L554" s="648"/>
      <c r="M554" s="648"/>
      <c r="N554" s="648"/>
      <c r="O554" s="648"/>
      <c r="P554" s="648"/>
    </row>
    <row r="555" spans="2:16">
      <c r="B555" s="648"/>
      <c r="C555" s="648"/>
      <c r="D555" s="648"/>
      <c r="E555" s="648"/>
      <c r="F555" s="648"/>
      <c r="G555" s="648"/>
      <c r="H555" s="648"/>
      <c r="I555" s="648"/>
      <c r="J555" s="648"/>
      <c r="K555" s="648"/>
      <c r="L555" s="648"/>
      <c r="M555" s="648"/>
      <c r="N555" s="648"/>
      <c r="O555" s="648"/>
      <c r="P555" s="648"/>
    </row>
    <row r="556" spans="2:16">
      <c r="B556" s="648"/>
      <c r="C556" s="648"/>
      <c r="D556" s="648"/>
      <c r="E556" s="648"/>
      <c r="F556" s="648"/>
      <c r="G556" s="648"/>
      <c r="H556" s="648"/>
      <c r="I556" s="648"/>
      <c r="J556" s="648"/>
      <c r="K556" s="648"/>
      <c r="L556" s="648"/>
      <c r="M556" s="648"/>
      <c r="N556" s="648"/>
      <c r="O556" s="648"/>
      <c r="P556" s="648"/>
    </row>
    <row r="557" spans="2:16">
      <c r="B557" s="648"/>
      <c r="C557" s="648"/>
      <c r="D557" s="648"/>
      <c r="E557" s="648"/>
      <c r="F557" s="648"/>
      <c r="G557" s="648"/>
      <c r="H557" s="648"/>
      <c r="I557" s="648"/>
      <c r="J557" s="648"/>
      <c r="K557" s="648"/>
      <c r="L557" s="648"/>
      <c r="M557" s="648"/>
      <c r="N557" s="648"/>
      <c r="O557" s="648"/>
      <c r="P557" s="648"/>
    </row>
    <row r="558" spans="2:16">
      <c r="B558" s="648"/>
      <c r="C558" s="648"/>
      <c r="D558" s="648"/>
      <c r="E558" s="648"/>
      <c r="F558" s="648"/>
      <c r="G558" s="648"/>
      <c r="H558" s="648"/>
      <c r="I558" s="648"/>
      <c r="J558" s="648"/>
      <c r="K558" s="648"/>
      <c r="L558" s="648"/>
      <c r="M558" s="648"/>
      <c r="N558" s="648"/>
      <c r="O558" s="648"/>
      <c r="P558" s="648"/>
    </row>
    <row r="559" spans="2:16">
      <c r="B559" s="648"/>
      <c r="C559" s="648"/>
      <c r="D559" s="648"/>
      <c r="E559" s="648"/>
      <c r="F559" s="648"/>
      <c r="G559" s="648"/>
      <c r="H559" s="648"/>
      <c r="I559" s="648"/>
      <c r="J559" s="648"/>
      <c r="K559" s="648"/>
      <c r="L559" s="648"/>
      <c r="M559" s="648"/>
      <c r="N559" s="648"/>
      <c r="O559" s="648"/>
      <c r="P559" s="648"/>
    </row>
    <row r="560" spans="2:16">
      <c r="B560" s="648"/>
      <c r="C560" s="648"/>
      <c r="D560" s="648"/>
      <c r="E560" s="648"/>
      <c r="F560" s="648"/>
      <c r="G560" s="648"/>
      <c r="H560" s="648"/>
      <c r="I560" s="648"/>
      <c r="J560" s="648"/>
      <c r="K560" s="648"/>
      <c r="L560" s="648"/>
      <c r="M560" s="648"/>
      <c r="N560" s="648"/>
      <c r="O560" s="648"/>
      <c r="P560" s="648"/>
    </row>
    <row r="561" spans="2:16">
      <c r="B561" s="648"/>
      <c r="C561" s="648"/>
      <c r="D561" s="648"/>
      <c r="E561" s="648"/>
      <c r="F561" s="648"/>
      <c r="G561" s="648"/>
      <c r="H561" s="648"/>
      <c r="I561" s="648"/>
      <c r="J561" s="648"/>
      <c r="K561" s="648"/>
      <c r="L561" s="648"/>
      <c r="M561" s="648"/>
      <c r="N561" s="648"/>
      <c r="O561" s="648"/>
      <c r="P561" s="648"/>
    </row>
    <row r="562" spans="2:16">
      <c r="B562" s="648"/>
      <c r="C562" s="648"/>
      <c r="D562" s="648"/>
      <c r="E562" s="648"/>
      <c r="F562" s="648"/>
      <c r="G562" s="648"/>
      <c r="H562" s="648"/>
      <c r="I562" s="648"/>
      <c r="J562" s="648"/>
      <c r="K562" s="648"/>
      <c r="L562" s="648"/>
      <c r="M562" s="648"/>
      <c r="N562" s="648"/>
      <c r="O562" s="648"/>
      <c r="P562" s="648"/>
    </row>
    <row r="563" spans="2:16">
      <c r="B563" s="648"/>
      <c r="C563" s="648"/>
      <c r="D563" s="648"/>
      <c r="E563" s="648"/>
      <c r="F563" s="648"/>
      <c r="G563" s="648"/>
      <c r="H563" s="648"/>
      <c r="I563" s="648"/>
      <c r="J563" s="648"/>
      <c r="K563" s="648"/>
      <c r="L563" s="648"/>
      <c r="M563" s="648"/>
      <c r="N563" s="648"/>
      <c r="O563" s="648"/>
      <c r="P563" s="648"/>
    </row>
    <row r="564" spans="2:16">
      <c r="B564" s="648"/>
      <c r="C564" s="648"/>
      <c r="D564" s="648"/>
      <c r="E564" s="648"/>
      <c r="F564" s="648"/>
      <c r="G564" s="648"/>
      <c r="H564" s="648"/>
      <c r="I564" s="648"/>
      <c r="J564" s="648"/>
      <c r="K564" s="648"/>
      <c r="L564" s="648"/>
      <c r="M564" s="648"/>
      <c r="N564" s="648"/>
      <c r="O564" s="648"/>
      <c r="P564" s="648"/>
    </row>
    <row r="565" spans="2:16">
      <c r="B565" s="648"/>
      <c r="C565" s="648"/>
      <c r="D565" s="648"/>
      <c r="E565" s="648"/>
      <c r="F565" s="648"/>
      <c r="G565" s="648"/>
      <c r="H565" s="648"/>
      <c r="I565" s="648"/>
      <c r="J565" s="648"/>
      <c r="K565" s="648"/>
      <c r="L565" s="648"/>
      <c r="M565" s="648"/>
      <c r="N565" s="648"/>
      <c r="O565" s="648"/>
      <c r="P565" s="648"/>
    </row>
    <row r="566" spans="2:16">
      <c r="B566" s="648"/>
      <c r="C566" s="648"/>
      <c r="D566" s="648"/>
      <c r="E566" s="648"/>
      <c r="F566" s="648"/>
      <c r="G566" s="648"/>
      <c r="H566" s="648"/>
      <c r="I566" s="648"/>
      <c r="J566" s="648"/>
      <c r="K566" s="648"/>
      <c r="L566" s="648"/>
      <c r="M566" s="648"/>
      <c r="N566" s="648"/>
      <c r="O566" s="648"/>
      <c r="P566" s="648"/>
    </row>
    <row r="567" spans="2:16">
      <c r="B567" s="648"/>
      <c r="C567" s="648"/>
      <c r="D567" s="648"/>
      <c r="E567" s="648"/>
      <c r="F567" s="648"/>
      <c r="G567" s="648"/>
      <c r="H567" s="648"/>
      <c r="I567" s="648"/>
      <c r="J567" s="648"/>
      <c r="K567" s="648"/>
      <c r="L567" s="648"/>
      <c r="M567" s="648"/>
      <c r="N567" s="648"/>
      <c r="O567" s="648"/>
      <c r="P567" s="648"/>
    </row>
    <row r="568" spans="2:16">
      <c r="B568" s="648"/>
      <c r="C568" s="648"/>
      <c r="D568" s="648"/>
      <c r="E568" s="648"/>
      <c r="F568" s="648"/>
      <c r="G568" s="648"/>
      <c r="H568" s="648"/>
      <c r="I568" s="648"/>
      <c r="J568" s="648"/>
      <c r="K568" s="648"/>
      <c r="L568" s="648"/>
      <c r="M568" s="648"/>
      <c r="N568" s="648"/>
      <c r="O568" s="648"/>
      <c r="P568" s="648"/>
    </row>
    <row r="569" spans="2:16">
      <c r="B569" s="648"/>
      <c r="C569" s="648"/>
      <c r="D569" s="648"/>
      <c r="E569" s="648"/>
      <c r="F569" s="648"/>
      <c r="G569" s="648"/>
      <c r="H569" s="648"/>
      <c r="I569" s="648"/>
      <c r="J569" s="648"/>
      <c r="K569" s="648"/>
      <c r="L569" s="648"/>
      <c r="M569" s="648"/>
      <c r="N569" s="648"/>
      <c r="O569" s="648"/>
      <c r="P569" s="648"/>
    </row>
    <row r="570" spans="2:16">
      <c r="B570" s="648"/>
      <c r="C570" s="648"/>
      <c r="D570" s="648"/>
      <c r="E570" s="648"/>
      <c r="F570" s="648"/>
      <c r="G570" s="648"/>
      <c r="H570" s="648"/>
      <c r="I570" s="648"/>
      <c r="J570" s="648"/>
      <c r="K570" s="648"/>
      <c r="L570" s="648"/>
      <c r="M570" s="648"/>
      <c r="N570" s="648"/>
      <c r="O570" s="648"/>
      <c r="P570" s="648"/>
    </row>
    <row r="571" spans="2:16">
      <c r="B571" s="648"/>
      <c r="C571" s="648"/>
      <c r="D571" s="648"/>
      <c r="E571" s="648"/>
      <c r="F571" s="648"/>
      <c r="G571" s="648"/>
      <c r="H571" s="648"/>
      <c r="I571" s="648"/>
      <c r="J571" s="648"/>
      <c r="K571" s="648"/>
      <c r="L571" s="648"/>
      <c r="M571" s="648"/>
      <c r="N571" s="648"/>
      <c r="O571" s="648"/>
      <c r="P571" s="648"/>
    </row>
    <row r="572" spans="2:16">
      <c r="B572" s="648"/>
      <c r="C572" s="648"/>
      <c r="D572" s="648"/>
      <c r="E572" s="648"/>
      <c r="F572" s="648"/>
      <c r="G572" s="648"/>
      <c r="H572" s="648"/>
      <c r="I572" s="648"/>
      <c r="J572" s="648"/>
      <c r="K572" s="648"/>
      <c r="L572" s="648"/>
      <c r="M572" s="648"/>
      <c r="N572" s="648"/>
      <c r="O572" s="648"/>
      <c r="P572" s="648"/>
    </row>
    <row r="573" spans="2:16">
      <c r="B573" s="648"/>
      <c r="C573" s="648"/>
      <c r="D573" s="648"/>
      <c r="E573" s="648"/>
      <c r="F573" s="648"/>
      <c r="G573" s="648"/>
      <c r="H573" s="648"/>
      <c r="I573" s="648"/>
      <c r="J573" s="648"/>
      <c r="K573" s="648"/>
      <c r="L573" s="648"/>
      <c r="M573" s="648"/>
      <c r="N573" s="648"/>
      <c r="O573" s="648"/>
      <c r="P573" s="648"/>
    </row>
    <row r="574" spans="2:16">
      <c r="B574" s="648"/>
      <c r="C574" s="648"/>
      <c r="D574" s="648"/>
      <c r="E574" s="648"/>
      <c r="F574" s="648"/>
      <c r="G574" s="648"/>
      <c r="H574" s="648"/>
      <c r="I574" s="648"/>
      <c r="J574" s="648"/>
      <c r="K574" s="648"/>
      <c r="L574" s="648"/>
      <c r="M574" s="648"/>
      <c r="N574" s="648"/>
      <c r="O574" s="648"/>
      <c r="P574" s="648"/>
    </row>
    <row r="575" spans="2:16">
      <c r="B575" s="648"/>
      <c r="C575" s="648"/>
      <c r="D575" s="648"/>
      <c r="E575" s="648"/>
      <c r="F575" s="648"/>
      <c r="G575" s="648"/>
      <c r="H575" s="648"/>
      <c r="I575" s="648"/>
      <c r="J575" s="648"/>
      <c r="K575" s="648"/>
      <c r="L575" s="648"/>
      <c r="M575" s="648"/>
      <c r="N575" s="648"/>
      <c r="O575" s="648"/>
      <c r="P575" s="648"/>
    </row>
    <row r="576" spans="2:16">
      <c r="B576" s="648"/>
      <c r="C576" s="648"/>
      <c r="D576" s="648"/>
      <c r="E576" s="648"/>
      <c r="F576" s="648"/>
      <c r="G576" s="648"/>
      <c r="H576" s="648"/>
      <c r="I576" s="648"/>
      <c r="J576" s="648"/>
      <c r="K576" s="648"/>
      <c r="L576" s="648"/>
      <c r="M576" s="648"/>
      <c r="N576" s="648"/>
      <c r="O576" s="648"/>
      <c r="P576" s="648"/>
    </row>
    <row r="577" spans="2:16">
      <c r="B577" s="648"/>
      <c r="C577" s="648"/>
      <c r="D577" s="648"/>
      <c r="E577" s="648"/>
      <c r="F577" s="648"/>
      <c r="G577" s="648"/>
      <c r="H577" s="648"/>
      <c r="I577" s="648"/>
      <c r="J577" s="648"/>
      <c r="K577" s="648"/>
      <c r="L577" s="648"/>
      <c r="M577" s="648"/>
      <c r="N577" s="648"/>
      <c r="O577" s="648"/>
      <c r="P577" s="648"/>
    </row>
    <row r="578" spans="2:16">
      <c r="B578" s="648"/>
      <c r="C578" s="648"/>
      <c r="D578" s="648"/>
      <c r="E578" s="648"/>
      <c r="F578" s="648"/>
      <c r="G578" s="648"/>
      <c r="H578" s="648"/>
      <c r="I578" s="648"/>
      <c r="J578" s="648"/>
      <c r="K578" s="648"/>
      <c r="L578" s="648"/>
      <c r="M578" s="648"/>
      <c r="N578" s="648"/>
      <c r="O578" s="648"/>
      <c r="P578" s="648"/>
    </row>
    <row r="579" spans="2:16">
      <c r="B579" s="648"/>
      <c r="C579" s="648"/>
      <c r="D579" s="648"/>
      <c r="E579" s="648"/>
      <c r="F579" s="648"/>
      <c r="G579" s="648"/>
      <c r="H579" s="648"/>
      <c r="I579" s="648"/>
      <c r="J579" s="648"/>
      <c r="K579" s="648"/>
      <c r="L579" s="648"/>
      <c r="M579" s="648"/>
      <c r="N579" s="648"/>
      <c r="O579" s="648"/>
      <c r="P579" s="648"/>
    </row>
    <row r="580" spans="2:16">
      <c r="B580" s="648"/>
      <c r="C580" s="648"/>
      <c r="D580" s="648"/>
      <c r="E580" s="648"/>
      <c r="F580" s="648"/>
      <c r="G580" s="648"/>
      <c r="H580" s="648"/>
      <c r="I580" s="648"/>
      <c r="J580" s="648"/>
      <c r="K580" s="648"/>
      <c r="L580" s="648"/>
      <c r="M580" s="648"/>
      <c r="N580" s="648"/>
      <c r="O580" s="648"/>
      <c r="P580" s="648"/>
    </row>
    <row r="581" spans="2:16">
      <c r="B581" s="648"/>
      <c r="C581" s="648"/>
      <c r="D581" s="648"/>
      <c r="E581" s="648"/>
      <c r="F581" s="648"/>
      <c r="G581" s="648"/>
      <c r="H581" s="648"/>
      <c r="I581" s="648"/>
      <c r="J581" s="648"/>
      <c r="K581" s="648"/>
      <c r="L581" s="648"/>
      <c r="M581" s="648"/>
      <c r="N581" s="648"/>
      <c r="O581" s="648"/>
      <c r="P581" s="648"/>
    </row>
    <row r="582" spans="2:16">
      <c r="B582" s="648"/>
      <c r="C582" s="648"/>
      <c r="D582" s="648"/>
      <c r="E582" s="648"/>
      <c r="F582" s="648"/>
      <c r="G582" s="648"/>
      <c r="H582" s="648"/>
      <c r="I582" s="648"/>
      <c r="J582" s="648"/>
      <c r="K582" s="648"/>
      <c r="L582" s="648"/>
      <c r="M582" s="648"/>
      <c r="N582" s="648"/>
      <c r="O582" s="648"/>
      <c r="P582" s="648"/>
    </row>
    <row r="583" spans="2:16">
      <c r="B583" s="648"/>
      <c r="C583" s="648"/>
      <c r="D583" s="648"/>
      <c r="E583" s="648"/>
      <c r="F583" s="648"/>
      <c r="G583" s="648"/>
      <c r="H583" s="648"/>
      <c r="I583" s="648"/>
      <c r="J583" s="648"/>
      <c r="K583" s="648"/>
      <c r="L583" s="648"/>
      <c r="M583" s="648"/>
      <c r="N583" s="648"/>
      <c r="O583" s="648"/>
      <c r="P583" s="648"/>
    </row>
    <row r="584" spans="2:16">
      <c r="B584" s="648"/>
      <c r="C584" s="648"/>
      <c r="D584" s="648"/>
      <c r="E584" s="648"/>
      <c r="F584" s="648"/>
      <c r="G584" s="648"/>
      <c r="H584" s="648"/>
      <c r="I584" s="648"/>
      <c r="J584" s="648"/>
      <c r="K584" s="648"/>
      <c r="L584" s="648"/>
      <c r="M584" s="648"/>
      <c r="N584" s="648"/>
      <c r="O584" s="648"/>
      <c r="P584" s="648"/>
    </row>
    <row r="585" spans="2:16">
      <c r="B585" s="648"/>
      <c r="C585" s="648"/>
      <c r="D585" s="648"/>
      <c r="E585" s="648"/>
      <c r="F585" s="648"/>
      <c r="G585" s="648"/>
      <c r="H585" s="648"/>
      <c r="I585" s="648"/>
      <c r="J585" s="648"/>
      <c r="K585" s="648"/>
      <c r="L585" s="648"/>
      <c r="M585" s="648"/>
      <c r="N585" s="648"/>
      <c r="O585" s="648"/>
      <c r="P585" s="648"/>
    </row>
    <row r="586" spans="2:16">
      <c r="B586" s="648"/>
      <c r="C586" s="648"/>
      <c r="D586" s="648"/>
      <c r="E586" s="648"/>
      <c r="F586" s="648"/>
      <c r="G586" s="648"/>
      <c r="H586" s="648"/>
      <c r="I586" s="648"/>
      <c r="J586" s="648"/>
      <c r="K586" s="648"/>
      <c r="L586" s="648"/>
      <c r="M586" s="648"/>
      <c r="N586" s="648"/>
      <c r="O586" s="648"/>
      <c r="P586" s="648"/>
    </row>
    <row r="587" spans="2:16">
      <c r="B587" s="648"/>
      <c r="C587" s="648"/>
      <c r="D587" s="648"/>
      <c r="E587" s="648"/>
      <c r="F587" s="648"/>
      <c r="G587" s="648"/>
      <c r="H587" s="648"/>
      <c r="I587" s="648"/>
      <c r="J587" s="648"/>
      <c r="K587" s="648"/>
      <c r="L587" s="648"/>
      <c r="M587" s="648"/>
      <c r="N587" s="648"/>
      <c r="O587" s="648"/>
      <c r="P587" s="648"/>
    </row>
    <row r="588" spans="2:16">
      <c r="B588" s="648"/>
      <c r="C588" s="648"/>
      <c r="D588" s="648"/>
      <c r="E588" s="648"/>
      <c r="F588" s="648"/>
      <c r="G588" s="648"/>
      <c r="H588" s="648"/>
      <c r="I588" s="648"/>
      <c r="J588" s="648"/>
      <c r="K588" s="648"/>
      <c r="L588" s="648"/>
      <c r="M588" s="648"/>
      <c r="N588" s="648"/>
      <c r="O588" s="648"/>
      <c r="P588" s="648"/>
    </row>
    <row r="589" spans="2:16">
      <c r="B589" s="648"/>
      <c r="C589" s="648"/>
      <c r="D589" s="648"/>
      <c r="E589" s="648"/>
      <c r="F589" s="648"/>
      <c r="G589" s="648"/>
      <c r="H589" s="648"/>
      <c r="I589" s="648"/>
      <c r="J589" s="648"/>
      <c r="K589" s="648"/>
      <c r="L589" s="648"/>
      <c r="M589" s="648"/>
      <c r="N589" s="648"/>
      <c r="O589" s="648"/>
      <c r="P589" s="648"/>
    </row>
    <row r="590" spans="2:16">
      <c r="B590" s="648"/>
      <c r="C590" s="648"/>
      <c r="D590" s="648"/>
      <c r="E590" s="648"/>
      <c r="F590" s="648"/>
      <c r="G590" s="648"/>
      <c r="H590" s="648"/>
      <c r="I590" s="648"/>
      <c r="J590" s="648"/>
      <c r="K590" s="648"/>
      <c r="L590" s="648"/>
      <c r="M590" s="648"/>
      <c r="N590" s="648"/>
      <c r="O590" s="648"/>
      <c r="P590" s="648"/>
    </row>
    <row r="591" spans="2:16">
      <c r="B591" s="648"/>
      <c r="C591" s="648"/>
      <c r="D591" s="648"/>
      <c r="E591" s="648"/>
      <c r="F591" s="648"/>
      <c r="G591" s="648"/>
      <c r="H591" s="648"/>
      <c r="I591" s="648"/>
      <c r="J591" s="648"/>
      <c r="K591" s="648"/>
      <c r="L591" s="648"/>
      <c r="M591" s="648"/>
      <c r="N591" s="648"/>
      <c r="O591" s="648"/>
      <c r="P591" s="648"/>
    </row>
    <row r="592" spans="2:16">
      <c r="B592" s="648"/>
      <c r="C592" s="648"/>
      <c r="D592" s="648"/>
      <c r="E592" s="648"/>
      <c r="F592" s="648"/>
      <c r="G592" s="648"/>
      <c r="H592" s="648"/>
      <c r="I592" s="648"/>
      <c r="J592" s="648"/>
      <c r="K592" s="648"/>
      <c r="L592" s="648"/>
      <c r="M592" s="648"/>
      <c r="N592" s="648"/>
      <c r="O592" s="648"/>
      <c r="P592" s="648"/>
    </row>
    <row r="593" spans="2:16">
      <c r="B593" s="648"/>
      <c r="C593" s="648"/>
      <c r="D593" s="648"/>
      <c r="E593" s="648"/>
      <c r="F593" s="648"/>
      <c r="G593" s="648"/>
      <c r="H593" s="648"/>
      <c r="I593" s="648"/>
      <c r="J593" s="648"/>
      <c r="K593" s="648"/>
      <c r="L593" s="648"/>
      <c r="M593" s="648"/>
      <c r="N593" s="648"/>
      <c r="O593" s="648"/>
      <c r="P593" s="648"/>
    </row>
    <row r="594" spans="2:16">
      <c r="B594" s="648"/>
      <c r="C594" s="648"/>
      <c r="D594" s="648"/>
      <c r="E594" s="648"/>
      <c r="F594" s="648"/>
      <c r="G594" s="648"/>
      <c r="H594" s="648"/>
      <c r="I594" s="648"/>
      <c r="J594" s="648"/>
      <c r="K594" s="648"/>
      <c r="L594" s="648"/>
      <c r="M594" s="648"/>
      <c r="N594" s="648"/>
      <c r="O594" s="648"/>
      <c r="P594" s="648"/>
    </row>
    <row r="595" spans="2:16">
      <c r="B595" s="648"/>
      <c r="C595" s="648"/>
      <c r="D595" s="648"/>
      <c r="E595" s="648"/>
      <c r="F595" s="648"/>
      <c r="G595" s="648"/>
      <c r="H595" s="648"/>
      <c r="I595" s="648"/>
      <c r="J595" s="648"/>
      <c r="K595" s="648"/>
      <c r="L595" s="648"/>
      <c r="M595" s="648"/>
      <c r="N595" s="648"/>
      <c r="O595" s="648"/>
      <c r="P595" s="648"/>
    </row>
    <row r="596" spans="2:16">
      <c r="B596" s="648"/>
      <c r="C596" s="648"/>
      <c r="D596" s="648"/>
      <c r="E596" s="648"/>
      <c r="F596" s="648"/>
      <c r="G596" s="648"/>
      <c r="H596" s="648"/>
      <c r="I596" s="648"/>
      <c r="J596" s="648"/>
      <c r="K596" s="648"/>
      <c r="L596" s="648"/>
      <c r="M596" s="648"/>
      <c r="N596" s="648"/>
      <c r="O596" s="648"/>
      <c r="P596" s="648"/>
    </row>
    <row r="597" spans="2:16">
      <c r="B597" s="648"/>
      <c r="C597" s="648"/>
      <c r="D597" s="648"/>
      <c r="E597" s="648"/>
      <c r="F597" s="648"/>
      <c r="G597" s="648"/>
      <c r="H597" s="648"/>
      <c r="I597" s="648"/>
      <c r="J597" s="648"/>
      <c r="K597" s="648"/>
      <c r="L597" s="648"/>
      <c r="M597" s="648"/>
      <c r="N597" s="648"/>
      <c r="O597" s="648"/>
      <c r="P597" s="648"/>
    </row>
    <row r="598" spans="2:16">
      <c r="B598" s="648"/>
      <c r="C598" s="648"/>
      <c r="D598" s="648"/>
      <c r="E598" s="648"/>
      <c r="F598" s="648"/>
      <c r="G598" s="648"/>
      <c r="H598" s="648"/>
      <c r="I598" s="648"/>
      <c r="J598" s="648"/>
      <c r="K598" s="648"/>
      <c r="L598" s="648"/>
      <c r="M598" s="648"/>
      <c r="N598" s="648"/>
      <c r="O598" s="648"/>
      <c r="P598" s="648"/>
    </row>
    <row r="599" spans="2:16">
      <c r="B599" s="648"/>
      <c r="C599" s="648"/>
      <c r="D599" s="648"/>
      <c r="E599" s="648"/>
      <c r="F599" s="648"/>
      <c r="G599" s="648"/>
      <c r="H599" s="648"/>
      <c r="I599" s="648"/>
      <c r="J599" s="648"/>
      <c r="K599" s="648"/>
      <c r="L599" s="648"/>
      <c r="M599" s="648"/>
      <c r="N599" s="648"/>
      <c r="O599" s="648"/>
      <c r="P599" s="648"/>
    </row>
    <row r="600" spans="2:16">
      <c r="B600" s="648"/>
      <c r="C600" s="648"/>
      <c r="D600" s="648"/>
      <c r="E600" s="648"/>
      <c r="F600" s="648"/>
      <c r="G600" s="648"/>
      <c r="H600" s="648"/>
      <c r="I600" s="648"/>
      <c r="J600" s="648"/>
      <c r="K600" s="648"/>
      <c r="L600" s="648"/>
      <c r="M600" s="648"/>
      <c r="N600" s="648"/>
      <c r="O600" s="648"/>
      <c r="P600" s="648"/>
    </row>
    <row r="601" spans="2:16">
      <c r="B601" s="648"/>
      <c r="C601" s="648"/>
      <c r="D601" s="648"/>
      <c r="E601" s="648"/>
      <c r="F601" s="648"/>
      <c r="G601" s="648"/>
      <c r="H601" s="648"/>
      <c r="I601" s="648"/>
      <c r="J601" s="648"/>
      <c r="K601" s="648"/>
      <c r="L601" s="648"/>
      <c r="M601" s="648"/>
      <c r="N601" s="648"/>
      <c r="O601" s="648"/>
      <c r="P601" s="648"/>
    </row>
    <row r="602" spans="2:16">
      <c r="B602" s="648"/>
      <c r="C602" s="648"/>
      <c r="D602" s="648"/>
      <c r="E602" s="648"/>
      <c r="F602" s="648"/>
      <c r="G602" s="648"/>
      <c r="H602" s="648"/>
      <c r="I602" s="648"/>
      <c r="J602" s="648"/>
      <c r="K602" s="648"/>
      <c r="L602" s="648"/>
      <c r="M602" s="648"/>
      <c r="N602" s="648"/>
      <c r="O602" s="648"/>
      <c r="P602" s="648"/>
    </row>
    <row r="603" spans="2:16">
      <c r="B603" s="648"/>
      <c r="C603" s="648"/>
      <c r="D603" s="648"/>
      <c r="E603" s="648"/>
      <c r="F603" s="648"/>
      <c r="G603" s="648"/>
      <c r="H603" s="648"/>
      <c r="I603" s="648"/>
      <c r="J603" s="648"/>
      <c r="K603" s="648"/>
      <c r="L603" s="648"/>
      <c r="M603" s="648"/>
      <c r="N603" s="648"/>
      <c r="O603" s="648"/>
      <c r="P603" s="648"/>
    </row>
    <row r="604" spans="2:16">
      <c r="B604" s="648"/>
      <c r="C604" s="648"/>
      <c r="D604" s="648"/>
      <c r="E604" s="648"/>
      <c r="F604" s="648"/>
      <c r="G604" s="648"/>
      <c r="H604" s="648"/>
      <c r="I604" s="648"/>
      <c r="J604" s="648"/>
      <c r="K604" s="648"/>
      <c r="L604" s="648"/>
      <c r="M604" s="648"/>
      <c r="N604" s="648"/>
      <c r="O604" s="648"/>
      <c r="P604" s="648"/>
    </row>
    <row r="605" spans="2:16">
      <c r="B605" s="648"/>
      <c r="C605" s="648"/>
      <c r="D605" s="648"/>
      <c r="E605" s="648"/>
      <c r="F605" s="648"/>
      <c r="G605" s="648"/>
      <c r="H605" s="648"/>
      <c r="I605" s="648"/>
      <c r="J605" s="648"/>
      <c r="K605" s="648"/>
      <c r="L605" s="648"/>
      <c r="M605" s="648"/>
      <c r="N605" s="648"/>
      <c r="O605" s="648"/>
      <c r="P605" s="648"/>
    </row>
    <row r="606" spans="2:16">
      <c r="B606" s="648"/>
      <c r="C606" s="648"/>
      <c r="D606" s="648"/>
      <c r="E606" s="648"/>
      <c r="F606" s="648"/>
      <c r="G606" s="648"/>
      <c r="H606" s="648"/>
      <c r="I606" s="648"/>
      <c r="J606" s="648"/>
      <c r="K606" s="648"/>
      <c r="L606" s="648"/>
      <c r="M606" s="648"/>
      <c r="N606" s="648"/>
      <c r="O606" s="648"/>
      <c r="P606" s="648"/>
    </row>
    <row r="607" spans="2:16">
      <c r="B607" s="648"/>
      <c r="C607" s="648"/>
      <c r="D607" s="648"/>
      <c r="E607" s="648"/>
      <c r="F607" s="648"/>
      <c r="G607" s="648"/>
      <c r="H607" s="648"/>
      <c r="I607" s="648"/>
      <c r="J607" s="648"/>
      <c r="K607" s="648"/>
      <c r="L607" s="648"/>
      <c r="M607" s="648"/>
      <c r="N607" s="648"/>
      <c r="O607" s="648"/>
      <c r="P607" s="648"/>
    </row>
    <row r="608" spans="2:16">
      <c r="B608" s="648"/>
      <c r="C608" s="648"/>
      <c r="D608" s="648"/>
      <c r="E608" s="648"/>
      <c r="F608" s="648"/>
      <c r="G608" s="648"/>
      <c r="H608" s="648"/>
      <c r="I608" s="648"/>
      <c r="J608" s="648"/>
      <c r="K608" s="648"/>
      <c r="L608" s="648"/>
      <c r="M608" s="648"/>
      <c r="N608" s="648"/>
      <c r="O608" s="648"/>
      <c r="P608" s="648"/>
    </row>
    <row r="609" spans="2:16">
      <c r="B609" s="648"/>
      <c r="C609" s="648"/>
      <c r="D609" s="648"/>
      <c r="E609" s="648"/>
      <c r="F609" s="648"/>
      <c r="G609" s="648"/>
      <c r="H609" s="648"/>
      <c r="I609" s="648"/>
      <c r="J609" s="648"/>
      <c r="K609" s="648"/>
      <c r="L609" s="648"/>
      <c r="M609" s="648"/>
      <c r="N609" s="648"/>
      <c r="O609" s="648"/>
      <c r="P609" s="648"/>
    </row>
    <row r="610" spans="2:16">
      <c r="B610" s="648"/>
      <c r="C610" s="648"/>
      <c r="D610" s="648"/>
      <c r="E610" s="648"/>
      <c r="F610" s="648"/>
      <c r="G610" s="648"/>
      <c r="H610" s="648"/>
      <c r="I610" s="648"/>
      <c r="J610" s="648"/>
      <c r="K610" s="648"/>
      <c r="L610" s="648"/>
      <c r="M610" s="648"/>
      <c r="N610" s="648"/>
      <c r="O610" s="648"/>
      <c r="P610" s="648"/>
    </row>
    <row r="611" spans="2:16">
      <c r="B611" s="648"/>
      <c r="C611" s="648"/>
      <c r="D611" s="648"/>
      <c r="E611" s="648"/>
      <c r="F611" s="648"/>
      <c r="G611" s="648"/>
      <c r="H611" s="648"/>
      <c r="I611" s="648"/>
      <c r="J611" s="648"/>
      <c r="K611" s="648"/>
      <c r="L611" s="648"/>
      <c r="M611" s="648"/>
      <c r="N611" s="648"/>
      <c r="O611" s="648"/>
      <c r="P611" s="648"/>
    </row>
    <row r="612" spans="2:16">
      <c r="B612" s="648"/>
      <c r="C612" s="648"/>
      <c r="D612" s="648"/>
      <c r="E612" s="648"/>
      <c r="F612" s="648"/>
      <c r="G612" s="648"/>
      <c r="H612" s="648"/>
      <c r="I612" s="648"/>
      <c r="J612" s="648"/>
      <c r="K612" s="648"/>
      <c r="L612" s="648"/>
      <c r="M612" s="648"/>
      <c r="N612" s="648"/>
      <c r="O612" s="648"/>
      <c r="P612" s="648"/>
    </row>
    <row r="613" spans="2:16">
      <c r="B613" s="648"/>
      <c r="C613" s="648"/>
      <c r="D613" s="648"/>
      <c r="E613" s="648"/>
      <c r="F613" s="648"/>
      <c r="G613" s="648"/>
      <c r="H613" s="648"/>
      <c r="I613" s="648"/>
      <c r="J613" s="648"/>
      <c r="K613" s="648"/>
      <c r="L613" s="648"/>
      <c r="M613" s="648"/>
      <c r="N613" s="648"/>
      <c r="O613" s="648"/>
      <c r="P613" s="648"/>
    </row>
    <row r="614" spans="2:16">
      <c r="B614" s="648"/>
      <c r="C614" s="648"/>
      <c r="D614" s="648"/>
      <c r="E614" s="648"/>
      <c r="F614" s="648"/>
      <c r="G614" s="648"/>
      <c r="H614" s="648"/>
      <c r="I614" s="648"/>
      <c r="J614" s="648"/>
      <c r="K614" s="648"/>
      <c r="L614" s="648"/>
      <c r="M614" s="648"/>
      <c r="N614" s="648"/>
      <c r="O614" s="648"/>
      <c r="P614" s="648"/>
    </row>
    <row r="615" spans="2:16">
      <c r="B615" s="648"/>
      <c r="C615" s="648"/>
      <c r="D615" s="648"/>
      <c r="E615" s="648"/>
      <c r="F615" s="648"/>
      <c r="G615" s="648"/>
      <c r="H615" s="648"/>
      <c r="I615" s="648"/>
      <c r="J615" s="648"/>
      <c r="K615" s="648"/>
      <c r="L615" s="648"/>
      <c r="M615" s="648"/>
      <c r="N615" s="648"/>
      <c r="O615" s="648"/>
      <c r="P615" s="648"/>
    </row>
    <row r="616" spans="2:16">
      <c r="B616" s="648"/>
      <c r="C616" s="648"/>
      <c r="D616" s="648"/>
      <c r="E616" s="648"/>
      <c r="F616" s="648"/>
      <c r="G616" s="648"/>
      <c r="H616" s="648"/>
      <c r="I616" s="648"/>
      <c r="J616" s="648"/>
      <c r="K616" s="648"/>
      <c r="L616" s="648"/>
      <c r="M616" s="648"/>
      <c r="N616" s="648"/>
      <c r="O616" s="648"/>
      <c r="P616" s="648"/>
    </row>
    <row r="617" spans="2:16">
      <c r="B617" s="648"/>
      <c r="C617" s="648"/>
      <c r="D617" s="648"/>
      <c r="E617" s="648"/>
      <c r="F617" s="648"/>
      <c r="G617" s="648"/>
      <c r="H617" s="648"/>
      <c r="I617" s="648"/>
      <c r="J617" s="648"/>
      <c r="K617" s="648"/>
      <c r="L617" s="648"/>
      <c r="M617" s="648"/>
      <c r="N617" s="648"/>
      <c r="O617" s="648"/>
      <c r="P617" s="648"/>
    </row>
    <row r="618" spans="2:16">
      <c r="B618" s="648"/>
      <c r="C618" s="648"/>
      <c r="D618" s="648"/>
      <c r="E618" s="648"/>
      <c r="F618" s="648"/>
      <c r="G618" s="648"/>
      <c r="H618" s="648"/>
      <c r="I618" s="648"/>
      <c r="J618" s="648"/>
      <c r="K618" s="648"/>
      <c r="L618" s="648"/>
      <c r="M618" s="648"/>
      <c r="N618" s="648"/>
      <c r="O618" s="648"/>
      <c r="P618" s="648"/>
    </row>
    <row r="619" spans="2:16">
      <c r="B619" s="648"/>
      <c r="C619" s="648"/>
      <c r="D619" s="648"/>
      <c r="E619" s="648"/>
      <c r="F619" s="648"/>
      <c r="G619" s="648"/>
      <c r="H619" s="648"/>
      <c r="I619" s="648"/>
      <c r="J619" s="648"/>
      <c r="K619" s="648"/>
      <c r="L619" s="648"/>
      <c r="M619" s="648"/>
      <c r="N619" s="648"/>
      <c r="O619" s="648"/>
      <c r="P619" s="648"/>
    </row>
    <row r="620" spans="2:16">
      <c r="B620" s="648"/>
      <c r="C620" s="648"/>
      <c r="D620" s="648"/>
      <c r="E620" s="648"/>
      <c r="F620" s="648"/>
      <c r="G620" s="648"/>
      <c r="H620" s="648"/>
      <c r="I620" s="648"/>
      <c r="J620" s="648"/>
      <c r="K620" s="648"/>
      <c r="L620" s="648"/>
      <c r="M620" s="648"/>
      <c r="N620" s="648"/>
      <c r="O620" s="648"/>
      <c r="P620" s="648"/>
    </row>
    <row r="621" spans="2:16">
      <c r="B621" s="648"/>
      <c r="C621" s="648"/>
      <c r="D621" s="648"/>
      <c r="E621" s="648"/>
      <c r="F621" s="648"/>
      <c r="G621" s="648"/>
      <c r="H621" s="648"/>
      <c r="I621" s="648"/>
      <c r="J621" s="648"/>
      <c r="K621" s="648"/>
      <c r="L621" s="648"/>
      <c r="M621" s="648"/>
      <c r="N621" s="648"/>
      <c r="O621" s="648"/>
      <c r="P621" s="648"/>
    </row>
    <row r="622" spans="2:16">
      <c r="B622" s="648"/>
      <c r="C622" s="648"/>
      <c r="D622" s="648"/>
      <c r="E622" s="648"/>
      <c r="F622" s="648"/>
      <c r="G622" s="648"/>
      <c r="H622" s="648"/>
      <c r="I622" s="648"/>
      <c r="J622" s="648"/>
      <c r="K622" s="648"/>
      <c r="L622" s="648"/>
      <c r="M622" s="648"/>
      <c r="N622" s="648"/>
      <c r="O622" s="648"/>
      <c r="P622" s="648"/>
    </row>
    <row r="623" spans="2:16">
      <c r="B623" s="648"/>
      <c r="C623" s="648"/>
      <c r="D623" s="648"/>
      <c r="E623" s="648"/>
      <c r="F623" s="648"/>
      <c r="G623" s="648"/>
      <c r="H623" s="648"/>
      <c r="I623" s="648"/>
      <c r="J623" s="648"/>
      <c r="K623" s="648"/>
      <c r="L623" s="648"/>
      <c r="M623" s="648"/>
      <c r="N623" s="648"/>
      <c r="O623" s="648"/>
      <c r="P623" s="648"/>
    </row>
    <row r="624" spans="2:16">
      <c r="B624" s="648"/>
      <c r="C624" s="648"/>
      <c r="D624" s="648"/>
      <c r="E624" s="648"/>
      <c r="F624" s="648"/>
      <c r="G624" s="648"/>
      <c r="H624" s="648"/>
      <c r="I624" s="648"/>
      <c r="J624" s="648"/>
      <c r="K624" s="648"/>
      <c r="L624" s="648"/>
      <c r="M624" s="648"/>
      <c r="N624" s="648"/>
      <c r="O624" s="648"/>
      <c r="P624" s="648"/>
    </row>
    <row r="625" spans="2:16">
      <c r="B625" s="648"/>
      <c r="C625" s="648"/>
      <c r="D625" s="648"/>
      <c r="E625" s="648"/>
      <c r="F625" s="648"/>
      <c r="G625" s="648"/>
      <c r="H625" s="648"/>
      <c r="I625" s="648"/>
      <c r="J625" s="648"/>
      <c r="K625" s="648"/>
      <c r="L625" s="648"/>
      <c r="M625" s="648"/>
      <c r="N625" s="648"/>
      <c r="O625" s="648"/>
      <c r="P625" s="648"/>
    </row>
    <row r="626" spans="2:16">
      <c r="B626" s="648"/>
      <c r="C626" s="648"/>
      <c r="D626" s="648"/>
      <c r="E626" s="648"/>
      <c r="F626" s="648"/>
      <c r="G626" s="648"/>
      <c r="H626" s="648"/>
      <c r="I626" s="648"/>
      <c r="J626" s="648"/>
      <c r="K626" s="648"/>
      <c r="L626" s="648"/>
      <c r="M626" s="648"/>
      <c r="N626" s="648"/>
      <c r="O626" s="648"/>
      <c r="P626" s="648"/>
    </row>
    <row r="627" spans="2:16">
      <c r="B627" s="648"/>
      <c r="C627" s="648"/>
      <c r="D627" s="648"/>
      <c r="E627" s="648"/>
      <c r="F627" s="648"/>
      <c r="G627" s="648"/>
      <c r="H627" s="648"/>
      <c r="I627" s="648"/>
      <c r="J627" s="648"/>
      <c r="K627" s="648"/>
      <c r="L627" s="648"/>
      <c r="M627" s="648"/>
      <c r="N627" s="648"/>
      <c r="O627" s="648"/>
      <c r="P627" s="648"/>
    </row>
    <row r="628" spans="2:16">
      <c r="B628" s="648"/>
      <c r="C628" s="648"/>
      <c r="D628" s="648"/>
      <c r="E628" s="648"/>
      <c r="F628" s="648"/>
      <c r="G628" s="648"/>
      <c r="H628" s="648"/>
      <c r="I628" s="648"/>
      <c r="J628" s="648"/>
      <c r="K628" s="648"/>
      <c r="L628" s="648"/>
      <c r="M628" s="648"/>
      <c r="N628" s="648"/>
      <c r="O628" s="648"/>
      <c r="P628" s="648"/>
    </row>
    <row r="629" spans="2:16">
      <c r="B629" s="648"/>
      <c r="C629" s="648"/>
      <c r="D629" s="648"/>
      <c r="E629" s="648"/>
      <c r="F629" s="648"/>
      <c r="G629" s="648"/>
      <c r="H629" s="648"/>
      <c r="I629" s="648"/>
      <c r="J629" s="648"/>
      <c r="K629" s="648"/>
      <c r="L629" s="648"/>
      <c r="M629" s="648"/>
      <c r="N629" s="648"/>
      <c r="O629" s="648"/>
      <c r="P629" s="648"/>
    </row>
    <row r="630" spans="2:16">
      <c r="B630" s="648"/>
      <c r="C630" s="648"/>
      <c r="D630" s="648"/>
      <c r="E630" s="648"/>
      <c r="F630" s="648"/>
      <c r="G630" s="648"/>
      <c r="H630" s="648"/>
      <c r="I630" s="648"/>
      <c r="J630" s="648"/>
      <c r="K630" s="648"/>
      <c r="L630" s="648"/>
      <c r="M630" s="648"/>
      <c r="N630" s="648"/>
      <c r="O630" s="648"/>
      <c r="P630" s="648"/>
    </row>
    <row r="631" spans="2:16">
      <c r="B631" s="648"/>
      <c r="C631" s="648"/>
      <c r="D631" s="648"/>
      <c r="E631" s="648"/>
      <c r="F631" s="648"/>
      <c r="G631" s="648"/>
      <c r="H631" s="648"/>
      <c r="I631" s="648"/>
      <c r="J631" s="648"/>
      <c r="K631" s="648"/>
      <c r="L631" s="648"/>
      <c r="M631" s="648"/>
      <c r="N631" s="648"/>
      <c r="O631" s="648"/>
      <c r="P631" s="648"/>
    </row>
    <row r="632" spans="2:16">
      <c r="B632" s="648"/>
      <c r="C632" s="648"/>
      <c r="D632" s="648"/>
      <c r="E632" s="648"/>
      <c r="F632" s="648"/>
      <c r="G632" s="648"/>
      <c r="H632" s="648"/>
      <c r="I632" s="648"/>
      <c r="J632" s="648"/>
      <c r="K632" s="648"/>
      <c r="L632" s="648"/>
      <c r="M632" s="648"/>
      <c r="N632" s="648"/>
      <c r="O632" s="648"/>
      <c r="P632" s="648"/>
    </row>
    <row r="633" spans="2:16">
      <c r="B633" s="648"/>
      <c r="C633" s="648"/>
      <c r="D633" s="648"/>
      <c r="E633" s="648"/>
      <c r="F633" s="648"/>
      <c r="G633" s="648"/>
      <c r="H633" s="648"/>
      <c r="I633" s="648"/>
      <c r="J633" s="648"/>
      <c r="K633" s="648"/>
      <c r="L633" s="648"/>
      <c r="M633" s="648"/>
      <c r="N633" s="648"/>
      <c r="O633" s="648"/>
      <c r="P633" s="648"/>
    </row>
    <row r="634" spans="2:16">
      <c r="B634" s="648"/>
      <c r="C634" s="648"/>
      <c r="D634" s="648"/>
      <c r="E634" s="648"/>
      <c r="F634" s="648"/>
      <c r="G634" s="648"/>
      <c r="H634" s="648"/>
      <c r="I634" s="648"/>
      <c r="J634" s="648"/>
      <c r="K634" s="648"/>
      <c r="L634" s="648"/>
      <c r="M634" s="648"/>
      <c r="N634" s="648"/>
      <c r="O634" s="648"/>
      <c r="P634" s="648"/>
    </row>
    <row r="635" spans="2:16">
      <c r="B635" s="648"/>
      <c r="C635" s="648"/>
      <c r="D635" s="648"/>
      <c r="E635" s="648"/>
      <c r="F635" s="648"/>
      <c r="G635" s="648"/>
      <c r="H635" s="648"/>
      <c r="I635" s="648"/>
      <c r="J635" s="648"/>
      <c r="K635" s="648"/>
      <c r="L635" s="648"/>
      <c r="M635" s="648"/>
      <c r="N635" s="648"/>
      <c r="O635" s="648"/>
      <c r="P635" s="648"/>
    </row>
    <row r="636" spans="2:16">
      <c r="B636" s="648"/>
      <c r="C636" s="648"/>
      <c r="D636" s="648"/>
      <c r="E636" s="648"/>
      <c r="F636" s="648"/>
      <c r="G636" s="648"/>
      <c r="H636" s="648"/>
      <c r="I636" s="648"/>
      <c r="J636" s="648"/>
      <c r="K636" s="648"/>
      <c r="L636" s="648"/>
      <c r="M636" s="648"/>
      <c r="N636" s="648"/>
      <c r="O636" s="648"/>
      <c r="P636" s="648"/>
    </row>
    <row r="637" spans="2:16">
      <c r="B637" s="648"/>
      <c r="C637" s="648"/>
      <c r="D637" s="648"/>
      <c r="E637" s="648"/>
      <c r="F637" s="648"/>
      <c r="G637" s="648"/>
      <c r="H637" s="648"/>
      <c r="I637" s="648"/>
      <c r="J637" s="648"/>
      <c r="K637" s="648"/>
      <c r="L637" s="648"/>
      <c r="M637" s="648"/>
      <c r="N637" s="648"/>
      <c r="O637" s="648"/>
      <c r="P637" s="648"/>
    </row>
    <row r="638" spans="2:16">
      <c r="B638" s="648"/>
      <c r="C638" s="648"/>
      <c r="D638" s="648"/>
      <c r="E638" s="648"/>
      <c r="F638" s="648"/>
      <c r="G638" s="648"/>
      <c r="H638" s="648"/>
      <c r="I638" s="648"/>
      <c r="J638" s="648"/>
      <c r="K638" s="648"/>
      <c r="L638" s="648"/>
      <c r="M638" s="648"/>
      <c r="N638" s="648"/>
      <c r="O638" s="648"/>
      <c r="P638" s="648"/>
    </row>
    <row r="639" spans="2:16">
      <c r="B639" s="648"/>
      <c r="C639" s="648"/>
      <c r="D639" s="648"/>
      <c r="E639" s="648"/>
      <c r="F639" s="648"/>
      <c r="G639" s="648"/>
      <c r="H639" s="648"/>
      <c r="I639" s="648"/>
      <c r="J639" s="648"/>
      <c r="K639" s="648"/>
      <c r="L639" s="648"/>
      <c r="M639" s="648"/>
      <c r="N639" s="648"/>
      <c r="O639" s="648"/>
      <c r="P639" s="648"/>
    </row>
    <row r="640" spans="2:16">
      <c r="B640" s="648"/>
      <c r="C640" s="648"/>
      <c r="D640" s="648"/>
      <c r="E640" s="648"/>
      <c r="F640" s="648"/>
      <c r="G640" s="648"/>
      <c r="H640" s="648"/>
      <c r="I640" s="648"/>
      <c r="J640" s="648"/>
      <c r="K640" s="648"/>
      <c r="L640" s="648"/>
      <c r="M640" s="648"/>
      <c r="N640" s="648"/>
      <c r="O640" s="648"/>
      <c r="P640" s="648"/>
    </row>
    <row r="641" spans="2:16">
      <c r="B641" s="648"/>
      <c r="C641" s="648"/>
      <c r="D641" s="648"/>
      <c r="E641" s="648"/>
      <c r="F641" s="648"/>
      <c r="G641" s="648"/>
      <c r="H641" s="648"/>
      <c r="I641" s="648"/>
      <c r="J641" s="648"/>
      <c r="K641" s="648"/>
      <c r="L641" s="648"/>
      <c r="M641" s="648"/>
      <c r="N641" s="648"/>
      <c r="O641" s="648"/>
      <c r="P641" s="648"/>
    </row>
    <row r="642" spans="2:16">
      <c r="B642" s="648"/>
      <c r="C642" s="648"/>
      <c r="D642" s="648"/>
      <c r="E642" s="648"/>
      <c r="F642" s="648"/>
      <c r="G642" s="648"/>
      <c r="H642" s="648"/>
      <c r="I642" s="648"/>
      <c r="J642" s="648"/>
      <c r="K642" s="648"/>
      <c r="L642" s="648"/>
      <c r="M642" s="648"/>
      <c r="N642" s="648"/>
      <c r="O642" s="648"/>
      <c r="P642" s="648"/>
    </row>
    <row r="643" spans="2:16">
      <c r="B643" s="648"/>
      <c r="C643" s="648"/>
      <c r="D643" s="648"/>
      <c r="E643" s="648"/>
      <c r="F643" s="648"/>
      <c r="G643" s="648"/>
      <c r="H643" s="648"/>
      <c r="I643" s="648"/>
      <c r="J643" s="648"/>
      <c r="K643" s="648"/>
      <c r="L643" s="648"/>
      <c r="M643" s="648"/>
      <c r="N643" s="648"/>
      <c r="O643" s="648"/>
      <c r="P643" s="648"/>
    </row>
    <row r="644" spans="2:16">
      <c r="B644" s="648"/>
      <c r="C644" s="648"/>
      <c r="D644" s="648"/>
      <c r="E644" s="648"/>
      <c r="F644" s="648"/>
      <c r="G644" s="648"/>
      <c r="H644" s="648"/>
      <c r="I644" s="648"/>
      <c r="J644" s="648"/>
      <c r="K644" s="648"/>
      <c r="L644" s="648"/>
      <c r="M644" s="648"/>
      <c r="N644" s="648"/>
      <c r="O644" s="648"/>
      <c r="P644" s="648"/>
    </row>
    <row r="645" spans="2:16">
      <c r="B645" s="648"/>
      <c r="C645" s="648"/>
      <c r="D645" s="648"/>
      <c r="E645" s="648"/>
      <c r="F645" s="648"/>
      <c r="G645" s="648"/>
      <c r="H645" s="648"/>
      <c r="I645" s="648"/>
      <c r="J645" s="648"/>
      <c r="K645" s="648"/>
      <c r="L645" s="648"/>
      <c r="M645" s="648"/>
      <c r="N645" s="648"/>
      <c r="O645" s="648"/>
      <c r="P645" s="648"/>
    </row>
    <row r="646" spans="2:16">
      <c r="B646" s="648"/>
      <c r="C646" s="648"/>
      <c r="D646" s="648"/>
      <c r="E646" s="648"/>
      <c r="F646" s="648"/>
      <c r="G646" s="648"/>
      <c r="H646" s="648"/>
      <c r="I646" s="648"/>
      <c r="J646" s="648"/>
      <c r="K646" s="648"/>
      <c r="L646" s="648"/>
      <c r="M646" s="648"/>
      <c r="N646" s="648"/>
      <c r="O646" s="648"/>
      <c r="P646" s="648"/>
    </row>
    <row r="647" spans="2:16">
      <c r="B647" s="648"/>
      <c r="C647" s="648"/>
      <c r="D647" s="648"/>
      <c r="E647" s="648"/>
      <c r="F647" s="648"/>
      <c r="G647" s="648"/>
      <c r="H647" s="648"/>
      <c r="I647" s="648"/>
      <c r="J647" s="648"/>
      <c r="K647" s="648"/>
      <c r="L647" s="648"/>
      <c r="M647" s="648"/>
      <c r="N647" s="648"/>
      <c r="O647" s="648"/>
      <c r="P647" s="648"/>
    </row>
    <row r="648" spans="2:16">
      <c r="B648" s="648"/>
      <c r="C648" s="648"/>
      <c r="D648" s="648"/>
      <c r="E648" s="648"/>
      <c r="F648" s="648"/>
      <c r="G648" s="648"/>
      <c r="H648" s="648"/>
      <c r="I648" s="648"/>
      <c r="J648" s="648"/>
      <c r="K648" s="648"/>
      <c r="L648" s="648"/>
      <c r="M648" s="648"/>
      <c r="N648" s="648"/>
      <c r="O648" s="648"/>
      <c r="P648" s="648"/>
    </row>
    <row r="649" spans="2:16">
      <c r="B649" s="648"/>
      <c r="C649" s="648"/>
      <c r="D649" s="648"/>
      <c r="E649" s="648"/>
      <c r="F649" s="648"/>
      <c r="G649" s="648"/>
      <c r="H649" s="648"/>
      <c r="I649" s="648"/>
      <c r="J649" s="648"/>
      <c r="K649" s="648"/>
      <c r="L649" s="648"/>
      <c r="M649" s="648"/>
      <c r="N649" s="648"/>
      <c r="O649" s="648"/>
      <c r="P649" s="648"/>
    </row>
    <row r="650" spans="2:16">
      <c r="B650" s="648"/>
      <c r="C650" s="648"/>
      <c r="D650" s="648"/>
      <c r="E650" s="648"/>
      <c r="F650" s="648"/>
      <c r="G650" s="648"/>
      <c r="H650" s="648"/>
      <c r="I650" s="648"/>
      <c r="J650" s="648"/>
      <c r="K650" s="648"/>
      <c r="L650" s="648"/>
      <c r="M650" s="648"/>
      <c r="N650" s="648"/>
      <c r="O650" s="648"/>
      <c r="P650" s="648"/>
    </row>
    <row r="651" spans="2:16">
      <c r="B651" s="648"/>
      <c r="C651" s="648"/>
      <c r="D651" s="648"/>
      <c r="E651" s="648"/>
      <c r="F651" s="648"/>
      <c r="G651" s="648"/>
      <c r="H651" s="648"/>
      <c r="I651" s="648"/>
      <c r="J651" s="648"/>
      <c r="K651" s="648"/>
      <c r="L651" s="648"/>
      <c r="M651" s="648"/>
      <c r="N651" s="648"/>
      <c r="O651" s="648"/>
      <c r="P651" s="648"/>
    </row>
    <row r="652" spans="2:16">
      <c r="B652" s="648"/>
      <c r="C652" s="648"/>
      <c r="D652" s="648"/>
      <c r="E652" s="648"/>
      <c r="F652" s="648"/>
      <c r="G652" s="648"/>
      <c r="H652" s="648"/>
      <c r="I652" s="648"/>
      <c r="J652" s="648"/>
      <c r="K652" s="648"/>
      <c r="L652" s="648"/>
      <c r="M652" s="648"/>
      <c r="N652" s="648"/>
      <c r="O652" s="648"/>
      <c r="P652" s="648"/>
    </row>
    <row r="653" spans="2:16">
      <c r="B653" s="648"/>
      <c r="C653" s="648"/>
      <c r="D653" s="648"/>
      <c r="E653" s="648"/>
      <c r="F653" s="648"/>
      <c r="G653" s="648"/>
      <c r="H653" s="648"/>
      <c r="I653" s="648"/>
      <c r="J653" s="648"/>
      <c r="K653" s="648"/>
      <c r="L653" s="648"/>
      <c r="M653" s="648"/>
      <c r="N653" s="648"/>
      <c r="O653" s="648"/>
      <c r="P653" s="648"/>
    </row>
    <row r="654" spans="2:16">
      <c r="B654" s="648"/>
      <c r="C654" s="648"/>
      <c r="D654" s="648"/>
      <c r="E654" s="648"/>
      <c r="F654" s="648"/>
      <c r="G654" s="648"/>
      <c r="H654" s="648"/>
      <c r="I654" s="648"/>
      <c r="J654" s="648"/>
      <c r="K654" s="648"/>
      <c r="L654" s="648"/>
      <c r="M654" s="648"/>
      <c r="N654" s="648"/>
      <c r="O654" s="648"/>
      <c r="P654" s="648"/>
    </row>
    <row r="655" spans="2:16">
      <c r="B655" s="648"/>
      <c r="C655" s="648"/>
      <c r="D655" s="648"/>
      <c r="E655" s="648"/>
      <c r="F655" s="648"/>
      <c r="G655" s="648"/>
      <c r="H655" s="648"/>
      <c r="I655" s="648"/>
      <c r="J655" s="648"/>
      <c r="K655" s="648"/>
      <c r="L655" s="648"/>
      <c r="M655" s="648"/>
      <c r="N655" s="648"/>
      <c r="O655" s="648"/>
      <c r="P655" s="648"/>
    </row>
    <row r="656" spans="2:16">
      <c r="B656" s="648"/>
      <c r="C656" s="648"/>
      <c r="D656" s="648"/>
      <c r="E656" s="648"/>
      <c r="F656" s="648"/>
      <c r="G656" s="648"/>
      <c r="H656" s="648"/>
      <c r="I656" s="648"/>
      <c r="J656" s="648"/>
      <c r="K656" s="648"/>
      <c r="L656" s="648"/>
      <c r="M656" s="648"/>
      <c r="N656" s="648"/>
      <c r="O656" s="648"/>
      <c r="P656" s="648"/>
    </row>
    <row r="657" spans="2:16">
      <c r="B657" s="648"/>
      <c r="C657" s="648"/>
      <c r="D657" s="648"/>
      <c r="E657" s="648"/>
      <c r="F657" s="648"/>
      <c r="G657" s="648"/>
      <c r="H657" s="648"/>
      <c r="I657" s="648"/>
      <c r="J657" s="648"/>
      <c r="K657" s="648"/>
      <c r="L657" s="648"/>
      <c r="M657" s="648"/>
      <c r="N657" s="648"/>
      <c r="O657" s="648"/>
      <c r="P657" s="648"/>
    </row>
    <row r="658" spans="2:16">
      <c r="B658" s="648"/>
      <c r="C658" s="648"/>
      <c r="D658" s="648"/>
      <c r="E658" s="648"/>
      <c r="F658" s="648"/>
      <c r="G658" s="648"/>
      <c r="H658" s="648"/>
      <c r="I658" s="648"/>
      <c r="J658" s="648"/>
      <c r="K658" s="648"/>
      <c r="L658" s="648"/>
      <c r="M658" s="648"/>
      <c r="N658" s="648"/>
      <c r="O658" s="648"/>
      <c r="P658" s="648"/>
    </row>
    <row r="659" spans="2:16">
      <c r="B659" s="648"/>
      <c r="C659" s="648"/>
      <c r="D659" s="648"/>
      <c r="E659" s="648"/>
      <c r="F659" s="648"/>
      <c r="G659" s="648"/>
      <c r="H659" s="648"/>
      <c r="I659" s="648"/>
      <c r="J659" s="648"/>
      <c r="K659" s="648"/>
      <c r="L659" s="648"/>
      <c r="M659" s="648"/>
      <c r="N659" s="648"/>
      <c r="O659" s="648"/>
      <c r="P659" s="648"/>
    </row>
    <row r="660" spans="2:16">
      <c r="B660" s="648"/>
      <c r="C660" s="648"/>
      <c r="D660" s="648"/>
      <c r="E660" s="648"/>
      <c r="F660" s="648"/>
      <c r="G660" s="648"/>
      <c r="H660" s="648"/>
      <c r="I660" s="648"/>
      <c r="J660" s="648"/>
      <c r="K660" s="648"/>
      <c r="L660" s="648"/>
      <c r="M660" s="648"/>
      <c r="N660" s="648"/>
      <c r="O660" s="648"/>
      <c r="P660" s="648"/>
    </row>
    <row r="661" spans="2:16">
      <c r="B661" s="648"/>
      <c r="C661" s="648"/>
      <c r="D661" s="648"/>
      <c r="E661" s="648"/>
      <c r="F661" s="648"/>
      <c r="G661" s="648"/>
      <c r="H661" s="648"/>
      <c r="I661" s="648"/>
      <c r="J661" s="648"/>
      <c r="K661" s="648"/>
      <c r="L661" s="648"/>
      <c r="M661" s="648"/>
      <c r="N661" s="648"/>
      <c r="O661" s="648"/>
      <c r="P661" s="648"/>
    </row>
    <row r="662" spans="2:16">
      <c r="B662" s="648"/>
      <c r="C662" s="648"/>
      <c r="D662" s="648"/>
      <c r="E662" s="648"/>
      <c r="F662" s="648"/>
      <c r="G662" s="648"/>
      <c r="H662" s="648"/>
      <c r="I662" s="648"/>
      <c r="J662" s="648"/>
      <c r="K662" s="648"/>
      <c r="L662" s="648"/>
      <c r="M662" s="648"/>
      <c r="N662" s="648"/>
      <c r="O662" s="648"/>
      <c r="P662" s="648"/>
    </row>
    <row r="663" spans="2:16">
      <c r="B663" s="648"/>
      <c r="C663" s="648"/>
      <c r="D663" s="648"/>
      <c r="E663" s="648"/>
      <c r="F663" s="648"/>
      <c r="G663" s="648"/>
      <c r="H663" s="648"/>
      <c r="I663" s="648"/>
      <c r="J663" s="648"/>
      <c r="K663" s="648"/>
      <c r="L663" s="648"/>
      <c r="M663" s="648"/>
      <c r="N663" s="648"/>
      <c r="O663" s="648"/>
      <c r="P663" s="648"/>
    </row>
    <row r="664" spans="2:16">
      <c r="B664" s="648"/>
      <c r="C664" s="648"/>
      <c r="D664" s="648"/>
      <c r="E664" s="648"/>
      <c r="F664" s="648"/>
      <c r="G664" s="648"/>
      <c r="H664" s="648"/>
      <c r="I664" s="648"/>
      <c r="J664" s="648"/>
      <c r="K664" s="648"/>
      <c r="L664" s="648"/>
      <c r="M664" s="648"/>
      <c r="N664" s="648"/>
      <c r="O664" s="648"/>
      <c r="P664" s="648"/>
    </row>
    <row r="665" spans="2:16">
      <c r="B665" s="648"/>
      <c r="C665" s="648"/>
      <c r="D665" s="648"/>
      <c r="E665" s="648"/>
      <c r="F665" s="648"/>
      <c r="G665" s="648"/>
      <c r="H665" s="648"/>
      <c r="I665" s="648"/>
      <c r="J665" s="648"/>
      <c r="K665" s="648"/>
      <c r="L665" s="648"/>
      <c r="M665" s="648"/>
      <c r="N665" s="648"/>
      <c r="O665" s="648"/>
      <c r="P665" s="648"/>
    </row>
    <row r="666" spans="2:16">
      <c r="B666" s="648"/>
      <c r="C666" s="648"/>
      <c r="D666" s="648"/>
      <c r="E666" s="648"/>
      <c r="F666" s="648"/>
      <c r="G666" s="648"/>
      <c r="H666" s="648"/>
      <c r="I666" s="648"/>
      <c r="J666" s="648"/>
      <c r="K666" s="648"/>
      <c r="L666" s="648"/>
      <c r="M666" s="648"/>
      <c r="N666" s="648"/>
      <c r="O666" s="648"/>
      <c r="P666" s="648"/>
    </row>
    <row r="667" spans="2:16">
      <c r="B667" s="648"/>
      <c r="C667" s="648"/>
      <c r="D667" s="648"/>
      <c r="E667" s="648"/>
      <c r="F667" s="648"/>
      <c r="G667" s="648"/>
      <c r="H667" s="648"/>
      <c r="I667" s="648"/>
      <c r="J667" s="648"/>
      <c r="K667" s="648"/>
      <c r="L667" s="648"/>
      <c r="M667" s="648"/>
      <c r="N667" s="648"/>
      <c r="O667" s="648"/>
      <c r="P667" s="648"/>
    </row>
    <row r="668" spans="2:16">
      <c r="B668" s="648"/>
      <c r="C668" s="648"/>
      <c r="D668" s="648"/>
      <c r="E668" s="648"/>
      <c r="F668" s="648"/>
      <c r="G668" s="648"/>
      <c r="H668" s="648"/>
      <c r="I668" s="648"/>
      <c r="J668" s="648"/>
      <c r="K668" s="648"/>
      <c r="L668" s="648"/>
      <c r="M668" s="648"/>
      <c r="N668" s="648"/>
      <c r="O668" s="648"/>
      <c r="P668" s="648"/>
    </row>
    <row r="669" spans="2:16">
      <c r="B669" s="648"/>
      <c r="C669" s="648"/>
      <c r="D669" s="648"/>
      <c r="E669" s="648"/>
      <c r="F669" s="648"/>
      <c r="G669" s="648"/>
      <c r="H669" s="648"/>
      <c r="I669" s="648"/>
      <c r="J669" s="648"/>
      <c r="K669" s="648"/>
      <c r="L669" s="648"/>
      <c r="M669" s="648"/>
      <c r="N669" s="648"/>
      <c r="O669" s="648"/>
      <c r="P669" s="648"/>
    </row>
    <row r="670" spans="2:16">
      <c r="B670" s="648"/>
      <c r="C670" s="648"/>
      <c r="D670" s="648"/>
      <c r="E670" s="648"/>
      <c r="F670" s="648"/>
      <c r="G670" s="648"/>
      <c r="H670" s="648"/>
      <c r="I670" s="648"/>
      <c r="J670" s="648"/>
      <c r="K670" s="648"/>
      <c r="L670" s="648"/>
      <c r="M670" s="648"/>
      <c r="N670" s="648"/>
      <c r="O670" s="648"/>
      <c r="P670" s="648"/>
    </row>
    <row r="671" spans="2:16">
      <c r="B671" s="648"/>
      <c r="C671" s="648"/>
      <c r="D671" s="648"/>
      <c r="E671" s="648"/>
      <c r="F671" s="648"/>
      <c r="G671" s="648"/>
      <c r="H671" s="648"/>
      <c r="I671" s="648"/>
      <c r="J671" s="648"/>
      <c r="K671" s="648"/>
      <c r="L671" s="648"/>
      <c r="M671" s="648"/>
      <c r="N671" s="648"/>
      <c r="O671" s="648"/>
      <c r="P671" s="648"/>
    </row>
    <row r="672" spans="2:16">
      <c r="B672" s="648"/>
      <c r="C672" s="648"/>
      <c r="D672" s="648"/>
      <c r="E672" s="648"/>
      <c r="F672" s="648"/>
      <c r="G672" s="648"/>
      <c r="H672" s="648"/>
      <c r="I672" s="648"/>
      <c r="J672" s="648"/>
      <c r="K672" s="648"/>
      <c r="L672" s="648"/>
      <c r="M672" s="648"/>
      <c r="N672" s="648"/>
      <c r="O672" s="648"/>
      <c r="P672" s="648"/>
    </row>
    <row r="673" spans="2:16">
      <c r="B673" s="648"/>
      <c r="C673" s="648"/>
      <c r="D673" s="648"/>
      <c r="E673" s="648"/>
      <c r="F673" s="648"/>
      <c r="G673" s="648"/>
      <c r="H673" s="648"/>
      <c r="I673" s="648"/>
      <c r="J673" s="648"/>
      <c r="K673" s="648"/>
      <c r="L673" s="648"/>
      <c r="M673" s="648"/>
      <c r="N673" s="648"/>
      <c r="O673" s="648"/>
      <c r="P673" s="648"/>
    </row>
    <row r="674" spans="2:16">
      <c r="B674" s="648"/>
      <c r="C674" s="648"/>
      <c r="D674" s="648"/>
      <c r="E674" s="648"/>
      <c r="F674" s="648"/>
      <c r="G674" s="648"/>
      <c r="H674" s="648"/>
      <c r="I674" s="648"/>
      <c r="J674" s="648"/>
      <c r="K674" s="648"/>
      <c r="L674" s="648"/>
      <c r="M674" s="648"/>
      <c r="N674" s="648"/>
      <c r="O674" s="648"/>
      <c r="P674" s="648"/>
    </row>
    <row r="675" spans="2:16">
      <c r="B675" s="648"/>
      <c r="C675" s="648"/>
      <c r="D675" s="648"/>
      <c r="E675" s="648"/>
      <c r="F675" s="648"/>
      <c r="G675" s="648"/>
      <c r="H675" s="648"/>
      <c r="I675" s="648"/>
      <c r="J675" s="648"/>
      <c r="K675" s="648"/>
      <c r="L675" s="648"/>
      <c r="M675" s="648"/>
      <c r="N675" s="648"/>
      <c r="O675" s="648"/>
      <c r="P675" s="648"/>
    </row>
    <row r="676" spans="2:16">
      <c r="B676" s="648"/>
      <c r="C676" s="648"/>
      <c r="D676" s="648"/>
      <c r="E676" s="648"/>
      <c r="F676" s="648"/>
      <c r="G676" s="648"/>
      <c r="H676" s="648"/>
      <c r="I676" s="648"/>
      <c r="J676" s="648"/>
      <c r="K676" s="648"/>
      <c r="L676" s="648"/>
      <c r="M676" s="648"/>
      <c r="N676" s="648"/>
      <c r="O676" s="648"/>
      <c r="P676" s="648"/>
    </row>
    <row r="677" spans="2:16">
      <c r="B677" s="648"/>
      <c r="C677" s="648"/>
      <c r="D677" s="648"/>
      <c r="E677" s="648"/>
      <c r="F677" s="648"/>
      <c r="G677" s="648"/>
      <c r="H677" s="648"/>
      <c r="I677" s="648"/>
      <c r="J677" s="648"/>
      <c r="K677" s="648"/>
      <c r="L677" s="648"/>
      <c r="M677" s="648"/>
      <c r="N677" s="648"/>
      <c r="O677" s="648"/>
      <c r="P677" s="648"/>
    </row>
    <row r="678" spans="2:16">
      <c r="B678" s="648"/>
      <c r="C678" s="648"/>
      <c r="D678" s="648"/>
      <c r="E678" s="648"/>
      <c r="F678" s="648"/>
      <c r="G678" s="648"/>
      <c r="H678" s="648"/>
      <c r="I678" s="648"/>
      <c r="J678" s="648"/>
      <c r="K678" s="648"/>
      <c r="L678" s="648"/>
      <c r="M678" s="648"/>
      <c r="N678" s="648"/>
      <c r="O678" s="648"/>
      <c r="P678" s="648"/>
    </row>
    <row r="679" spans="2:16">
      <c r="B679" s="648"/>
      <c r="C679" s="648"/>
      <c r="D679" s="648"/>
      <c r="E679" s="648"/>
      <c r="F679" s="648"/>
      <c r="G679" s="648"/>
      <c r="H679" s="648"/>
      <c r="I679" s="648"/>
      <c r="J679" s="648"/>
      <c r="K679" s="648"/>
      <c r="L679" s="648"/>
      <c r="M679" s="648"/>
      <c r="N679" s="648"/>
      <c r="O679" s="648"/>
      <c r="P679" s="648"/>
    </row>
    <row r="680" spans="2:16">
      <c r="B680" s="648"/>
      <c r="C680" s="648"/>
      <c r="D680" s="648"/>
      <c r="E680" s="648"/>
      <c r="F680" s="648"/>
      <c r="G680" s="648"/>
      <c r="H680" s="648"/>
      <c r="I680" s="648"/>
      <c r="J680" s="648"/>
      <c r="K680" s="648"/>
      <c r="L680" s="648"/>
      <c r="M680" s="648"/>
      <c r="N680" s="648"/>
      <c r="O680" s="648"/>
      <c r="P680" s="648"/>
    </row>
    <row r="681" spans="2:16">
      <c r="B681" s="648"/>
      <c r="C681" s="648"/>
      <c r="D681" s="648"/>
      <c r="E681" s="648"/>
      <c r="F681" s="648"/>
      <c r="G681" s="648"/>
      <c r="H681" s="648"/>
      <c r="I681" s="648"/>
      <c r="J681" s="648"/>
      <c r="K681" s="648"/>
      <c r="L681" s="648"/>
      <c r="M681" s="648"/>
      <c r="N681" s="648"/>
      <c r="O681" s="648"/>
      <c r="P681" s="648"/>
    </row>
    <row r="682" spans="2:16">
      <c r="B682" s="648"/>
      <c r="C682" s="648"/>
      <c r="D682" s="648"/>
      <c r="E682" s="648"/>
      <c r="F682" s="648"/>
      <c r="G682" s="648"/>
      <c r="H682" s="648"/>
      <c r="I682" s="648"/>
      <c r="J682" s="648"/>
      <c r="K682" s="648"/>
      <c r="L682" s="648"/>
      <c r="M682" s="648"/>
      <c r="N682" s="648"/>
      <c r="O682" s="648"/>
      <c r="P682" s="648"/>
    </row>
    <row r="683" spans="2:16">
      <c r="B683" s="648"/>
      <c r="C683" s="648"/>
      <c r="D683" s="648"/>
      <c r="E683" s="648"/>
      <c r="F683" s="648"/>
      <c r="G683" s="648"/>
      <c r="H683" s="648"/>
      <c r="I683" s="648"/>
      <c r="J683" s="648"/>
      <c r="K683" s="648"/>
      <c r="L683" s="648"/>
      <c r="M683" s="648"/>
      <c r="N683" s="648"/>
      <c r="O683" s="648"/>
      <c r="P683" s="648"/>
    </row>
    <row r="684" spans="2:16">
      <c r="B684" s="648"/>
      <c r="C684" s="648"/>
      <c r="D684" s="648"/>
      <c r="E684" s="648"/>
      <c r="F684" s="648"/>
      <c r="G684" s="648"/>
      <c r="H684" s="648"/>
      <c r="I684" s="648"/>
      <c r="J684" s="648"/>
      <c r="K684" s="648"/>
      <c r="L684" s="648"/>
      <c r="M684" s="648"/>
      <c r="N684" s="648"/>
      <c r="O684" s="648"/>
      <c r="P684" s="648"/>
    </row>
    <row r="685" spans="2:16">
      <c r="B685" s="648"/>
      <c r="C685" s="648"/>
      <c r="D685" s="648"/>
      <c r="E685" s="648"/>
      <c r="F685" s="648"/>
      <c r="G685" s="648"/>
      <c r="H685" s="648"/>
      <c r="I685" s="648"/>
      <c r="J685" s="648"/>
      <c r="K685" s="648"/>
      <c r="L685" s="648"/>
      <c r="M685" s="648"/>
      <c r="N685" s="648"/>
      <c r="O685" s="648"/>
      <c r="P685" s="648"/>
    </row>
    <row r="686" spans="2:16">
      <c r="B686" s="648"/>
      <c r="C686" s="648"/>
      <c r="D686" s="648"/>
      <c r="E686" s="648"/>
      <c r="F686" s="648"/>
      <c r="G686" s="648"/>
      <c r="H686" s="648"/>
      <c r="I686" s="648"/>
      <c r="J686" s="648"/>
      <c r="K686" s="648"/>
      <c r="L686" s="648"/>
      <c r="M686" s="648"/>
      <c r="N686" s="648"/>
      <c r="O686" s="648"/>
      <c r="P686" s="648"/>
    </row>
    <row r="687" spans="2:16">
      <c r="B687" s="648"/>
      <c r="C687" s="648"/>
      <c r="D687" s="648"/>
      <c r="E687" s="648"/>
      <c r="F687" s="648"/>
      <c r="G687" s="648"/>
      <c r="H687" s="648"/>
      <c r="I687" s="648"/>
      <c r="J687" s="648"/>
      <c r="K687" s="648"/>
      <c r="L687" s="648"/>
      <c r="M687" s="648"/>
      <c r="N687" s="648"/>
      <c r="O687" s="648"/>
      <c r="P687" s="648"/>
    </row>
    <row r="688" spans="2:16">
      <c r="B688" s="648"/>
      <c r="C688" s="648"/>
      <c r="D688" s="648"/>
      <c r="E688" s="648"/>
      <c r="F688" s="648"/>
      <c r="G688" s="648"/>
      <c r="H688" s="648"/>
      <c r="I688" s="648"/>
      <c r="J688" s="648"/>
      <c r="K688" s="648"/>
      <c r="L688" s="648"/>
      <c r="M688" s="648"/>
      <c r="N688" s="648"/>
      <c r="O688" s="648"/>
      <c r="P688" s="648"/>
    </row>
    <row r="689" spans="2:16">
      <c r="B689" s="648"/>
      <c r="C689" s="648"/>
      <c r="D689" s="648"/>
      <c r="E689" s="648"/>
      <c r="F689" s="648"/>
      <c r="G689" s="648"/>
      <c r="H689" s="648"/>
      <c r="I689" s="648"/>
      <c r="J689" s="648"/>
      <c r="K689" s="648"/>
      <c r="L689" s="648"/>
      <c r="M689" s="648"/>
      <c r="N689" s="648"/>
      <c r="O689" s="648"/>
      <c r="P689" s="648"/>
    </row>
    <row r="690" spans="2:16">
      <c r="B690" s="648"/>
      <c r="C690" s="648"/>
      <c r="D690" s="648"/>
      <c r="E690" s="648"/>
      <c r="F690" s="648"/>
      <c r="G690" s="648"/>
      <c r="H690" s="648"/>
      <c r="I690" s="648"/>
      <c r="J690" s="648"/>
      <c r="K690" s="648"/>
      <c r="L690" s="648"/>
      <c r="M690" s="648"/>
      <c r="N690" s="648"/>
      <c r="O690" s="648"/>
      <c r="P690" s="648"/>
    </row>
    <row r="691" spans="2:16">
      <c r="B691" s="648"/>
      <c r="C691" s="648"/>
      <c r="D691" s="648"/>
      <c r="E691" s="648"/>
      <c r="F691" s="648"/>
      <c r="G691" s="648"/>
      <c r="H691" s="648"/>
      <c r="I691" s="648"/>
      <c r="J691" s="648"/>
      <c r="K691" s="648"/>
      <c r="L691" s="648"/>
      <c r="M691" s="648"/>
      <c r="N691" s="648"/>
      <c r="O691" s="648"/>
      <c r="P691" s="648"/>
    </row>
    <row r="692" spans="2:16">
      <c r="B692" s="648"/>
      <c r="C692" s="648"/>
      <c r="D692" s="648"/>
      <c r="E692" s="648"/>
      <c r="F692" s="648"/>
      <c r="G692" s="648"/>
      <c r="H692" s="648"/>
      <c r="I692" s="648"/>
      <c r="J692" s="648"/>
      <c r="K692" s="648"/>
      <c r="L692" s="648"/>
      <c r="M692" s="648"/>
      <c r="N692" s="648"/>
      <c r="O692" s="648"/>
      <c r="P692" s="648"/>
    </row>
    <row r="693" spans="2:16">
      <c r="B693" s="648"/>
      <c r="C693" s="648"/>
      <c r="D693" s="648"/>
      <c r="E693" s="648"/>
      <c r="F693" s="648"/>
      <c r="G693" s="648"/>
      <c r="H693" s="648"/>
      <c r="I693" s="648"/>
      <c r="J693" s="648"/>
      <c r="K693" s="648"/>
      <c r="L693" s="648"/>
      <c r="M693" s="648"/>
      <c r="N693" s="648"/>
      <c r="O693" s="648"/>
      <c r="P693" s="648"/>
    </row>
    <row r="694" spans="2:16">
      <c r="B694" s="648"/>
      <c r="C694" s="648"/>
      <c r="D694" s="648"/>
      <c r="E694" s="648"/>
      <c r="F694" s="648"/>
      <c r="G694" s="648"/>
      <c r="H694" s="648"/>
      <c r="I694" s="648"/>
      <c r="J694" s="648"/>
      <c r="K694" s="648"/>
      <c r="L694" s="648"/>
      <c r="M694" s="648"/>
      <c r="N694" s="648"/>
      <c r="O694" s="648"/>
      <c r="P694" s="648"/>
    </row>
    <row r="695" spans="2:16">
      <c r="B695" s="648"/>
      <c r="C695" s="648"/>
      <c r="D695" s="648"/>
      <c r="E695" s="648"/>
      <c r="F695" s="648"/>
      <c r="G695" s="648"/>
      <c r="H695" s="648"/>
      <c r="I695" s="648"/>
      <c r="J695" s="648"/>
      <c r="K695" s="648"/>
      <c r="L695" s="648"/>
      <c r="M695" s="648"/>
      <c r="N695" s="648"/>
      <c r="O695" s="648"/>
      <c r="P695" s="648"/>
    </row>
    <row r="696" spans="2:16">
      <c r="B696" s="648"/>
      <c r="C696" s="648"/>
      <c r="D696" s="648"/>
      <c r="E696" s="648"/>
      <c r="F696" s="648"/>
      <c r="G696" s="648"/>
      <c r="H696" s="648"/>
      <c r="I696" s="648"/>
      <c r="J696" s="648"/>
      <c r="K696" s="648"/>
      <c r="L696" s="648"/>
      <c r="M696" s="648"/>
      <c r="N696" s="648"/>
      <c r="O696" s="648"/>
      <c r="P696" s="648"/>
    </row>
    <row r="697" spans="2:16">
      <c r="B697" s="648"/>
      <c r="C697" s="648"/>
      <c r="D697" s="648"/>
      <c r="E697" s="648"/>
      <c r="F697" s="648"/>
      <c r="G697" s="648"/>
      <c r="H697" s="648"/>
      <c r="I697" s="648"/>
      <c r="J697" s="648"/>
      <c r="K697" s="648"/>
      <c r="L697" s="648"/>
      <c r="M697" s="648"/>
      <c r="N697" s="648"/>
      <c r="O697" s="648"/>
      <c r="P697" s="648"/>
    </row>
    <row r="698" spans="2:16">
      <c r="B698" s="648"/>
      <c r="C698" s="648"/>
      <c r="D698" s="648"/>
      <c r="E698" s="648"/>
      <c r="F698" s="648"/>
      <c r="G698" s="648"/>
      <c r="H698" s="648"/>
      <c r="I698" s="648"/>
      <c r="J698" s="648"/>
      <c r="K698" s="648"/>
      <c r="L698" s="648"/>
      <c r="M698" s="648"/>
      <c r="N698" s="648"/>
      <c r="O698" s="648"/>
      <c r="P698" s="648"/>
    </row>
    <row r="699" spans="2:16">
      <c r="B699" s="648"/>
      <c r="C699" s="648"/>
      <c r="D699" s="648"/>
      <c r="E699" s="648"/>
      <c r="F699" s="648"/>
      <c r="G699" s="648"/>
      <c r="H699" s="648"/>
      <c r="I699" s="648"/>
      <c r="J699" s="648"/>
      <c r="K699" s="648"/>
      <c r="L699" s="648"/>
      <c r="M699" s="648"/>
      <c r="N699" s="648"/>
      <c r="O699" s="648"/>
      <c r="P699" s="648"/>
    </row>
    <row r="700" spans="2:16">
      <c r="B700" s="648"/>
      <c r="C700" s="648"/>
      <c r="D700" s="648"/>
      <c r="E700" s="648"/>
      <c r="F700" s="648"/>
      <c r="G700" s="648"/>
      <c r="H700" s="648"/>
      <c r="I700" s="648"/>
      <c r="J700" s="648"/>
      <c r="K700" s="648"/>
      <c r="L700" s="648"/>
      <c r="M700" s="648"/>
      <c r="N700" s="648"/>
      <c r="O700" s="648"/>
      <c r="P700" s="648"/>
    </row>
    <row r="701" spans="2:16">
      <c r="B701" s="648"/>
      <c r="C701" s="648"/>
      <c r="D701" s="648"/>
      <c r="E701" s="648"/>
      <c r="F701" s="648"/>
      <c r="G701" s="648"/>
      <c r="H701" s="648"/>
      <c r="I701" s="648"/>
      <c r="J701" s="648"/>
      <c r="K701" s="648"/>
      <c r="L701" s="648"/>
      <c r="M701" s="648"/>
      <c r="N701" s="648"/>
      <c r="O701" s="648"/>
      <c r="P701" s="648"/>
    </row>
    <row r="702" spans="2:16">
      <c r="B702" s="648"/>
      <c r="C702" s="648"/>
      <c r="D702" s="648"/>
      <c r="E702" s="648"/>
      <c r="F702" s="648"/>
      <c r="G702" s="648"/>
      <c r="H702" s="648"/>
      <c r="I702" s="648"/>
      <c r="J702" s="648"/>
      <c r="K702" s="648"/>
      <c r="L702" s="648"/>
      <c r="M702" s="648"/>
      <c r="N702" s="648"/>
      <c r="O702" s="648"/>
      <c r="P702" s="648"/>
    </row>
    <row r="703" spans="2:16">
      <c r="B703" s="648"/>
      <c r="C703" s="648"/>
      <c r="D703" s="648"/>
      <c r="E703" s="648"/>
      <c r="F703" s="648"/>
      <c r="G703" s="648"/>
      <c r="H703" s="648"/>
      <c r="I703" s="648"/>
      <c r="J703" s="648"/>
      <c r="K703" s="648"/>
      <c r="L703" s="648"/>
      <c r="M703" s="648"/>
      <c r="N703" s="648"/>
      <c r="O703" s="648"/>
      <c r="P703" s="648"/>
    </row>
    <row r="704" spans="2:16">
      <c r="B704" s="648"/>
      <c r="C704" s="648"/>
      <c r="D704" s="648"/>
      <c r="E704" s="648"/>
      <c r="F704" s="648"/>
      <c r="G704" s="648"/>
      <c r="H704" s="648"/>
      <c r="I704" s="648"/>
      <c r="J704" s="648"/>
      <c r="K704" s="648"/>
      <c r="L704" s="648"/>
      <c r="M704" s="648"/>
      <c r="N704" s="648"/>
      <c r="O704" s="648"/>
      <c r="P704" s="648"/>
    </row>
    <row r="705" spans="2:16">
      <c r="B705" s="648"/>
      <c r="C705" s="648"/>
      <c r="D705" s="648"/>
      <c r="E705" s="648"/>
      <c r="F705" s="648"/>
      <c r="G705" s="648"/>
      <c r="H705" s="648"/>
      <c r="I705" s="648"/>
      <c r="J705" s="648"/>
      <c r="K705" s="648"/>
      <c r="L705" s="648"/>
      <c r="M705" s="648"/>
      <c r="N705" s="648"/>
      <c r="O705" s="648"/>
      <c r="P705" s="648"/>
    </row>
    <row r="706" spans="2:16">
      <c r="B706" s="648"/>
      <c r="C706" s="648"/>
      <c r="D706" s="648"/>
      <c r="E706" s="648"/>
      <c r="F706" s="648"/>
      <c r="G706" s="648"/>
      <c r="H706" s="648"/>
      <c r="I706" s="648"/>
      <c r="J706" s="648"/>
      <c r="K706" s="648"/>
      <c r="L706" s="648"/>
      <c r="M706" s="648"/>
      <c r="N706" s="648"/>
      <c r="O706" s="648"/>
      <c r="P706" s="648"/>
    </row>
    <row r="707" spans="2:16">
      <c r="B707" s="648"/>
      <c r="C707" s="648"/>
      <c r="D707" s="648"/>
      <c r="E707" s="648"/>
      <c r="F707" s="648"/>
      <c r="G707" s="648"/>
      <c r="H707" s="648"/>
      <c r="I707" s="648"/>
      <c r="J707" s="648"/>
      <c r="K707" s="648"/>
      <c r="L707" s="648"/>
      <c r="M707" s="648"/>
      <c r="N707" s="648"/>
      <c r="O707" s="648"/>
      <c r="P707" s="648"/>
    </row>
    <row r="708" spans="2:16">
      <c r="B708" s="648"/>
      <c r="C708" s="648"/>
      <c r="D708" s="648"/>
      <c r="E708" s="648"/>
      <c r="F708" s="648"/>
      <c r="G708" s="648"/>
      <c r="H708" s="648"/>
      <c r="I708" s="648"/>
      <c r="J708" s="648"/>
      <c r="K708" s="648"/>
      <c r="L708" s="648"/>
      <c r="M708" s="648"/>
      <c r="N708" s="648"/>
      <c r="O708" s="648"/>
      <c r="P708" s="648"/>
    </row>
    <row r="709" spans="2:16">
      <c r="B709" s="648"/>
      <c r="C709" s="648"/>
      <c r="D709" s="648"/>
      <c r="E709" s="648"/>
      <c r="F709" s="648"/>
      <c r="G709" s="648"/>
      <c r="H709" s="648"/>
      <c r="I709" s="648"/>
      <c r="J709" s="648"/>
      <c r="K709" s="648"/>
      <c r="L709" s="648"/>
      <c r="M709" s="648"/>
      <c r="N709" s="648"/>
      <c r="O709" s="648"/>
      <c r="P709" s="648"/>
    </row>
    <row r="710" spans="2:16">
      <c r="B710" s="648"/>
      <c r="C710" s="648"/>
      <c r="D710" s="648"/>
      <c r="E710" s="648"/>
      <c r="F710" s="648"/>
      <c r="G710" s="648"/>
      <c r="H710" s="648"/>
      <c r="I710" s="648"/>
      <c r="J710" s="648"/>
      <c r="K710" s="648"/>
      <c r="L710" s="648"/>
      <c r="M710" s="648"/>
      <c r="N710" s="648"/>
      <c r="O710" s="648"/>
      <c r="P710" s="648"/>
    </row>
    <row r="711" spans="2:16">
      <c r="B711" s="648"/>
      <c r="C711" s="648"/>
      <c r="D711" s="648"/>
      <c r="E711" s="648"/>
      <c r="F711" s="648"/>
      <c r="G711" s="648"/>
      <c r="H711" s="648"/>
      <c r="I711" s="648"/>
      <c r="J711" s="648"/>
      <c r="K711" s="648"/>
      <c r="L711" s="648"/>
      <c r="M711" s="648"/>
      <c r="N711" s="648"/>
      <c r="O711" s="648"/>
      <c r="P711" s="648"/>
    </row>
    <row r="712" spans="2:16">
      <c r="B712" s="648"/>
      <c r="C712" s="648"/>
      <c r="D712" s="648"/>
      <c r="E712" s="648"/>
      <c r="F712" s="648"/>
      <c r="G712" s="648"/>
      <c r="H712" s="648"/>
      <c r="I712" s="648"/>
      <c r="J712" s="648"/>
      <c r="K712" s="648"/>
      <c r="L712" s="648"/>
      <c r="M712" s="648"/>
      <c r="N712" s="648"/>
      <c r="O712" s="648"/>
      <c r="P712" s="648"/>
    </row>
    <row r="713" spans="2:16">
      <c r="B713" s="648"/>
      <c r="C713" s="648"/>
      <c r="D713" s="648"/>
      <c r="E713" s="648"/>
      <c r="F713" s="648"/>
      <c r="G713" s="648"/>
      <c r="H713" s="648"/>
      <c r="I713" s="648"/>
      <c r="J713" s="648"/>
      <c r="K713" s="648"/>
      <c r="L713" s="648"/>
      <c r="M713" s="648"/>
      <c r="N713" s="648"/>
      <c r="O713" s="648"/>
      <c r="P713" s="648"/>
    </row>
    <row r="714" spans="2:16">
      <c r="B714" s="648"/>
      <c r="C714" s="648"/>
      <c r="D714" s="648"/>
      <c r="E714" s="648"/>
      <c r="F714" s="648"/>
      <c r="G714" s="648"/>
      <c r="H714" s="648"/>
      <c r="I714" s="648"/>
      <c r="J714" s="648"/>
      <c r="K714" s="648"/>
      <c r="L714" s="648"/>
      <c r="M714" s="648"/>
      <c r="N714" s="648"/>
      <c r="O714" s="648"/>
      <c r="P714" s="648"/>
    </row>
    <row r="715" spans="2:16">
      <c r="B715" s="648"/>
      <c r="C715" s="648"/>
      <c r="D715" s="648"/>
      <c r="E715" s="648"/>
      <c r="F715" s="648"/>
      <c r="G715" s="648"/>
      <c r="H715" s="648"/>
      <c r="I715" s="648"/>
      <c r="J715" s="648"/>
      <c r="K715" s="648"/>
      <c r="L715" s="648"/>
      <c r="M715" s="648"/>
      <c r="N715" s="648"/>
      <c r="O715" s="648"/>
      <c r="P715" s="648"/>
    </row>
    <row r="716" spans="2:16">
      <c r="B716" s="648"/>
      <c r="C716" s="648"/>
      <c r="D716" s="648"/>
      <c r="E716" s="648"/>
      <c r="F716" s="648"/>
      <c r="G716" s="648"/>
      <c r="H716" s="648"/>
      <c r="I716" s="648"/>
      <c r="J716" s="648"/>
      <c r="K716" s="648"/>
      <c r="L716" s="648"/>
      <c r="M716" s="648"/>
      <c r="N716" s="648"/>
      <c r="O716" s="648"/>
      <c r="P716" s="648"/>
    </row>
    <row r="717" spans="2:16">
      <c r="B717" s="648"/>
      <c r="C717" s="648"/>
      <c r="D717" s="648"/>
      <c r="E717" s="648"/>
      <c r="F717" s="648"/>
      <c r="G717" s="648"/>
      <c r="H717" s="648"/>
      <c r="I717" s="648"/>
      <c r="J717" s="648"/>
      <c r="K717" s="648"/>
      <c r="L717" s="648"/>
      <c r="M717" s="648"/>
      <c r="N717" s="648"/>
      <c r="O717" s="648"/>
      <c r="P717" s="648"/>
    </row>
    <row r="718" spans="2:16">
      <c r="B718" s="648"/>
      <c r="C718" s="648"/>
      <c r="D718" s="648"/>
      <c r="E718" s="648"/>
      <c r="F718" s="648"/>
      <c r="G718" s="648"/>
      <c r="H718" s="648"/>
      <c r="I718" s="648"/>
      <c r="J718" s="648"/>
      <c r="K718" s="648"/>
      <c r="L718" s="648"/>
      <c r="M718" s="648"/>
      <c r="N718" s="648"/>
      <c r="O718" s="648"/>
      <c r="P718" s="648"/>
    </row>
    <row r="719" spans="2:16">
      <c r="B719" s="648"/>
      <c r="C719" s="648"/>
      <c r="D719" s="648"/>
      <c r="E719" s="648"/>
      <c r="F719" s="648"/>
      <c r="G719" s="648"/>
      <c r="H719" s="648"/>
      <c r="I719" s="648"/>
      <c r="J719" s="648"/>
      <c r="K719" s="648"/>
      <c r="L719" s="648"/>
      <c r="M719" s="648"/>
      <c r="N719" s="648"/>
      <c r="O719" s="648"/>
      <c r="P719" s="648"/>
    </row>
    <row r="720" spans="2:16">
      <c r="B720" s="648"/>
      <c r="C720" s="648"/>
      <c r="D720" s="648"/>
      <c r="E720" s="648"/>
      <c r="F720" s="648"/>
      <c r="G720" s="648"/>
      <c r="H720" s="648"/>
      <c r="I720" s="648"/>
      <c r="J720" s="648"/>
      <c r="K720" s="648"/>
      <c r="L720" s="648"/>
      <c r="M720" s="648"/>
      <c r="N720" s="648"/>
      <c r="O720" s="648"/>
      <c r="P720" s="648"/>
    </row>
    <row r="721" spans="2:16">
      <c r="B721" s="648"/>
      <c r="C721" s="648"/>
      <c r="D721" s="648"/>
      <c r="E721" s="648"/>
      <c r="F721" s="648"/>
      <c r="G721" s="648"/>
      <c r="H721" s="648"/>
      <c r="I721" s="648"/>
      <c r="J721" s="648"/>
      <c r="K721" s="648"/>
      <c r="L721" s="648"/>
      <c r="M721" s="648"/>
      <c r="N721" s="648"/>
      <c r="O721" s="648"/>
      <c r="P721" s="648"/>
    </row>
    <row r="722" spans="2:16">
      <c r="B722" s="648"/>
      <c r="C722" s="648"/>
      <c r="D722" s="648"/>
      <c r="E722" s="648"/>
      <c r="F722" s="648"/>
      <c r="G722" s="648"/>
      <c r="H722" s="648"/>
      <c r="I722" s="648"/>
      <c r="J722" s="648"/>
      <c r="K722" s="648"/>
      <c r="L722" s="648"/>
      <c r="M722" s="648"/>
      <c r="N722" s="648"/>
      <c r="O722" s="648"/>
      <c r="P722" s="648"/>
    </row>
    <row r="723" spans="2:16">
      <c r="B723" s="648"/>
      <c r="C723" s="648"/>
      <c r="D723" s="648"/>
      <c r="E723" s="648"/>
      <c r="F723" s="648"/>
      <c r="G723" s="648"/>
      <c r="H723" s="648"/>
      <c r="I723" s="648"/>
      <c r="J723" s="648"/>
      <c r="K723" s="648"/>
      <c r="L723" s="648"/>
      <c r="M723" s="648"/>
      <c r="N723" s="648"/>
      <c r="O723" s="648"/>
      <c r="P723" s="648"/>
    </row>
    <row r="724" spans="2:16">
      <c r="B724" s="648"/>
      <c r="C724" s="648"/>
      <c r="D724" s="648"/>
      <c r="E724" s="648"/>
      <c r="F724" s="648"/>
      <c r="G724" s="648"/>
      <c r="H724" s="648"/>
      <c r="I724" s="648"/>
      <c r="J724" s="648"/>
      <c r="K724" s="648"/>
      <c r="L724" s="648"/>
      <c r="M724" s="648"/>
      <c r="N724" s="648"/>
      <c r="O724" s="648"/>
      <c r="P724" s="648"/>
    </row>
    <row r="725" spans="2:16">
      <c r="B725" s="648"/>
      <c r="C725" s="648"/>
      <c r="D725" s="648"/>
      <c r="E725" s="648"/>
      <c r="F725" s="648"/>
      <c r="G725" s="648"/>
      <c r="H725" s="648"/>
      <c r="I725" s="648"/>
      <c r="J725" s="648"/>
      <c r="K725" s="648"/>
      <c r="L725" s="648"/>
      <c r="M725" s="648"/>
      <c r="N725" s="648"/>
      <c r="O725" s="648"/>
      <c r="P725" s="648"/>
    </row>
    <row r="726" spans="2:16">
      <c r="B726" s="648"/>
      <c r="C726" s="648"/>
      <c r="D726" s="648"/>
      <c r="E726" s="648"/>
      <c r="F726" s="648"/>
      <c r="G726" s="648"/>
      <c r="H726" s="648"/>
      <c r="I726" s="648"/>
      <c r="J726" s="648"/>
      <c r="K726" s="648"/>
      <c r="L726" s="648"/>
      <c r="M726" s="648"/>
      <c r="N726" s="648"/>
      <c r="O726" s="648"/>
      <c r="P726" s="648"/>
    </row>
    <row r="727" spans="2:16">
      <c r="B727" s="648"/>
      <c r="C727" s="648"/>
      <c r="D727" s="648"/>
      <c r="E727" s="648"/>
      <c r="F727" s="648"/>
      <c r="G727" s="648"/>
      <c r="H727" s="648"/>
      <c r="I727" s="648"/>
      <c r="J727" s="648"/>
      <c r="K727" s="648"/>
      <c r="L727" s="648"/>
      <c r="M727" s="648"/>
      <c r="N727" s="648"/>
      <c r="O727" s="648"/>
      <c r="P727" s="648"/>
    </row>
    <row r="728" spans="2:16">
      <c r="B728" s="648"/>
      <c r="C728" s="648"/>
      <c r="D728" s="648"/>
      <c r="E728" s="648"/>
      <c r="F728" s="648"/>
      <c r="G728" s="648"/>
      <c r="H728" s="648"/>
      <c r="I728" s="648"/>
      <c r="J728" s="648"/>
      <c r="K728" s="648"/>
      <c r="L728" s="648"/>
      <c r="M728" s="648"/>
      <c r="N728" s="648"/>
      <c r="O728" s="648"/>
      <c r="P728" s="648"/>
    </row>
    <row r="729" spans="2:16">
      <c r="B729" s="648"/>
      <c r="C729" s="648"/>
      <c r="D729" s="648"/>
      <c r="E729" s="648"/>
      <c r="F729" s="648"/>
      <c r="G729" s="648"/>
      <c r="H729" s="648"/>
      <c r="I729" s="648"/>
      <c r="J729" s="648"/>
      <c r="K729" s="648"/>
      <c r="L729" s="648"/>
      <c r="M729" s="648"/>
      <c r="N729" s="648"/>
      <c r="O729" s="648"/>
      <c r="P729" s="648"/>
    </row>
    <row r="730" spans="2:16">
      <c r="B730" s="648"/>
      <c r="C730" s="648"/>
      <c r="D730" s="648"/>
      <c r="E730" s="648"/>
      <c r="F730" s="648"/>
      <c r="G730" s="648"/>
      <c r="H730" s="648"/>
      <c r="I730" s="648"/>
      <c r="J730" s="648"/>
      <c r="K730" s="648"/>
      <c r="L730" s="648"/>
      <c r="M730" s="648"/>
      <c r="N730" s="648"/>
      <c r="O730" s="648"/>
      <c r="P730" s="648"/>
    </row>
    <row r="731" spans="2:16">
      <c r="B731" s="648"/>
      <c r="C731" s="648"/>
      <c r="D731" s="648"/>
      <c r="E731" s="648"/>
      <c r="F731" s="648"/>
      <c r="G731" s="648"/>
      <c r="H731" s="648"/>
      <c r="I731" s="648"/>
      <c r="J731" s="648"/>
      <c r="K731" s="648"/>
      <c r="L731" s="648"/>
      <c r="M731" s="648"/>
      <c r="N731" s="648"/>
      <c r="O731" s="648"/>
      <c r="P731" s="648"/>
    </row>
    <row r="732" spans="2:16">
      <c r="B732" s="648"/>
      <c r="C732" s="648"/>
      <c r="D732" s="648"/>
      <c r="E732" s="648"/>
      <c r="F732" s="648"/>
      <c r="G732" s="648"/>
      <c r="H732" s="648"/>
      <c r="I732" s="648"/>
      <c r="J732" s="648"/>
      <c r="K732" s="648"/>
      <c r="L732" s="648"/>
      <c r="M732" s="648"/>
      <c r="N732" s="648"/>
      <c r="O732" s="648"/>
      <c r="P732" s="648"/>
    </row>
    <row r="733" spans="2:16">
      <c r="B733" s="648"/>
      <c r="C733" s="648"/>
      <c r="D733" s="648"/>
      <c r="E733" s="648"/>
      <c r="F733" s="648"/>
      <c r="G733" s="648"/>
      <c r="H733" s="648"/>
      <c r="I733" s="648"/>
      <c r="J733" s="648"/>
      <c r="K733" s="648"/>
      <c r="L733" s="648"/>
      <c r="M733" s="648"/>
      <c r="N733" s="648"/>
      <c r="O733" s="648"/>
      <c r="P733" s="648"/>
    </row>
    <row r="734" spans="2:16">
      <c r="B734" s="648"/>
      <c r="C734" s="648"/>
      <c r="D734" s="648"/>
      <c r="E734" s="648"/>
      <c r="F734" s="648"/>
      <c r="G734" s="648"/>
      <c r="H734" s="648"/>
      <c r="I734" s="648"/>
      <c r="J734" s="648"/>
      <c r="K734" s="648"/>
      <c r="L734" s="648"/>
      <c r="M734" s="648"/>
      <c r="N734" s="648"/>
      <c r="O734" s="648"/>
      <c r="P734" s="648"/>
    </row>
    <row r="735" spans="2:16">
      <c r="B735" s="648"/>
      <c r="C735" s="648"/>
      <c r="D735" s="648"/>
      <c r="E735" s="648"/>
      <c r="F735" s="648"/>
      <c r="G735" s="648"/>
      <c r="H735" s="648"/>
      <c r="I735" s="648"/>
      <c r="J735" s="648"/>
      <c r="K735" s="648"/>
      <c r="L735" s="648"/>
      <c r="M735" s="648"/>
      <c r="N735" s="648"/>
      <c r="O735" s="648"/>
      <c r="P735" s="648"/>
    </row>
    <row r="736" spans="2:16">
      <c r="B736" s="648"/>
      <c r="C736" s="648"/>
      <c r="D736" s="648"/>
      <c r="E736" s="648"/>
      <c r="F736" s="648"/>
      <c r="G736" s="648"/>
      <c r="H736" s="648"/>
      <c r="I736" s="648"/>
      <c r="J736" s="648"/>
      <c r="K736" s="648"/>
      <c r="L736" s="648"/>
      <c r="M736" s="648"/>
      <c r="N736" s="648"/>
      <c r="O736" s="648"/>
      <c r="P736" s="648"/>
    </row>
    <row r="737" spans="2:16">
      <c r="B737" s="648"/>
      <c r="C737" s="648"/>
      <c r="D737" s="648"/>
      <c r="E737" s="648"/>
      <c r="F737" s="648"/>
      <c r="G737" s="648"/>
      <c r="H737" s="648"/>
      <c r="I737" s="648"/>
      <c r="J737" s="648"/>
      <c r="K737" s="648"/>
      <c r="L737" s="648"/>
      <c r="M737" s="648"/>
      <c r="N737" s="648"/>
      <c r="O737" s="648"/>
      <c r="P737" s="648"/>
    </row>
    <row r="738" spans="2:16">
      <c r="B738" s="648"/>
      <c r="C738" s="648"/>
      <c r="D738" s="648"/>
      <c r="E738" s="648"/>
      <c r="F738" s="648"/>
      <c r="G738" s="648"/>
      <c r="H738" s="648"/>
      <c r="I738" s="648"/>
      <c r="J738" s="648"/>
      <c r="K738" s="648"/>
      <c r="L738" s="648"/>
      <c r="M738" s="648"/>
      <c r="N738" s="648"/>
      <c r="O738" s="648"/>
      <c r="P738" s="648"/>
    </row>
    <row r="739" spans="2:16">
      <c r="B739" s="648"/>
      <c r="C739" s="648"/>
      <c r="D739" s="648"/>
      <c r="E739" s="648"/>
      <c r="F739" s="648"/>
      <c r="G739" s="648"/>
      <c r="H739" s="648"/>
      <c r="I739" s="648"/>
      <c r="J739" s="648"/>
      <c r="K739" s="648"/>
      <c r="L739" s="648"/>
      <c r="M739" s="648"/>
      <c r="N739" s="648"/>
      <c r="O739" s="648"/>
      <c r="P739" s="648"/>
    </row>
    <row r="740" spans="2:16">
      <c r="B740" s="648"/>
      <c r="C740" s="648"/>
      <c r="D740" s="648"/>
      <c r="E740" s="648"/>
      <c r="F740" s="648"/>
      <c r="G740" s="648"/>
      <c r="H740" s="648"/>
      <c r="I740" s="648"/>
      <c r="J740" s="648"/>
      <c r="K740" s="648"/>
      <c r="L740" s="648"/>
      <c r="M740" s="648"/>
      <c r="N740" s="648"/>
      <c r="O740" s="648"/>
      <c r="P740" s="648"/>
    </row>
    <row r="741" spans="2:16">
      <c r="B741" s="648"/>
      <c r="C741" s="648"/>
      <c r="D741" s="648"/>
      <c r="E741" s="648"/>
      <c r="F741" s="648"/>
      <c r="G741" s="648"/>
      <c r="H741" s="648"/>
      <c r="I741" s="648"/>
      <c r="J741" s="648"/>
      <c r="K741" s="648"/>
      <c r="L741" s="648"/>
      <c r="M741" s="648"/>
      <c r="N741" s="648"/>
      <c r="O741" s="648"/>
      <c r="P741" s="648"/>
    </row>
    <row r="742" spans="2:16">
      <c r="B742" s="648"/>
      <c r="C742" s="648"/>
      <c r="D742" s="648"/>
      <c r="E742" s="648"/>
      <c r="F742" s="648"/>
      <c r="G742" s="648"/>
      <c r="H742" s="648"/>
      <c r="I742" s="648"/>
      <c r="J742" s="648"/>
      <c r="K742" s="648"/>
      <c r="L742" s="648"/>
      <c r="M742" s="648"/>
      <c r="N742" s="648"/>
      <c r="O742" s="648"/>
      <c r="P742" s="648"/>
    </row>
    <row r="743" spans="2:16">
      <c r="B743" s="648"/>
      <c r="C743" s="648"/>
      <c r="D743" s="648"/>
      <c r="E743" s="648"/>
      <c r="F743" s="648"/>
      <c r="G743" s="648"/>
      <c r="H743" s="648"/>
      <c r="I743" s="648"/>
      <c r="J743" s="648"/>
      <c r="K743" s="648"/>
      <c r="L743" s="648"/>
      <c r="M743" s="648"/>
      <c r="N743" s="648"/>
      <c r="O743" s="648"/>
      <c r="P743" s="648"/>
    </row>
    <row r="744" spans="2:16">
      <c r="B744" s="648"/>
      <c r="C744" s="648"/>
      <c r="D744" s="648"/>
      <c r="E744" s="648"/>
      <c r="F744" s="648"/>
      <c r="G744" s="648"/>
      <c r="H744" s="648"/>
      <c r="I744" s="648"/>
      <c r="J744" s="648"/>
      <c r="K744" s="648"/>
      <c r="L744" s="648"/>
      <c r="M744" s="648"/>
      <c r="N744" s="648"/>
      <c r="O744" s="648"/>
      <c r="P744" s="648"/>
    </row>
    <row r="745" spans="2:16">
      <c r="B745" s="648"/>
      <c r="C745" s="648"/>
      <c r="D745" s="648"/>
      <c r="E745" s="648"/>
      <c r="F745" s="648"/>
      <c r="G745" s="648"/>
      <c r="H745" s="648"/>
      <c r="I745" s="648"/>
      <c r="J745" s="648"/>
      <c r="K745" s="648"/>
      <c r="L745" s="648"/>
      <c r="M745" s="648"/>
      <c r="N745" s="648"/>
      <c r="O745" s="648"/>
      <c r="P745" s="648"/>
    </row>
    <row r="746" spans="2:16">
      <c r="B746" s="648"/>
      <c r="C746" s="648"/>
      <c r="D746" s="648"/>
      <c r="E746" s="648"/>
      <c r="F746" s="648"/>
      <c r="G746" s="648"/>
      <c r="H746" s="648"/>
      <c r="I746" s="648"/>
      <c r="J746" s="648"/>
      <c r="K746" s="648"/>
      <c r="L746" s="648"/>
      <c r="M746" s="648"/>
      <c r="N746" s="648"/>
      <c r="O746" s="648"/>
      <c r="P746" s="648"/>
    </row>
    <row r="747" spans="2:16">
      <c r="B747" s="648"/>
      <c r="C747" s="648"/>
      <c r="D747" s="648"/>
      <c r="E747" s="648"/>
      <c r="F747" s="648"/>
      <c r="G747" s="648"/>
      <c r="H747" s="648"/>
      <c r="I747" s="648"/>
      <c r="J747" s="648"/>
      <c r="K747" s="648"/>
      <c r="L747" s="648"/>
      <c r="M747" s="648"/>
      <c r="N747" s="648"/>
      <c r="O747" s="648"/>
      <c r="P747" s="648"/>
    </row>
    <row r="748" spans="2:16">
      <c r="B748" s="648"/>
      <c r="C748" s="648"/>
      <c r="D748" s="648"/>
      <c r="E748" s="648"/>
      <c r="F748" s="648"/>
      <c r="G748" s="648"/>
      <c r="H748" s="648"/>
      <c r="I748" s="648"/>
      <c r="J748" s="648"/>
      <c r="K748" s="648"/>
      <c r="L748" s="648"/>
      <c r="M748" s="648"/>
      <c r="N748" s="648"/>
      <c r="O748" s="648"/>
      <c r="P748" s="648"/>
    </row>
    <row r="749" spans="2:16">
      <c r="B749" s="648"/>
      <c r="C749" s="648"/>
      <c r="D749" s="648"/>
      <c r="E749" s="648"/>
      <c r="F749" s="648"/>
      <c r="G749" s="648"/>
      <c r="H749" s="648"/>
      <c r="I749" s="648"/>
      <c r="J749" s="648"/>
      <c r="K749" s="648"/>
      <c r="L749" s="648"/>
      <c r="M749" s="648"/>
      <c r="N749" s="648"/>
      <c r="O749" s="648"/>
      <c r="P749" s="648"/>
    </row>
    <row r="750" spans="2:16">
      <c r="B750" s="648"/>
      <c r="C750" s="648"/>
      <c r="D750" s="648"/>
      <c r="E750" s="648"/>
      <c r="F750" s="648"/>
      <c r="G750" s="648"/>
      <c r="H750" s="648"/>
      <c r="I750" s="648"/>
      <c r="J750" s="648"/>
      <c r="K750" s="648"/>
      <c r="L750" s="648"/>
      <c r="M750" s="648"/>
      <c r="N750" s="648"/>
      <c r="O750" s="648"/>
      <c r="P750" s="648"/>
    </row>
    <row r="751" spans="2:16">
      <c r="B751" s="648"/>
      <c r="C751" s="648"/>
      <c r="D751" s="648"/>
      <c r="E751" s="648"/>
      <c r="F751" s="648"/>
      <c r="G751" s="648"/>
      <c r="H751" s="648"/>
      <c r="I751" s="648"/>
      <c r="J751" s="648"/>
      <c r="K751" s="648"/>
      <c r="L751" s="648"/>
      <c r="M751" s="648"/>
      <c r="N751" s="648"/>
      <c r="O751" s="648"/>
      <c r="P751" s="648"/>
    </row>
    <row r="752" spans="2:16">
      <c r="B752" s="648"/>
      <c r="C752" s="648"/>
      <c r="D752" s="648"/>
      <c r="E752" s="648"/>
      <c r="F752" s="648"/>
      <c r="G752" s="648"/>
      <c r="H752" s="648"/>
      <c r="I752" s="648"/>
      <c r="J752" s="648"/>
      <c r="K752" s="648"/>
      <c r="L752" s="648"/>
      <c r="M752" s="648"/>
      <c r="N752" s="648"/>
      <c r="O752" s="648"/>
      <c r="P752" s="648"/>
    </row>
    <row r="753" spans="2:16">
      <c r="B753" s="648"/>
      <c r="C753" s="648"/>
      <c r="D753" s="648"/>
      <c r="E753" s="648"/>
      <c r="F753" s="648"/>
      <c r="G753" s="648"/>
      <c r="H753" s="648"/>
      <c r="I753" s="648"/>
      <c r="J753" s="648"/>
      <c r="K753" s="648"/>
      <c r="L753" s="648"/>
      <c r="M753" s="648"/>
      <c r="N753" s="648"/>
      <c r="O753" s="648"/>
      <c r="P753" s="648"/>
    </row>
    <row r="754" spans="2:16">
      <c r="B754" s="648"/>
      <c r="C754" s="648"/>
      <c r="D754" s="648"/>
      <c r="E754" s="648"/>
      <c r="F754" s="648"/>
      <c r="G754" s="648"/>
      <c r="H754" s="648"/>
      <c r="I754" s="648"/>
      <c r="J754" s="648"/>
      <c r="K754" s="648"/>
      <c r="L754" s="648"/>
      <c r="M754" s="648"/>
      <c r="N754" s="648"/>
      <c r="O754" s="648"/>
      <c r="P754" s="648"/>
    </row>
    <row r="755" spans="2:16">
      <c r="B755" s="648"/>
      <c r="C755" s="648"/>
      <c r="D755" s="648"/>
      <c r="E755" s="648"/>
      <c r="F755" s="648"/>
      <c r="G755" s="648"/>
      <c r="H755" s="648"/>
      <c r="I755" s="648"/>
      <c r="J755" s="648"/>
      <c r="K755" s="648"/>
      <c r="L755" s="648"/>
      <c r="M755" s="648"/>
      <c r="N755" s="648"/>
      <c r="O755" s="648"/>
      <c r="P755" s="648"/>
    </row>
    <row r="756" spans="2:16">
      <c r="B756" s="648"/>
      <c r="C756" s="648"/>
      <c r="D756" s="648"/>
      <c r="E756" s="648"/>
      <c r="F756" s="648"/>
      <c r="G756" s="648"/>
      <c r="H756" s="648"/>
      <c r="I756" s="648"/>
      <c r="J756" s="648"/>
      <c r="K756" s="648"/>
      <c r="L756" s="648"/>
      <c r="M756" s="648"/>
      <c r="N756" s="648"/>
      <c r="O756" s="648"/>
      <c r="P756" s="648"/>
    </row>
    <row r="757" spans="2:16">
      <c r="B757" s="648"/>
      <c r="C757" s="648"/>
      <c r="D757" s="648"/>
      <c r="E757" s="648"/>
      <c r="F757" s="648"/>
      <c r="G757" s="648"/>
      <c r="H757" s="648"/>
      <c r="I757" s="648"/>
      <c r="J757" s="648"/>
      <c r="K757" s="648"/>
      <c r="L757" s="648"/>
      <c r="M757" s="648"/>
      <c r="N757" s="648"/>
      <c r="O757" s="648"/>
      <c r="P757" s="648"/>
    </row>
    <row r="758" spans="2:16">
      <c r="B758" s="648"/>
      <c r="C758" s="648"/>
      <c r="D758" s="648"/>
      <c r="E758" s="648"/>
      <c r="F758" s="648"/>
      <c r="G758" s="648"/>
      <c r="H758" s="648"/>
      <c r="I758" s="648"/>
      <c r="J758" s="648"/>
      <c r="K758" s="648"/>
      <c r="L758" s="648"/>
      <c r="M758" s="648"/>
      <c r="N758" s="648"/>
      <c r="O758" s="648"/>
      <c r="P758" s="648"/>
    </row>
    <row r="759" spans="2:16">
      <c r="B759" s="648"/>
      <c r="C759" s="648"/>
      <c r="D759" s="648"/>
      <c r="E759" s="648"/>
      <c r="F759" s="648"/>
      <c r="G759" s="648"/>
      <c r="H759" s="648"/>
      <c r="I759" s="648"/>
      <c r="J759" s="648"/>
      <c r="K759" s="648"/>
      <c r="L759" s="648"/>
      <c r="M759" s="648"/>
      <c r="N759" s="648"/>
      <c r="O759" s="648"/>
      <c r="P759" s="648"/>
    </row>
    <row r="760" spans="2:16">
      <c r="B760" s="648"/>
      <c r="C760" s="648"/>
      <c r="D760" s="648"/>
      <c r="E760" s="648"/>
      <c r="F760" s="648"/>
      <c r="G760" s="648"/>
      <c r="H760" s="648"/>
      <c r="I760" s="648"/>
      <c r="J760" s="648"/>
      <c r="K760" s="648"/>
      <c r="L760" s="648"/>
      <c r="M760" s="648"/>
      <c r="N760" s="648"/>
      <c r="O760" s="648"/>
      <c r="P760" s="648"/>
    </row>
    <row r="761" spans="2:16">
      <c r="B761" s="648"/>
      <c r="C761" s="648"/>
      <c r="D761" s="648"/>
      <c r="E761" s="648"/>
      <c r="F761" s="648"/>
      <c r="G761" s="648"/>
      <c r="H761" s="648"/>
      <c r="I761" s="648"/>
      <c r="J761" s="648"/>
      <c r="K761" s="648"/>
      <c r="L761" s="648"/>
      <c r="M761" s="648"/>
      <c r="N761" s="648"/>
      <c r="O761" s="648"/>
      <c r="P761" s="648"/>
    </row>
    <row r="762" spans="2:16">
      <c r="B762" s="648"/>
      <c r="C762" s="648"/>
      <c r="D762" s="648"/>
      <c r="E762" s="648"/>
      <c r="F762" s="648"/>
      <c r="G762" s="648"/>
      <c r="H762" s="648"/>
      <c r="I762" s="648"/>
      <c r="J762" s="648"/>
      <c r="K762" s="648"/>
      <c r="L762" s="648"/>
      <c r="M762" s="648"/>
      <c r="N762" s="648"/>
      <c r="O762" s="648"/>
      <c r="P762" s="648"/>
    </row>
    <row r="763" spans="2:16">
      <c r="B763" s="648"/>
      <c r="C763" s="648"/>
      <c r="D763" s="648"/>
      <c r="E763" s="648"/>
      <c r="F763" s="648"/>
      <c r="G763" s="648"/>
      <c r="H763" s="648"/>
      <c r="I763" s="648"/>
      <c r="J763" s="648"/>
      <c r="K763" s="648"/>
      <c r="L763" s="648"/>
      <c r="M763" s="648"/>
      <c r="N763" s="648"/>
      <c r="O763" s="648"/>
      <c r="P763" s="648"/>
    </row>
    <row r="764" spans="2:16">
      <c r="B764" s="648"/>
      <c r="C764" s="648"/>
      <c r="D764" s="648"/>
      <c r="E764" s="648"/>
      <c r="F764" s="648"/>
      <c r="G764" s="648"/>
      <c r="H764" s="648"/>
      <c r="I764" s="648"/>
      <c r="J764" s="648"/>
      <c r="K764" s="648"/>
      <c r="L764" s="648"/>
      <c r="M764" s="648"/>
      <c r="N764" s="648"/>
      <c r="O764" s="648"/>
      <c r="P764" s="648"/>
    </row>
    <row r="765" spans="2:16">
      <c r="B765" s="648"/>
      <c r="C765" s="648"/>
      <c r="D765" s="648"/>
      <c r="E765" s="648"/>
      <c r="F765" s="648"/>
      <c r="G765" s="648"/>
      <c r="H765" s="648"/>
      <c r="I765" s="648"/>
      <c r="J765" s="648"/>
      <c r="K765" s="648"/>
      <c r="L765" s="648"/>
      <c r="M765" s="648"/>
      <c r="N765" s="648"/>
      <c r="O765" s="648"/>
      <c r="P765" s="648"/>
    </row>
    <row r="766" spans="2:16">
      <c r="B766" s="648"/>
      <c r="C766" s="648"/>
      <c r="D766" s="648"/>
      <c r="E766" s="648"/>
      <c r="F766" s="648"/>
      <c r="G766" s="648"/>
      <c r="H766" s="648"/>
      <c r="I766" s="648"/>
      <c r="J766" s="648"/>
      <c r="K766" s="648"/>
      <c r="L766" s="648"/>
      <c r="M766" s="648"/>
      <c r="N766" s="648"/>
      <c r="O766" s="648"/>
      <c r="P766" s="648"/>
    </row>
    <row r="767" spans="2:16">
      <c r="B767" s="648"/>
      <c r="C767" s="648"/>
      <c r="D767" s="648"/>
      <c r="E767" s="648"/>
      <c r="F767" s="648"/>
      <c r="G767" s="648"/>
      <c r="H767" s="648"/>
      <c r="I767" s="648"/>
      <c r="J767" s="648"/>
      <c r="K767" s="648"/>
      <c r="L767" s="648"/>
      <c r="M767" s="648"/>
      <c r="N767" s="648"/>
      <c r="O767" s="648"/>
      <c r="P767" s="648"/>
    </row>
    <row r="768" spans="2:16">
      <c r="B768" s="648"/>
      <c r="C768" s="648"/>
      <c r="D768" s="648"/>
      <c r="E768" s="648"/>
      <c r="F768" s="648"/>
      <c r="G768" s="648"/>
      <c r="H768" s="648"/>
      <c r="I768" s="648"/>
      <c r="J768" s="648"/>
      <c r="K768" s="648"/>
      <c r="L768" s="648"/>
      <c r="M768" s="648"/>
      <c r="N768" s="648"/>
      <c r="O768" s="648"/>
      <c r="P768" s="648"/>
    </row>
    <row r="769" spans="2:16">
      <c r="B769" s="648"/>
      <c r="C769" s="648"/>
      <c r="D769" s="648"/>
      <c r="E769" s="648"/>
      <c r="F769" s="648"/>
      <c r="G769" s="648"/>
      <c r="H769" s="648"/>
      <c r="I769" s="648"/>
      <c r="J769" s="648"/>
      <c r="K769" s="648"/>
      <c r="L769" s="648"/>
      <c r="M769" s="648"/>
      <c r="N769" s="648"/>
      <c r="O769" s="648"/>
      <c r="P769" s="648"/>
    </row>
    <row r="770" spans="2:16">
      <c r="B770" s="648"/>
      <c r="C770" s="648"/>
      <c r="D770" s="648"/>
      <c r="E770" s="648"/>
      <c r="F770" s="648"/>
      <c r="G770" s="648"/>
      <c r="H770" s="648"/>
      <c r="I770" s="648"/>
      <c r="J770" s="648"/>
      <c r="K770" s="648"/>
      <c r="L770" s="648"/>
      <c r="M770" s="648"/>
      <c r="N770" s="648"/>
      <c r="O770" s="648"/>
      <c r="P770" s="648"/>
    </row>
    <row r="771" spans="2:16">
      <c r="B771" s="648"/>
      <c r="C771" s="648"/>
      <c r="D771" s="648"/>
      <c r="E771" s="648"/>
      <c r="F771" s="648"/>
      <c r="G771" s="648"/>
      <c r="H771" s="648"/>
      <c r="I771" s="648"/>
      <c r="J771" s="648"/>
      <c r="K771" s="648"/>
      <c r="L771" s="648"/>
      <c r="M771" s="648"/>
      <c r="N771" s="648"/>
      <c r="O771" s="648"/>
      <c r="P771" s="648"/>
    </row>
    <row r="772" spans="2:16">
      <c r="B772" s="648"/>
      <c r="C772" s="648"/>
      <c r="D772" s="648"/>
      <c r="E772" s="648"/>
      <c r="F772" s="648"/>
      <c r="G772" s="648"/>
      <c r="H772" s="648"/>
      <c r="I772" s="648"/>
      <c r="J772" s="648"/>
      <c r="K772" s="648"/>
      <c r="L772" s="648"/>
      <c r="M772" s="648"/>
      <c r="N772" s="648"/>
      <c r="O772" s="648"/>
      <c r="P772" s="648"/>
    </row>
    <row r="773" spans="2:16">
      <c r="B773" s="648"/>
      <c r="C773" s="648"/>
      <c r="D773" s="648"/>
      <c r="E773" s="648"/>
      <c r="F773" s="648"/>
      <c r="G773" s="648"/>
      <c r="H773" s="648"/>
      <c r="I773" s="648"/>
      <c r="J773" s="648"/>
      <c r="K773" s="648"/>
      <c r="L773" s="648"/>
      <c r="M773" s="648"/>
      <c r="N773" s="648"/>
      <c r="O773" s="648"/>
      <c r="P773" s="648"/>
    </row>
    <row r="774" spans="2:16">
      <c r="B774" s="648"/>
      <c r="C774" s="648"/>
      <c r="D774" s="648"/>
      <c r="E774" s="648"/>
      <c r="F774" s="648"/>
      <c r="G774" s="648"/>
      <c r="H774" s="648"/>
      <c r="I774" s="648"/>
      <c r="J774" s="648"/>
      <c r="K774" s="648"/>
      <c r="L774" s="648"/>
      <c r="M774" s="648"/>
      <c r="N774" s="648"/>
      <c r="O774" s="648"/>
      <c r="P774" s="648"/>
    </row>
    <row r="775" spans="2:16">
      <c r="B775" s="648"/>
      <c r="C775" s="648"/>
      <c r="D775" s="648"/>
      <c r="E775" s="648"/>
      <c r="F775" s="648"/>
      <c r="G775" s="648"/>
      <c r="H775" s="648"/>
      <c r="I775" s="648"/>
      <c r="J775" s="648"/>
      <c r="K775" s="648"/>
      <c r="L775" s="648"/>
      <c r="M775" s="648"/>
      <c r="N775" s="648"/>
      <c r="O775" s="648"/>
      <c r="P775" s="648"/>
    </row>
    <row r="776" spans="2:16">
      <c r="B776" s="648"/>
      <c r="C776" s="648"/>
      <c r="D776" s="648"/>
      <c r="E776" s="648"/>
      <c r="F776" s="648"/>
      <c r="G776" s="648"/>
      <c r="H776" s="648"/>
      <c r="I776" s="648"/>
      <c r="J776" s="648"/>
      <c r="K776" s="648"/>
      <c r="L776" s="648"/>
      <c r="M776" s="648"/>
      <c r="N776" s="648"/>
      <c r="O776" s="648"/>
      <c r="P776" s="648"/>
    </row>
    <row r="777" spans="2:16">
      <c r="B777" s="648"/>
      <c r="C777" s="648"/>
      <c r="D777" s="648"/>
      <c r="E777" s="648"/>
      <c r="F777" s="648"/>
      <c r="G777" s="648"/>
      <c r="H777" s="648"/>
      <c r="I777" s="648"/>
      <c r="J777" s="648"/>
      <c r="K777" s="648"/>
      <c r="L777" s="648"/>
      <c r="M777" s="648"/>
      <c r="N777" s="648"/>
      <c r="O777" s="648"/>
      <c r="P777" s="648"/>
    </row>
    <row r="778" spans="2:16">
      <c r="B778" s="648"/>
      <c r="C778" s="648"/>
      <c r="D778" s="648"/>
      <c r="E778" s="648"/>
      <c r="F778" s="648"/>
      <c r="G778" s="648"/>
      <c r="H778" s="648"/>
      <c r="I778" s="648"/>
      <c r="J778" s="648"/>
      <c r="K778" s="648"/>
      <c r="L778" s="648"/>
      <c r="M778" s="648"/>
      <c r="N778" s="648"/>
      <c r="O778" s="648"/>
      <c r="P778" s="648"/>
    </row>
    <row r="779" spans="2:16">
      <c r="B779" s="648"/>
      <c r="C779" s="648"/>
      <c r="D779" s="648"/>
      <c r="E779" s="648"/>
      <c r="F779" s="648"/>
      <c r="G779" s="648"/>
      <c r="H779" s="648"/>
      <c r="I779" s="648"/>
      <c r="J779" s="648"/>
      <c r="K779" s="648"/>
      <c r="L779" s="648"/>
      <c r="M779" s="648"/>
      <c r="N779" s="648"/>
      <c r="O779" s="648"/>
      <c r="P779" s="648"/>
    </row>
    <row r="780" spans="2:16">
      <c r="B780" s="648"/>
      <c r="C780" s="648"/>
      <c r="D780" s="648"/>
      <c r="E780" s="648"/>
      <c r="F780" s="648"/>
      <c r="G780" s="648"/>
      <c r="H780" s="648"/>
      <c r="I780" s="648"/>
      <c r="J780" s="648"/>
      <c r="K780" s="648"/>
      <c r="L780" s="648"/>
      <c r="M780" s="648"/>
      <c r="N780" s="648"/>
      <c r="O780" s="648"/>
      <c r="P780" s="648"/>
    </row>
    <row r="781" spans="2:16">
      <c r="B781" s="648"/>
      <c r="C781" s="648"/>
      <c r="D781" s="648"/>
      <c r="E781" s="648"/>
      <c r="F781" s="648"/>
      <c r="G781" s="648"/>
      <c r="H781" s="648"/>
      <c r="I781" s="648"/>
      <c r="J781" s="648"/>
      <c r="K781" s="648"/>
      <c r="L781" s="648"/>
      <c r="M781" s="648"/>
      <c r="N781" s="648"/>
      <c r="O781" s="648"/>
      <c r="P781" s="648"/>
    </row>
    <row r="782" spans="2:16">
      <c r="B782" s="648"/>
      <c r="C782" s="648"/>
      <c r="D782" s="648"/>
      <c r="E782" s="648"/>
      <c r="F782" s="648"/>
      <c r="G782" s="648"/>
      <c r="H782" s="648"/>
      <c r="I782" s="648"/>
      <c r="J782" s="648"/>
      <c r="K782" s="648"/>
      <c r="L782" s="648"/>
      <c r="M782" s="648"/>
      <c r="N782" s="648"/>
      <c r="O782" s="648"/>
      <c r="P782" s="648"/>
    </row>
    <row r="783" spans="2:16">
      <c r="B783" s="648"/>
      <c r="C783" s="648"/>
      <c r="D783" s="648"/>
      <c r="E783" s="648"/>
      <c r="F783" s="648"/>
      <c r="G783" s="648"/>
      <c r="H783" s="648"/>
      <c r="I783" s="648"/>
      <c r="J783" s="648"/>
      <c r="K783" s="648"/>
      <c r="L783" s="648"/>
      <c r="M783" s="648"/>
      <c r="N783" s="648"/>
      <c r="O783" s="648"/>
      <c r="P783" s="648"/>
    </row>
    <row r="784" spans="2:16">
      <c r="B784" s="648"/>
      <c r="C784" s="648"/>
      <c r="D784" s="648"/>
      <c r="E784" s="648"/>
      <c r="F784" s="648"/>
      <c r="G784" s="648"/>
      <c r="H784" s="648"/>
      <c r="I784" s="648"/>
      <c r="J784" s="648"/>
      <c r="K784" s="648"/>
      <c r="L784" s="648"/>
      <c r="M784" s="648"/>
      <c r="N784" s="648"/>
      <c r="O784" s="648"/>
      <c r="P784" s="648"/>
    </row>
    <row r="785" spans="2:16">
      <c r="B785" s="648"/>
      <c r="C785" s="648"/>
      <c r="D785" s="648"/>
      <c r="E785" s="648"/>
      <c r="F785" s="648"/>
      <c r="G785" s="648"/>
      <c r="H785" s="648"/>
      <c r="I785" s="648"/>
      <c r="J785" s="648"/>
      <c r="K785" s="648"/>
      <c r="L785" s="648"/>
      <c r="M785" s="648"/>
      <c r="N785" s="648"/>
      <c r="O785" s="648"/>
      <c r="P785" s="648"/>
    </row>
    <row r="786" spans="2:16">
      <c r="B786" s="648"/>
      <c r="C786" s="648"/>
      <c r="D786" s="648"/>
      <c r="E786" s="648"/>
      <c r="F786" s="648"/>
      <c r="G786" s="648"/>
      <c r="H786" s="648"/>
      <c r="I786" s="648"/>
      <c r="J786" s="648"/>
      <c r="K786" s="648"/>
      <c r="L786" s="648"/>
      <c r="M786" s="648"/>
      <c r="N786" s="648"/>
      <c r="O786" s="648"/>
      <c r="P786" s="648"/>
    </row>
    <row r="787" spans="2:16">
      <c r="B787" s="648"/>
      <c r="C787" s="648"/>
      <c r="D787" s="648"/>
      <c r="E787" s="648"/>
      <c r="F787" s="648"/>
      <c r="G787" s="648"/>
      <c r="H787" s="648"/>
      <c r="I787" s="648"/>
      <c r="J787" s="648"/>
      <c r="K787" s="648"/>
      <c r="L787" s="648"/>
      <c r="M787" s="648"/>
      <c r="N787" s="648"/>
      <c r="O787" s="648"/>
      <c r="P787" s="648"/>
    </row>
    <row r="788" spans="2:16">
      <c r="B788" s="648"/>
      <c r="C788" s="648"/>
      <c r="D788" s="648"/>
      <c r="E788" s="648"/>
      <c r="F788" s="648"/>
      <c r="G788" s="648"/>
      <c r="H788" s="648"/>
      <c r="I788" s="648"/>
      <c r="J788" s="648"/>
      <c r="K788" s="648"/>
      <c r="L788" s="648"/>
      <c r="M788" s="648"/>
      <c r="N788" s="648"/>
      <c r="O788" s="648"/>
      <c r="P788" s="648"/>
    </row>
    <row r="789" spans="2:16">
      <c r="B789" s="648"/>
      <c r="C789" s="648"/>
      <c r="D789" s="648"/>
      <c r="E789" s="648"/>
      <c r="F789" s="648"/>
      <c r="G789" s="648"/>
      <c r="H789" s="648"/>
      <c r="I789" s="648"/>
      <c r="J789" s="648"/>
      <c r="K789" s="648"/>
      <c r="L789" s="648"/>
      <c r="M789" s="648"/>
      <c r="N789" s="648"/>
      <c r="O789" s="648"/>
      <c r="P789" s="648"/>
    </row>
    <row r="790" spans="2:16">
      <c r="B790" s="648"/>
      <c r="C790" s="648"/>
      <c r="D790" s="648"/>
      <c r="E790" s="648"/>
      <c r="F790" s="648"/>
      <c r="G790" s="648"/>
      <c r="H790" s="648"/>
      <c r="I790" s="648"/>
      <c r="J790" s="648"/>
      <c r="K790" s="648"/>
      <c r="L790" s="648"/>
      <c r="M790" s="648"/>
      <c r="N790" s="648"/>
      <c r="O790" s="648"/>
      <c r="P790" s="648"/>
    </row>
    <row r="791" spans="2:16">
      <c r="B791" s="648"/>
      <c r="C791" s="648"/>
      <c r="D791" s="648"/>
      <c r="E791" s="648"/>
      <c r="F791" s="648"/>
      <c r="G791" s="648"/>
      <c r="H791" s="648"/>
      <c r="I791" s="648"/>
      <c r="J791" s="648"/>
      <c r="K791" s="648"/>
      <c r="L791" s="648"/>
      <c r="M791" s="648"/>
      <c r="N791" s="648"/>
      <c r="O791" s="648"/>
      <c r="P791" s="648"/>
    </row>
    <row r="792" spans="2:16">
      <c r="B792" s="648"/>
      <c r="C792" s="648"/>
      <c r="D792" s="648"/>
      <c r="E792" s="648"/>
      <c r="F792" s="648"/>
      <c r="G792" s="648"/>
      <c r="H792" s="648"/>
      <c r="I792" s="648"/>
      <c r="J792" s="648"/>
      <c r="K792" s="648"/>
      <c r="L792" s="648"/>
      <c r="M792" s="648"/>
      <c r="N792" s="648"/>
      <c r="O792" s="648"/>
      <c r="P792" s="648"/>
    </row>
    <row r="793" spans="2:16">
      <c r="B793" s="648"/>
      <c r="C793" s="648"/>
      <c r="D793" s="648"/>
      <c r="E793" s="648"/>
      <c r="F793" s="648"/>
      <c r="G793" s="648"/>
      <c r="H793" s="648"/>
      <c r="I793" s="648"/>
      <c r="J793" s="648"/>
      <c r="K793" s="648"/>
      <c r="L793" s="648"/>
      <c r="M793" s="648"/>
      <c r="N793" s="648"/>
      <c r="O793" s="648"/>
      <c r="P793" s="648"/>
    </row>
    <row r="794" spans="2:16">
      <c r="B794" s="648"/>
      <c r="C794" s="648"/>
      <c r="D794" s="648"/>
      <c r="E794" s="648"/>
      <c r="F794" s="648"/>
      <c r="G794" s="648"/>
      <c r="H794" s="648"/>
      <c r="I794" s="648"/>
      <c r="J794" s="648"/>
      <c r="K794" s="648"/>
      <c r="L794" s="648"/>
      <c r="M794" s="648"/>
      <c r="N794" s="648"/>
      <c r="O794" s="648"/>
      <c r="P794" s="648"/>
    </row>
    <row r="795" spans="2:16">
      <c r="B795" s="648"/>
      <c r="C795" s="648"/>
      <c r="D795" s="648"/>
      <c r="E795" s="648"/>
      <c r="F795" s="648"/>
      <c r="G795" s="648"/>
      <c r="H795" s="648"/>
      <c r="I795" s="648"/>
      <c r="J795" s="648"/>
      <c r="K795" s="648"/>
      <c r="L795" s="648"/>
      <c r="M795" s="648"/>
      <c r="N795" s="648"/>
      <c r="O795" s="648"/>
      <c r="P795" s="648"/>
    </row>
    <row r="796" spans="2:16">
      <c r="B796" s="648"/>
      <c r="C796" s="648"/>
      <c r="D796" s="648"/>
      <c r="E796" s="648"/>
      <c r="F796" s="648"/>
      <c r="G796" s="648"/>
      <c r="H796" s="648"/>
      <c r="I796" s="648"/>
      <c r="J796" s="648"/>
      <c r="K796" s="648"/>
      <c r="L796" s="648"/>
      <c r="M796" s="648"/>
      <c r="N796" s="648"/>
      <c r="O796" s="648"/>
      <c r="P796" s="648"/>
    </row>
    <row r="797" spans="2:16">
      <c r="B797" s="648"/>
      <c r="C797" s="648"/>
      <c r="D797" s="648"/>
      <c r="E797" s="648"/>
      <c r="F797" s="648"/>
      <c r="G797" s="648"/>
      <c r="H797" s="648"/>
      <c r="I797" s="648"/>
      <c r="J797" s="648"/>
      <c r="K797" s="648"/>
      <c r="L797" s="648"/>
      <c r="M797" s="648"/>
      <c r="N797" s="648"/>
      <c r="O797" s="648"/>
      <c r="P797" s="648"/>
    </row>
    <row r="798" spans="2:16">
      <c r="B798" s="648"/>
      <c r="C798" s="648"/>
      <c r="D798" s="648"/>
      <c r="E798" s="648"/>
      <c r="F798" s="648"/>
      <c r="G798" s="648"/>
      <c r="H798" s="648"/>
      <c r="I798" s="648"/>
      <c r="J798" s="648"/>
      <c r="K798" s="648"/>
      <c r="L798" s="648"/>
      <c r="M798" s="648"/>
      <c r="N798" s="648"/>
      <c r="O798" s="648"/>
      <c r="P798" s="648"/>
    </row>
    <row r="799" spans="2:16">
      <c r="B799" s="648"/>
      <c r="C799" s="648"/>
      <c r="D799" s="648"/>
      <c r="E799" s="648"/>
      <c r="F799" s="648"/>
      <c r="G799" s="648"/>
      <c r="H799" s="648"/>
      <c r="I799" s="648"/>
      <c r="J799" s="648"/>
      <c r="K799" s="648"/>
      <c r="L799" s="648"/>
      <c r="M799" s="648"/>
      <c r="N799" s="648"/>
      <c r="O799" s="648"/>
      <c r="P799" s="648"/>
    </row>
    <row r="800" spans="2:16">
      <c r="B800" s="648"/>
      <c r="C800" s="648"/>
      <c r="D800" s="648"/>
      <c r="E800" s="648"/>
      <c r="F800" s="648"/>
      <c r="G800" s="648"/>
      <c r="H800" s="648"/>
      <c r="I800" s="648"/>
      <c r="J800" s="648"/>
      <c r="K800" s="648"/>
      <c r="L800" s="648"/>
      <c r="M800" s="648"/>
      <c r="N800" s="648"/>
      <c r="O800" s="648"/>
      <c r="P800" s="648"/>
    </row>
    <row r="801" spans="2:16">
      <c r="B801" s="648"/>
      <c r="C801" s="648"/>
      <c r="D801" s="648"/>
      <c r="E801" s="648"/>
      <c r="F801" s="648"/>
      <c r="G801" s="648"/>
      <c r="H801" s="648"/>
      <c r="I801" s="648"/>
      <c r="J801" s="648"/>
      <c r="K801" s="648"/>
      <c r="L801" s="648"/>
      <c r="M801" s="648"/>
      <c r="N801" s="648"/>
      <c r="O801" s="648"/>
      <c r="P801" s="648"/>
    </row>
    <row r="802" spans="2:16">
      <c r="B802" s="648"/>
      <c r="C802" s="648"/>
      <c r="D802" s="648"/>
      <c r="E802" s="648"/>
      <c r="F802" s="648"/>
      <c r="G802" s="648"/>
      <c r="H802" s="648"/>
      <c r="I802" s="648"/>
      <c r="J802" s="648"/>
      <c r="K802" s="648"/>
      <c r="L802" s="648"/>
      <c r="M802" s="648"/>
      <c r="N802" s="648"/>
      <c r="O802" s="648"/>
      <c r="P802" s="648"/>
    </row>
    <row r="803" spans="2:16">
      <c r="B803" s="648"/>
      <c r="C803" s="648"/>
      <c r="D803" s="648"/>
      <c r="E803" s="648"/>
      <c r="F803" s="648"/>
      <c r="G803" s="648"/>
      <c r="H803" s="648"/>
      <c r="I803" s="648"/>
      <c r="J803" s="648"/>
      <c r="K803" s="648"/>
      <c r="L803" s="648"/>
      <c r="M803" s="648"/>
      <c r="N803" s="648"/>
      <c r="O803" s="648"/>
      <c r="P803" s="648"/>
    </row>
    <row r="804" spans="2:16">
      <c r="B804" s="648"/>
      <c r="C804" s="648"/>
      <c r="D804" s="648"/>
      <c r="E804" s="648"/>
      <c r="F804" s="648"/>
      <c r="G804" s="648"/>
      <c r="H804" s="648"/>
      <c r="I804" s="648"/>
      <c r="J804" s="648"/>
      <c r="K804" s="648"/>
      <c r="L804" s="648"/>
      <c r="M804" s="648"/>
      <c r="N804" s="648"/>
      <c r="O804" s="648"/>
      <c r="P804" s="648"/>
    </row>
    <row r="805" spans="2:16">
      <c r="B805" s="648"/>
      <c r="C805" s="648"/>
      <c r="D805" s="648"/>
      <c r="E805" s="648"/>
      <c r="F805" s="648"/>
      <c r="G805" s="648"/>
      <c r="H805" s="648"/>
      <c r="I805" s="648"/>
      <c r="J805" s="648"/>
      <c r="K805" s="648"/>
      <c r="L805" s="648"/>
      <c r="M805" s="648"/>
      <c r="N805" s="648"/>
      <c r="O805" s="648"/>
      <c r="P805" s="648"/>
    </row>
    <row r="806" spans="2:16">
      <c r="B806" s="648"/>
      <c r="C806" s="648"/>
      <c r="D806" s="648"/>
      <c r="E806" s="648"/>
      <c r="F806" s="648"/>
      <c r="G806" s="648"/>
      <c r="H806" s="648"/>
      <c r="I806" s="648"/>
      <c r="J806" s="648"/>
      <c r="K806" s="648"/>
      <c r="L806" s="648"/>
      <c r="M806" s="648"/>
      <c r="N806" s="648"/>
      <c r="O806" s="648"/>
      <c r="P806" s="648"/>
    </row>
    <row r="807" spans="2:16">
      <c r="B807" s="648"/>
      <c r="C807" s="648"/>
      <c r="D807" s="648"/>
      <c r="E807" s="648"/>
      <c r="F807" s="648"/>
      <c r="G807" s="648"/>
      <c r="H807" s="648"/>
      <c r="I807" s="648"/>
      <c r="J807" s="648"/>
      <c r="K807" s="648"/>
      <c r="L807" s="648"/>
      <c r="M807" s="648"/>
      <c r="N807" s="648"/>
      <c r="O807" s="648"/>
      <c r="P807" s="648"/>
    </row>
    <row r="808" spans="2:16">
      <c r="B808" s="648"/>
      <c r="C808" s="648"/>
      <c r="D808" s="648"/>
      <c r="E808" s="648"/>
      <c r="F808" s="648"/>
      <c r="G808" s="648"/>
      <c r="H808" s="648"/>
      <c r="I808" s="648"/>
      <c r="J808" s="648"/>
      <c r="K808" s="648"/>
      <c r="L808" s="648"/>
      <c r="M808" s="648"/>
      <c r="N808" s="648"/>
      <c r="O808" s="648"/>
      <c r="P808" s="648"/>
    </row>
    <row r="809" spans="2:16">
      <c r="B809" s="648"/>
      <c r="C809" s="648"/>
      <c r="D809" s="648"/>
      <c r="E809" s="648"/>
      <c r="F809" s="648"/>
      <c r="G809" s="648"/>
      <c r="H809" s="648"/>
      <c r="I809" s="648"/>
      <c r="J809" s="648"/>
      <c r="K809" s="648"/>
      <c r="L809" s="648"/>
      <c r="M809" s="648"/>
      <c r="N809" s="648"/>
      <c r="O809" s="648"/>
      <c r="P809" s="648"/>
    </row>
    <row r="810" spans="2:16">
      <c r="B810" s="648"/>
      <c r="C810" s="648"/>
      <c r="D810" s="648"/>
      <c r="E810" s="648"/>
      <c r="F810" s="648"/>
      <c r="G810" s="648"/>
      <c r="H810" s="648"/>
      <c r="I810" s="648"/>
      <c r="J810" s="648"/>
      <c r="K810" s="648"/>
      <c r="L810" s="648"/>
      <c r="M810" s="648"/>
      <c r="N810" s="648"/>
      <c r="O810" s="648"/>
      <c r="P810" s="648"/>
    </row>
    <row r="811" spans="2:16">
      <c r="B811" s="648"/>
      <c r="C811" s="648"/>
      <c r="D811" s="648"/>
      <c r="E811" s="648"/>
      <c r="F811" s="648"/>
      <c r="G811" s="648"/>
      <c r="H811" s="648"/>
      <c r="I811" s="648"/>
      <c r="J811" s="648"/>
      <c r="K811" s="648"/>
      <c r="L811" s="648"/>
      <c r="M811" s="648"/>
      <c r="N811" s="648"/>
      <c r="O811" s="648"/>
      <c r="P811" s="648"/>
    </row>
    <row r="812" spans="2:16">
      <c r="B812" s="648"/>
      <c r="C812" s="648"/>
      <c r="D812" s="648"/>
      <c r="E812" s="648"/>
      <c r="F812" s="648"/>
      <c r="G812" s="648"/>
      <c r="H812" s="648"/>
      <c r="I812" s="648"/>
      <c r="J812" s="648"/>
      <c r="K812" s="648"/>
      <c r="L812" s="648"/>
      <c r="M812" s="648"/>
      <c r="N812" s="648"/>
      <c r="O812" s="648"/>
      <c r="P812" s="648"/>
    </row>
    <row r="813" spans="2:16">
      <c r="B813" s="648"/>
      <c r="C813" s="648"/>
      <c r="D813" s="648"/>
      <c r="E813" s="648"/>
      <c r="F813" s="648"/>
      <c r="G813" s="648"/>
      <c r="H813" s="648"/>
      <c r="I813" s="648"/>
      <c r="J813" s="648"/>
      <c r="K813" s="648"/>
      <c r="L813" s="648"/>
      <c r="M813" s="648"/>
      <c r="N813" s="648"/>
      <c r="O813" s="648"/>
      <c r="P813" s="648"/>
    </row>
    <row r="814" spans="2:16">
      <c r="B814" s="648"/>
      <c r="C814" s="648"/>
      <c r="D814" s="648"/>
      <c r="E814" s="648"/>
      <c r="F814" s="648"/>
      <c r="G814" s="648"/>
      <c r="H814" s="648"/>
      <c r="I814" s="648"/>
      <c r="J814" s="648"/>
      <c r="K814" s="648"/>
      <c r="L814" s="648"/>
      <c r="M814" s="648"/>
      <c r="N814" s="648"/>
      <c r="O814" s="648"/>
      <c r="P814" s="648"/>
    </row>
    <row r="815" spans="2:16">
      <c r="B815" s="648"/>
      <c r="C815" s="648"/>
      <c r="D815" s="648"/>
      <c r="E815" s="648"/>
      <c r="F815" s="648"/>
      <c r="G815" s="648"/>
      <c r="H815" s="648"/>
      <c r="I815" s="648"/>
      <c r="J815" s="648"/>
      <c r="K815" s="648"/>
      <c r="L815" s="648"/>
      <c r="M815" s="648"/>
      <c r="N815" s="648"/>
      <c r="O815" s="648"/>
      <c r="P815" s="648"/>
    </row>
    <row r="816" spans="2:16">
      <c r="B816" s="648"/>
      <c r="C816" s="648"/>
      <c r="D816" s="648"/>
      <c r="E816" s="648"/>
      <c r="F816" s="648"/>
      <c r="G816" s="648"/>
      <c r="H816" s="648"/>
      <c r="I816" s="648"/>
      <c r="J816" s="648"/>
      <c r="K816" s="648"/>
      <c r="L816" s="648"/>
      <c r="M816" s="648"/>
      <c r="N816" s="648"/>
      <c r="O816" s="648"/>
      <c r="P816" s="648"/>
    </row>
    <row r="817" spans="2:16">
      <c r="B817" s="648"/>
      <c r="C817" s="648"/>
      <c r="D817" s="648"/>
      <c r="E817" s="648"/>
      <c r="F817" s="648"/>
      <c r="G817" s="648"/>
      <c r="H817" s="648"/>
      <c r="I817" s="648"/>
      <c r="J817" s="648"/>
      <c r="K817" s="648"/>
      <c r="L817" s="648"/>
      <c r="M817" s="648"/>
      <c r="N817" s="648"/>
      <c r="O817" s="648"/>
      <c r="P817" s="648"/>
    </row>
    <row r="818" spans="2:16">
      <c r="B818" s="648"/>
      <c r="C818" s="648"/>
      <c r="D818" s="648"/>
      <c r="E818" s="648"/>
      <c r="F818" s="648"/>
      <c r="G818" s="648"/>
      <c r="H818" s="648"/>
      <c r="I818" s="648"/>
      <c r="J818" s="648"/>
      <c r="K818" s="648"/>
      <c r="L818" s="648"/>
      <c r="M818" s="648"/>
      <c r="N818" s="648"/>
      <c r="O818" s="648"/>
      <c r="P818" s="648"/>
    </row>
    <row r="819" spans="2:16">
      <c r="B819" s="648"/>
      <c r="C819" s="648"/>
      <c r="D819" s="648"/>
      <c r="E819" s="648"/>
      <c r="F819" s="648"/>
      <c r="G819" s="648"/>
      <c r="H819" s="648"/>
      <c r="I819" s="648"/>
      <c r="J819" s="648"/>
      <c r="K819" s="648"/>
      <c r="L819" s="648"/>
      <c r="M819" s="648"/>
      <c r="N819" s="648"/>
      <c r="O819" s="648"/>
      <c r="P819" s="648"/>
    </row>
    <row r="820" spans="2:16">
      <c r="B820" s="648"/>
      <c r="C820" s="648"/>
      <c r="D820" s="648"/>
      <c r="E820" s="648"/>
      <c r="F820" s="648"/>
      <c r="G820" s="648"/>
      <c r="H820" s="648"/>
      <c r="I820" s="648"/>
      <c r="J820" s="648"/>
      <c r="K820" s="648"/>
      <c r="L820" s="648"/>
      <c r="M820" s="648"/>
      <c r="N820" s="648"/>
      <c r="O820" s="648"/>
      <c r="P820" s="648"/>
    </row>
    <row r="821" spans="2:16">
      <c r="B821" s="648"/>
      <c r="C821" s="648"/>
      <c r="D821" s="648"/>
      <c r="E821" s="648"/>
      <c r="F821" s="648"/>
      <c r="G821" s="648"/>
      <c r="H821" s="648"/>
      <c r="I821" s="648"/>
      <c r="J821" s="648"/>
      <c r="K821" s="648"/>
      <c r="L821" s="648"/>
      <c r="M821" s="648"/>
      <c r="N821" s="648"/>
      <c r="O821" s="648"/>
      <c r="P821" s="648"/>
    </row>
    <row r="822" spans="2:16">
      <c r="B822" s="648"/>
      <c r="C822" s="648"/>
      <c r="D822" s="648"/>
      <c r="E822" s="648"/>
      <c r="F822" s="648"/>
      <c r="G822" s="648"/>
      <c r="H822" s="648"/>
      <c r="I822" s="648"/>
      <c r="J822" s="648"/>
      <c r="K822" s="648"/>
      <c r="L822" s="648"/>
      <c r="M822" s="648"/>
      <c r="N822" s="648"/>
      <c r="O822" s="648"/>
      <c r="P822" s="648"/>
    </row>
    <row r="823" spans="2:16">
      <c r="B823" s="648"/>
      <c r="C823" s="648"/>
      <c r="D823" s="648"/>
      <c r="E823" s="648"/>
      <c r="F823" s="648"/>
      <c r="G823" s="648"/>
      <c r="H823" s="648"/>
      <c r="I823" s="648"/>
      <c r="J823" s="648"/>
      <c r="K823" s="648"/>
      <c r="L823" s="648"/>
      <c r="M823" s="648"/>
      <c r="N823" s="648"/>
      <c r="O823" s="648"/>
      <c r="P823" s="648"/>
    </row>
    <row r="824" spans="2:16">
      <c r="B824" s="648"/>
      <c r="C824" s="648"/>
      <c r="D824" s="648"/>
      <c r="E824" s="648"/>
      <c r="F824" s="648"/>
      <c r="G824" s="648"/>
      <c r="H824" s="648"/>
      <c r="I824" s="648"/>
      <c r="J824" s="648"/>
      <c r="K824" s="648"/>
      <c r="L824" s="648"/>
      <c r="M824" s="648"/>
      <c r="N824" s="648"/>
      <c r="O824" s="648"/>
      <c r="P824" s="648"/>
    </row>
    <row r="825" spans="2:16">
      <c r="B825" s="648"/>
      <c r="C825" s="648"/>
      <c r="D825" s="648"/>
      <c r="E825" s="648"/>
      <c r="F825" s="648"/>
      <c r="G825" s="648"/>
      <c r="H825" s="648"/>
      <c r="I825" s="648"/>
      <c r="J825" s="648"/>
      <c r="K825" s="648"/>
      <c r="L825" s="648"/>
      <c r="M825" s="648"/>
      <c r="N825" s="648"/>
      <c r="O825" s="648"/>
      <c r="P825" s="648"/>
    </row>
    <row r="826" spans="2:16">
      <c r="B826" s="648"/>
      <c r="C826" s="648"/>
      <c r="D826" s="648"/>
      <c r="E826" s="648"/>
      <c r="F826" s="648"/>
      <c r="G826" s="648"/>
      <c r="H826" s="648"/>
      <c r="I826" s="648"/>
      <c r="J826" s="648"/>
      <c r="K826" s="648"/>
      <c r="L826" s="648"/>
      <c r="M826" s="648"/>
      <c r="N826" s="648"/>
      <c r="O826" s="648"/>
      <c r="P826" s="648"/>
    </row>
    <row r="827" spans="2:16">
      <c r="B827" s="648"/>
      <c r="C827" s="648"/>
      <c r="D827" s="648"/>
      <c r="E827" s="648"/>
      <c r="F827" s="648"/>
      <c r="G827" s="648"/>
      <c r="H827" s="648"/>
      <c r="I827" s="648"/>
      <c r="J827" s="648"/>
      <c r="K827" s="648"/>
      <c r="L827" s="648"/>
      <c r="M827" s="648"/>
      <c r="N827" s="648"/>
      <c r="O827" s="648"/>
      <c r="P827" s="648"/>
    </row>
    <row r="828" spans="2:16">
      <c r="B828" s="648"/>
      <c r="C828" s="648"/>
      <c r="D828" s="648"/>
      <c r="E828" s="648"/>
      <c r="F828" s="648"/>
      <c r="G828" s="648"/>
      <c r="H828" s="648"/>
      <c r="I828" s="648"/>
      <c r="J828" s="648"/>
      <c r="K828" s="648"/>
      <c r="L828" s="648"/>
      <c r="M828" s="648"/>
      <c r="N828" s="648"/>
      <c r="O828" s="648"/>
      <c r="P828" s="648"/>
    </row>
    <row r="829" spans="2:16">
      <c r="B829" s="648"/>
      <c r="C829" s="648"/>
      <c r="D829" s="648"/>
      <c r="E829" s="648"/>
      <c r="F829" s="648"/>
      <c r="G829" s="648"/>
      <c r="H829" s="648"/>
      <c r="I829" s="648"/>
      <c r="J829" s="648"/>
      <c r="K829" s="648"/>
      <c r="L829" s="648"/>
      <c r="M829" s="648"/>
      <c r="N829" s="648"/>
      <c r="O829" s="648"/>
      <c r="P829" s="648"/>
    </row>
    <row r="830" spans="2:16">
      <c r="B830" s="648"/>
      <c r="C830" s="648"/>
      <c r="D830" s="648"/>
      <c r="E830" s="648"/>
      <c r="F830" s="648"/>
      <c r="G830" s="648"/>
      <c r="H830" s="648"/>
      <c r="I830" s="648"/>
      <c r="J830" s="648"/>
      <c r="K830" s="648"/>
      <c r="L830" s="648"/>
      <c r="M830" s="648"/>
      <c r="N830" s="648"/>
      <c r="O830" s="648"/>
      <c r="P830" s="648"/>
    </row>
    <row r="831" spans="2:16">
      <c r="B831" s="648"/>
      <c r="C831" s="648"/>
      <c r="D831" s="648"/>
      <c r="E831" s="648"/>
      <c r="F831" s="648"/>
      <c r="G831" s="648"/>
      <c r="H831" s="648"/>
      <c r="I831" s="648"/>
      <c r="J831" s="648"/>
      <c r="K831" s="648"/>
      <c r="L831" s="648"/>
      <c r="M831" s="648"/>
      <c r="N831" s="648"/>
      <c r="O831" s="648"/>
      <c r="P831" s="648"/>
    </row>
    <row r="832" spans="2:16">
      <c r="B832" s="648"/>
      <c r="C832" s="648"/>
      <c r="D832" s="648"/>
      <c r="E832" s="648"/>
      <c r="F832" s="648"/>
      <c r="G832" s="648"/>
      <c r="H832" s="648"/>
      <c r="I832" s="648"/>
      <c r="J832" s="648"/>
      <c r="K832" s="648"/>
      <c r="L832" s="648"/>
      <c r="M832" s="648"/>
      <c r="N832" s="648"/>
      <c r="O832" s="648"/>
      <c r="P832" s="648"/>
    </row>
    <row r="833" spans="2:16">
      <c r="B833" s="648"/>
      <c r="C833" s="648"/>
      <c r="D833" s="648"/>
      <c r="E833" s="648"/>
      <c r="F833" s="648"/>
      <c r="G833" s="648"/>
      <c r="H833" s="648"/>
      <c r="I833" s="648"/>
      <c r="J833" s="648"/>
      <c r="K833" s="648"/>
      <c r="L833" s="648"/>
      <c r="M833" s="648"/>
      <c r="N833" s="648"/>
      <c r="O833" s="648"/>
      <c r="P833" s="648"/>
    </row>
    <row r="834" spans="2:16">
      <c r="B834" s="648"/>
      <c r="C834" s="648"/>
      <c r="D834" s="648"/>
      <c r="E834" s="648"/>
      <c r="F834" s="648"/>
      <c r="G834" s="648"/>
      <c r="H834" s="648"/>
      <c r="I834" s="648"/>
      <c r="J834" s="648"/>
      <c r="K834" s="648"/>
      <c r="L834" s="648"/>
      <c r="M834" s="648"/>
      <c r="N834" s="648"/>
      <c r="O834" s="648"/>
      <c r="P834" s="648"/>
    </row>
    <row r="835" spans="2:16">
      <c r="B835" s="648"/>
      <c r="C835" s="648"/>
      <c r="D835" s="648"/>
      <c r="E835" s="648"/>
      <c r="F835" s="648"/>
      <c r="G835" s="648"/>
      <c r="H835" s="648"/>
      <c r="I835" s="648"/>
      <c r="J835" s="648"/>
      <c r="K835" s="648"/>
      <c r="L835" s="648"/>
      <c r="M835" s="648"/>
      <c r="N835" s="648"/>
      <c r="O835" s="648"/>
      <c r="P835" s="648"/>
    </row>
    <row r="836" spans="2:16">
      <c r="B836" s="648"/>
      <c r="C836" s="648"/>
      <c r="D836" s="648"/>
      <c r="E836" s="648"/>
      <c r="F836" s="648"/>
      <c r="G836" s="648"/>
      <c r="H836" s="648"/>
      <c r="I836" s="648"/>
      <c r="J836" s="648"/>
      <c r="K836" s="648"/>
      <c r="L836" s="648"/>
      <c r="M836" s="648"/>
      <c r="N836" s="648"/>
      <c r="O836" s="648"/>
      <c r="P836" s="648"/>
    </row>
    <row r="837" spans="2:16">
      <c r="B837" s="648"/>
      <c r="C837" s="648"/>
      <c r="D837" s="648"/>
      <c r="E837" s="648"/>
      <c r="F837" s="648"/>
      <c r="G837" s="648"/>
      <c r="H837" s="648"/>
      <c r="I837" s="648"/>
      <c r="J837" s="648"/>
      <c r="K837" s="648"/>
      <c r="L837" s="648"/>
      <c r="M837" s="648"/>
      <c r="N837" s="648"/>
      <c r="O837" s="648"/>
      <c r="P837" s="648"/>
    </row>
    <row r="838" spans="2:16">
      <c r="B838" s="648"/>
      <c r="C838" s="648"/>
      <c r="D838" s="648"/>
      <c r="E838" s="648"/>
      <c r="F838" s="648"/>
      <c r="G838" s="648"/>
      <c r="H838" s="648"/>
      <c r="I838" s="648"/>
      <c r="J838" s="648"/>
      <c r="K838" s="648"/>
      <c r="L838" s="648"/>
      <c r="M838" s="648"/>
      <c r="N838" s="648"/>
      <c r="O838" s="648"/>
      <c r="P838" s="648"/>
    </row>
    <row r="839" spans="2:16">
      <c r="B839" s="648"/>
      <c r="C839" s="648"/>
      <c r="D839" s="648"/>
      <c r="E839" s="648"/>
      <c r="F839" s="648"/>
      <c r="G839" s="648"/>
      <c r="H839" s="648"/>
      <c r="I839" s="648"/>
      <c r="J839" s="648"/>
      <c r="K839" s="648"/>
      <c r="L839" s="648"/>
      <c r="M839" s="648"/>
      <c r="N839" s="648"/>
      <c r="O839" s="648"/>
      <c r="P839" s="648"/>
    </row>
    <row r="840" spans="2:16">
      <c r="B840" s="648"/>
      <c r="C840" s="648"/>
      <c r="D840" s="648"/>
      <c r="E840" s="648"/>
      <c r="F840" s="648"/>
      <c r="G840" s="648"/>
      <c r="H840" s="648"/>
      <c r="I840" s="648"/>
      <c r="J840" s="648"/>
      <c r="K840" s="648"/>
      <c r="L840" s="648"/>
      <c r="M840" s="648"/>
      <c r="N840" s="648"/>
      <c r="O840" s="648"/>
      <c r="P840" s="648"/>
    </row>
    <row r="841" spans="2:16">
      <c r="B841" s="648"/>
      <c r="C841" s="648"/>
      <c r="D841" s="648"/>
      <c r="E841" s="648"/>
      <c r="F841" s="648"/>
      <c r="G841" s="648"/>
      <c r="H841" s="648"/>
      <c r="I841" s="648"/>
      <c r="J841" s="648"/>
      <c r="K841" s="648"/>
      <c r="L841" s="648"/>
      <c r="M841" s="648"/>
      <c r="N841" s="648"/>
      <c r="O841" s="648"/>
      <c r="P841" s="648"/>
    </row>
    <row r="842" spans="2:16">
      <c r="B842" s="648"/>
      <c r="C842" s="648"/>
      <c r="D842" s="648"/>
      <c r="E842" s="648"/>
      <c r="F842" s="648"/>
      <c r="G842" s="648"/>
      <c r="H842" s="648"/>
      <c r="I842" s="648"/>
      <c r="J842" s="648"/>
      <c r="K842" s="648"/>
      <c r="L842" s="648"/>
      <c r="M842" s="648"/>
      <c r="N842" s="648"/>
      <c r="O842" s="648"/>
      <c r="P842" s="648"/>
    </row>
    <row r="843" spans="2:16">
      <c r="B843" s="648"/>
      <c r="C843" s="648"/>
      <c r="D843" s="648"/>
      <c r="E843" s="648"/>
      <c r="F843" s="648"/>
      <c r="G843" s="648"/>
      <c r="H843" s="648"/>
      <c r="I843" s="648"/>
      <c r="J843" s="648"/>
      <c r="K843" s="648"/>
      <c r="L843" s="648"/>
      <c r="M843" s="648"/>
      <c r="N843" s="648"/>
      <c r="O843" s="648"/>
      <c r="P843" s="648"/>
    </row>
    <row r="844" spans="2:16">
      <c r="B844" s="648"/>
      <c r="C844" s="648"/>
      <c r="D844" s="648"/>
      <c r="E844" s="648"/>
      <c r="F844" s="648"/>
      <c r="G844" s="648"/>
      <c r="H844" s="648"/>
      <c r="I844" s="648"/>
      <c r="J844" s="648"/>
      <c r="K844" s="648"/>
      <c r="L844" s="648"/>
      <c r="M844" s="648"/>
      <c r="N844" s="648"/>
      <c r="O844" s="648"/>
      <c r="P844" s="648"/>
    </row>
    <row r="845" spans="2:16">
      <c r="B845" s="648"/>
      <c r="C845" s="648"/>
      <c r="D845" s="648"/>
      <c r="E845" s="648"/>
      <c r="F845" s="648"/>
      <c r="G845" s="648"/>
      <c r="H845" s="648"/>
      <c r="I845" s="648"/>
      <c r="J845" s="648"/>
      <c r="K845" s="648"/>
      <c r="L845" s="648"/>
      <c r="M845" s="648"/>
      <c r="N845" s="648"/>
      <c r="O845" s="648"/>
      <c r="P845" s="648"/>
    </row>
    <row r="846" spans="2:16">
      <c r="B846" s="648"/>
      <c r="C846" s="648"/>
      <c r="D846" s="648"/>
      <c r="E846" s="648"/>
      <c r="F846" s="648"/>
      <c r="G846" s="648"/>
      <c r="H846" s="648"/>
      <c r="I846" s="648"/>
      <c r="J846" s="648"/>
      <c r="K846" s="648"/>
      <c r="L846" s="648"/>
      <c r="M846" s="648"/>
      <c r="N846" s="648"/>
      <c r="O846" s="648"/>
      <c r="P846" s="648"/>
    </row>
    <row r="847" spans="2:16">
      <c r="B847" s="648"/>
      <c r="C847" s="648"/>
      <c r="D847" s="648"/>
      <c r="E847" s="648"/>
      <c r="F847" s="648"/>
      <c r="G847" s="648"/>
      <c r="H847" s="648"/>
      <c r="I847" s="648"/>
      <c r="J847" s="648"/>
      <c r="K847" s="648"/>
      <c r="L847" s="648"/>
      <c r="M847" s="648"/>
      <c r="N847" s="648"/>
      <c r="O847" s="648"/>
      <c r="P847" s="648"/>
    </row>
    <row r="848" spans="2:16">
      <c r="B848" s="648"/>
      <c r="C848" s="648"/>
      <c r="D848" s="648"/>
      <c r="E848" s="648"/>
      <c r="F848" s="648"/>
      <c r="G848" s="648"/>
      <c r="H848" s="648"/>
      <c r="I848" s="648"/>
      <c r="J848" s="648"/>
      <c r="K848" s="648"/>
      <c r="L848" s="648"/>
      <c r="M848" s="648"/>
      <c r="N848" s="648"/>
      <c r="O848" s="648"/>
      <c r="P848" s="648"/>
    </row>
    <row r="849" spans="2:16">
      <c r="B849" s="648"/>
      <c r="C849" s="648"/>
      <c r="D849" s="648"/>
      <c r="E849" s="648"/>
      <c r="F849" s="648"/>
      <c r="G849" s="648"/>
      <c r="H849" s="648"/>
      <c r="I849" s="648"/>
      <c r="J849" s="648"/>
      <c r="K849" s="648"/>
      <c r="L849" s="648"/>
      <c r="M849" s="648"/>
      <c r="N849" s="648"/>
      <c r="O849" s="648"/>
      <c r="P849" s="648"/>
    </row>
    <row r="850" spans="2:16">
      <c r="B850" s="648"/>
      <c r="C850" s="648"/>
      <c r="D850" s="648"/>
      <c r="E850" s="648"/>
      <c r="F850" s="648"/>
      <c r="G850" s="648"/>
      <c r="H850" s="648"/>
      <c r="I850" s="648"/>
      <c r="J850" s="648"/>
      <c r="K850" s="648"/>
      <c r="L850" s="648"/>
      <c r="M850" s="648"/>
      <c r="N850" s="648"/>
      <c r="O850" s="648"/>
      <c r="P850" s="648"/>
    </row>
    <row r="851" spans="2:16">
      <c r="B851" s="648"/>
      <c r="C851" s="648"/>
      <c r="D851" s="648"/>
      <c r="E851" s="648"/>
      <c r="F851" s="648"/>
      <c r="G851" s="648"/>
      <c r="H851" s="648"/>
      <c r="I851" s="648"/>
      <c r="J851" s="648"/>
      <c r="K851" s="648"/>
      <c r="L851" s="648"/>
      <c r="M851" s="648"/>
      <c r="N851" s="648"/>
      <c r="O851" s="648"/>
      <c r="P851" s="648"/>
    </row>
    <row r="852" spans="2:16">
      <c r="B852" s="648"/>
      <c r="C852" s="648"/>
      <c r="D852" s="648"/>
      <c r="E852" s="648"/>
      <c r="F852" s="648"/>
      <c r="G852" s="648"/>
      <c r="H852" s="648"/>
      <c r="I852" s="648"/>
      <c r="J852" s="648"/>
      <c r="K852" s="648"/>
      <c r="L852" s="648"/>
      <c r="M852" s="648"/>
      <c r="N852" s="648"/>
      <c r="O852" s="648"/>
      <c r="P852" s="648"/>
    </row>
    <row r="853" spans="2:16">
      <c r="B853" s="648"/>
      <c r="C853" s="648"/>
      <c r="D853" s="648"/>
      <c r="E853" s="648"/>
      <c r="F853" s="648"/>
      <c r="G853" s="648"/>
      <c r="H853" s="648"/>
      <c r="I853" s="648"/>
      <c r="J853" s="648"/>
      <c r="K853" s="648"/>
      <c r="L853" s="648"/>
      <c r="M853" s="648"/>
      <c r="N853" s="648"/>
      <c r="O853" s="648"/>
      <c r="P853" s="648"/>
    </row>
    <row r="854" spans="2:16">
      <c r="B854" s="648"/>
      <c r="C854" s="648"/>
      <c r="D854" s="648"/>
      <c r="E854" s="648"/>
      <c r="F854" s="648"/>
      <c r="G854" s="648"/>
      <c r="H854" s="648"/>
      <c r="I854" s="648"/>
      <c r="J854" s="648"/>
      <c r="K854" s="648"/>
      <c r="L854" s="648"/>
      <c r="M854" s="648"/>
      <c r="N854" s="648"/>
      <c r="O854" s="648"/>
      <c r="P854" s="648"/>
    </row>
    <row r="855" spans="2:16">
      <c r="B855" s="648"/>
      <c r="C855" s="648"/>
      <c r="D855" s="648"/>
      <c r="E855" s="648"/>
      <c r="F855" s="648"/>
      <c r="G855" s="648"/>
      <c r="H855" s="648"/>
      <c r="I855" s="648"/>
      <c r="J855" s="648"/>
      <c r="K855" s="648"/>
      <c r="L855" s="648"/>
      <c r="M855" s="648"/>
      <c r="N855" s="648"/>
      <c r="O855" s="648"/>
      <c r="P855" s="648"/>
    </row>
    <row r="856" spans="2:16">
      <c r="B856" s="648"/>
      <c r="C856" s="648"/>
      <c r="D856" s="648"/>
      <c r="E856" s="648"/>
      <c r="F856" s="648"/>
      <c r="G856" s="648"/>
      <c r="H856" s="648"/>
      <c r="I856" s="648"/>
      <c r="J856" s="648"/>
      <c r="K856" s="648"/>
      <c r="L856" s="648"/>
      <c r="M856" s="648"/>
      <c r="N856" s="648"/>
      <c r="O856" s="648"/>
      <c r="P856" s="648"/>
    </row>
    <row r="857" spans="2:16">
      <c r="B857" s="648"/>
      <c r="C857" s="648"/>
      <c r="D857" s="648"/>
      <c r="E857" s="648"/>
      <c r="F857" s="648"/>
      <c r="G857" s="648"/>
      <c r="H857" s="648"/>
      <c r="I857" s="648"/>
      <c r="J857" s="648"/>
      <c r="K857" s="648"/>
      <c r="L857" s="648"/>
      <c r="M857" s="648"/>
      <c r="N857" s="648"/>
      <c r="O857" s="648"/>
      <c r="P857" s="648"/>
    </row>
    <row r="858" spans="2:16">
      <c r="B858" s="648"/>
      <c r="C858" s="648"/>
      <c r="D858" s="648"/>
      <c r="E858" s="648"/>
      <c r="F858" s="648"/>
      <c r="G858" s="648"/>
      <c r="H858" s="648"/>
      <c r="I858" s="648"/>
      <c r="J858" s="648"/>
      <c r="K858" s="648"/>
      <c r="L858" s="648"/>
      <c r="M858" s="648"/>
      <c r="N858" s="648"/>
      <c r="O858" s="648"/>
      <c r="P858" s="648"/>
    </row>
    <row r="859" spans="2:16">
      <c r="B859" s="648"/>
      <c r="C859" s="648"/>
      <c r="D859" s="648"/>
      <c r="E859" s="648"/>
      <c r="F859" s="648"/>
      <c r="G859" s="648"/>
      <c r="H859" s="648"/>
      <c r="I859" s="648"/>
      <c r="J859" s="648"/>
      <c r="K859" s="648"/>
      <c r="L859" s="648"/>
      <c r="M859" s="648"/>
      <c r="N859" s="648"/>
      <c r="O859" s="648"/>
      <c r="P859" s="648"/>
    </row>
    <row r="860" spans="2:16">
      <c r="B860" s="648"/>
      <c r="C860" s="648"/>
      <c r="D860" s="648"/>
      <c r="E860" s="648"/>
      <c r="F860" s="648"/>
      <c r="G860" s="648"/>
      <c r="H860" s="648"/>
      <c r="I860" s="648"/>
      <c r="J860" s="648"/>
      <c r="K860" s="648"/>
      <c r="L860" s="648"/>
      <c r="M860" s="648"/>
      <c r="N860" s="648"/>
      <c r="O860" s="648"/>
      <c r="P860" s="648"/>
    </row>
    <row r="861" spans="2:16">
      <c r="B861" s="648"/>
      <c r="C861" s="648"/>
      <c r="D861" s="648"/>
      <c r="E861" s="648"/>
      <c r="F861" s="648"/>
      <c r="G861" s="648"/>
      <c r="H861" s="648"/>
      <c r="I861" s="648"/>
      <c r="J861" s="648"/>
      <c r="K861" s="648"/>
      <c r="L861" s="648"/>
      <c r="M861" s="648"/>
      <c r="N861" s="648"/>
      <c r="O861" s="648"/>
      <c r="P861" s="648"/>
    </row>
    <row r="862" spans="2:16">
      <c r="B862" s="648"/>
      <c r="C862" s="648"/>
      <c r="D862" s="648"/>
      <c r="E862" s="648"/>
      <c r="F862" s="648"/>
      <c r="G862" s="648"/>
      <c r="H862" s="648"/>
      <c r="I862" s="648"/>
      <c r="J862" s="648"/>
      <c r="K862" s="648"/>
      <c r="L862" s="648"/>
      <c r="M862" s="648"/>
      <c r="N862" s="648"/>
      <c r="O862" s="648"/>
      <c r="P862" s="648"/>
    </row>
    <row r="863" spans="2:16">
      <c r="B863" s="648"/>
      <c r="C863" s="648"/>
      <c r="D863" s="648"/>
      <c r="E863" s="648"/>
      <c r="F863" s="648"/>
      <c r="G863" s="648"/>
      <c r="H863" s="648"/>
      <c r="I863" s="648"/>
      <c r="J863" s="648"/>
      <c r="K863" s="648"/>
      <c r="L863" s="648"/>
      <c r="M863" s="648"/>
      <c r="N863" s="648"/>
      <c r="O863" s="648"/>
      <c r="P863" s="648"/>
    </row>
    <row r="864" spans="2:16">
      <c r="B864" s="648"/>
      <c r="C864" s="648"/>
      <c r="D864" s="648"/>
      <c r="E864" s="648"/>
      <c r="F864" s="648"/>
      <c r="G864" s="648"/>
      <c r="H864" s="648"/>
      <c r="I864" s="648"/>
      <c r="J864" s="648"/>
      <c r="K864" s="648"/>
      <c r="L864" s="648"/>
      <c r="M864" s="648"/>
      <c r="N864" s="648"/>
      <c r="O864" s="648"/>
      <c r="P864" s="648"/>
    </row>
    <row r="865" spans="2:16">
      <c r="B865" s="648"/>
      <c r="C865" s="648"/>
      <c r="D865" s="648"/>
      <c r="E865" s="648"/>
      <c r="F865" s="648"/>
      <c r="G865" s="648"/>
      <c r="H865" s="648"/>
      <c r="I865" s="648"/>
      <c r="J865" s="648"/>
      <c r="K865" s="648"/>
      <c r="L865" s="648"/>
      <c r="M865" s="648"/>
      <c r="N865" s="648"/>
      <c r="O865" s="648"/>
      <c r="P865" s="648"/>
    </row>
    <row r="866" spans="2:16">
      <c r="B866" s="648"/>
      <c r="C866" s="648"/>
      <c r="D866" s="648"/>
      <c r="E866" s="648"/>
      <c r="F866" s="648"/>
      <c r="G866" s="648"/>
      <c r="H866" s="648"/>
      <c r="I866" s="648"/>
      <c r="J866" s="648"/>
      <c r="K866" s="648"/>
      <c r="L866" s="648"/>
      <c r="M866" s="648"/>
      <c r="N866" s="648"/>
      <c r="O866" s="648"/>
      <c r="P866" s="648"/>
    </row>
    <row r="867" spans="2:16">
      <c r="B867" s="648"/>
      <c r="C867" s="648"/>
      <c r="D867" s="648"/>
      <c r="E867" s="648"/>
      <c r="F867" s="648"/>
      <c r="G867" s="648"/>
      <c r="H867" s="648"/>
      <c r="I867" s="648"/>
      <c r="J867" s="648"/>
      <c r="K867" s="648"/>
      <c r="L867" s="648"/>
      <c r="M867" s="648"/>
      <c r="N867" s="648"/>
      <c r="O867" s="648"/>
      <c r="P867" s="648"/>
    </row>
    <row r="868" spans="2:16">
      <c r="B868" s="648"/>
      <c r="C868" s="648"/>
      <c r="D868" s="648"/>
      <c r="E868" s="648"/>
      <c r="F868" s="648"/>
      <c r="G868" s="648"/>
      <c r="H868" s="648"/>
      <c r="I868" s="648"/>
      <c r="J868" s="648"/>
      <c r="K868" s="648"/>
      <c r="L868" s="648"/>
      <c r="M868" s="648"/>
      <c r="N868" s="648"/>
      <c r="O868" s="648"/>
      <c r="P868" s="648"/>
    </row>
    <row r="869" spans="2:16">
      <c r="B869" s="648"/>
      <c r="C869" s="648"/>
      <c r="D869" s="648"/>
      <c r="E869" s="648"/>
      <c r="F869" s="648"/>
      <c r="G869" s="648"/>
      <c r="H869" s="648"/>
      <c r="I869" s="648"/>
      <c r="J869" s="648"/>
      <c r="K869" s="648"/>
      <c r="L869" s="648"/>
      <c r="M869" s="648"/>
      <c r="N869" s="648"/>
      <c r="O869" s="648"/>
      <c r="P869" s="648"/>
    </row>
    <row r="870" spans="2:16">
      <c r="B870" s="648"/>
      <c r="C870" s="648"/>
      <c r="D870" s="648"/>
      <c r="E870" s="648"/>
      <c r="F870" s="648"/>
      <c r="G870" s="648"/>
      <c r="H870" s="648"/>
      <c r="I870" s="648"/>
      <c r="J870" s="648"/>
      <c r="K870" s="648"/>
      <c r="L870" s="648"/>
      <c r="M870" s="648"/>
      <c r="N870" s="648"/>
      <c r="O870" s="648"/>
      <c r="P870" s="648"/>
    </row>
    <row r="871" spans="2:16">
      <c r="B871" s="648"/>
      <c r="C871" s="648"/>
      <c r="D871" s="648"/>
      <c r="E871" s="648"/>
      <c r="F871" s="648"/>
      <c r="G871" s="648"/>
      <c r="H871" s="648"/>
      <c r="I871" s="648"/>
      <c r="J871" s="648"/>
      <c r="K871" s="648"/>
      <c r="L871" s="648"/>
      <c r="M871" s="648"/>
      <c r="N871" s="648"/>
      <c r="O871" s="648"/>
      <c r="P871" s="648"/>
    </row>
    <row r="872" spans="2:16">
      <c r="B872" s="648"/>
      <c r="C872" s="648"/>
      <c r="D872" s="648"/>
      <c r="E872" s="648"/>
      <c r="F872" s="648"/>
      <c r="G872" s="648"/>
      <c r="H872" s="648"/>
      <c r="I872" s="648"/>
      <c r="J872" s="648"/>
      <c r="K872" s="648"/>
      <c r="L872" s="648"/>
      <c r="M872" s="648"/>
      <c r="N872" s="648"/>
      <c r="O872" s="648"/>
      <c r="P872" s="648"/>
    </row>
    <row r="873" spans="2:16">
      <c r="B873" s="648"/>
      <c r="C873" s="648"/>
      <c r="D873" s="648"/>
      <c r="E873" s="648"/>
      <c r="F873" s="648"/>
      <c r="G873" s="648"/>
      <c r="H873" s="648"/>
      <c r="I873" s="648"/>
      <c r="J873" s="648"/>
      <c r="K873" s="648"/>
      <c r="L873" s="648"/>
      <c r="M873" s="648"/>
      <c r="N873" s="648"/>
      <c r="O873" s="648"/>
      <c r="P873" s="648"/>
    </row>
    <row r="874" spans="2:16">
      <c r="B874" s="648"/>
      <c r="C874" s="648"/>
      <c r="D874" s="648"/>
      <c r="E874" s="648"/>
      <c r="F874" s="648"/>
      <c r="G874" s="648"/>
      <c r="H874" s="648"/>
      <c r="I874" s="648"/>
      <c r="J874" s="648"/>
      <c r="K874" s="648"/>
      <c r="L874" s="648"/>
      <c r="M874" s="648"/>
      <c r="N874" s="648"/>
      <c r="O874" s="648"/>
      <c r="P874" s="648"/>
    </row>
    <row r="875" spans="2:16">
      <c r="B875" s="648"/>
      <c r="C875" s="648"/>
      <c r="D875" s="648"/>
      <c r="E875" s="648"/>
      <c r="F875" s="648"/>
      <c r="G875" s="648"/>
      <c r="H875" s="648"/>
      <c r="I875" s="648"/>
      <c r="J875" s="648"/>
      <c r="K875" s="648"/>
      <c r="L875" s="648"/>
      <c r="M875" s="648"/>
      <c r="N875" s="648"/>
      <c r="O875" s="648"/>
      <c r="P875" s="648"/>
    </row>
    <row r="876" spans="2:16">
      <c r="B876" s="648"/>
      <c r="C876" s="648"/>
      <c r="D876" s="648"/>
      <c r="E876" s="648"/>
      <c r="F876" s="648"/>
      <c r="G876" s="648"/>
      <c r="H876" s="648"/>
      <c r="I876" s="648"/>
      <c r="J876" s="648"/>
      <c r="K876" s="648"/>
      <c r="L876" s="648"/>
      <c r="M876" s="648"/>
      <c r="N876" s="648"/>
      <c r="O876" s="648"/>
      <c r="P876" s="648"/>
    </row>
    <row r="877" spans="2:16">
      <c r="B877" s="648"/>
      <c r="C877" s="648"/>
      <c r="D877" s="648"/>
      <c r="E877" s="648"/>
      <c r="F877" s="648"/>
      <c r="G877" s="648"/>
      <c r="H877" s="648"/>
      <c r="I877" s="648"/>
      <c r="J877" s="648"/>
      <c r="K877" s="648"/>
      <c r="L877" s="648"/>
      <c r="M877" s="648"/>
      <c r="N877" s="648"/>
      <c r="O877" s="648"/>
      <c r="P877" s="648"/>
    </row>
    <row r="878" spans="2:16">
      <c r="B878" s="648"/>
      <c r="C878" s="648"/>
      <c r="D878" s="648"/>
      <c r="E878" s="648"/>
      <c r="F878" s="648"/>
      <c r="G878" s="648"/>
      <c r="H878" s="648"/>
      <c r="I878" s="648"/>
      <c r="J878" s="648"/>
      <c r="K878" s="648"/>
      <c r="L878" s="648"/>
      <c r="M878" s="648"/>
      <c r="N878" s="648"/>
      <c r="O878" s="648"/>
      <c r="P878" s="648"/>
    </row>
    <row r="879" spans="2:16">
      <c r="B879" s="648"/>
      <c r="C879" s="648"/>
      <c r="D879" s="648"/>
      <c r="E879" s="648"/>
      <c r="F879" s="648"/>
      <c r="G879" s="648"/>
      <c r="H879" s="648"/>
      <c r="I879" s="648"/>
      <c r="J879" s="648"/>
      <c r="K879" s="648"/>
      <c r="L879" s="648"/>
      <c r="M879" s="648"/>
      <c r="N879" s="648"/>
      <c r="O879" s="648"/>
      <c r="P879" s="648"/>
    </row>
    <row r="880" spans="2:16">
      <c r="B880" s="648"/>
      <c r="C880" s="648"/>
      <c r="D880" s="648"/>
      <c r="E880" s="648"/>
      <c r="F880" s="648"/>
      <c r="G880" s="648"/>
      <c r="H880" s="648"/>
      <c r="I880" s="648"/>
      <c r="J880" s="648"/>
      <c r="K880" s="648"/>
      <c r="L880" s="648"/>
      <c r="M880" s="648"/>
      <c r="N880" s="648"/>
      <c r="O880" s="648"/>
      <c r="P880" s="648"/>
    </row>
    <row r="881" spans="2:16">
      <c r="B881" s="648"/>
      <c r="C881" s="648"/>
      <c r="D881" s="648"/>
      <c r="E881" s="648"/>
      <c r="F881" s="648"/>
      <c r="G881" s="648"/>
      <c r="H881" s="648"/>
      <c r="I881" s="648"/>
      <c r="J881" s="648"/>
      <c r="K881" s="648"/>
      <c r="L881" s="648"/>
      <c r="M881" s="648"/>
      <c r="N881" s="648"/>
      <c r="O881" s="648"/>
      <c r="P881" s="648"/>
    </row>
    <row r="882" spans="2:16">
      <c r="B882" s="648"/>
      <c r="C882" s="648"/>
      <c r="D882" s="648"/>
      <c r="E882" s="648"/>
      <c r="F882" s="648"/>
      <c r="G882" s="648"/>
      <c r="H882" s="648"/>
      <c r="I882" s="648"/>
      <c r="J882" s="648"/>
      <c r="K882" s="648"/>
      <c r="L882" s="648"/>
      <c r="M882" s="648"/>
      <c r="N882" s="648"/>
      <c r="O882" s="648"/>
      <c r="P882" s="648"/>
    </row>
    <row r="883" spans="2:16">
      <c r="B883" s="648"/>
      <c r="C883" s="648"/>
      <c r="D883" s="648"/>
      <c r="E883" s="648"/>
      <c r="F883" s="648"/>
      <c r="G883" s="648"/>
      <c r="H883" s="648"/>
      <c r="I883" s="648"/>
      <c r="J883" s="648"/>
      <c r="K883" s="648"/>
      <c r="L883" s="648"/>
      <c r="M883" s="648"/>
      <c r="N883" s="648"/>
      <c r="O883" s="648"/>
      <c r="P883" s="648"/>
    </row>
    <row r="884" spans="2:16">
      <c r="B884" s="648"/>
      <c r="C884" s="648"/>
      <c r="D884" s="648"/>
      <c r="E884" s="648"/>
      <c r="F884" s="648"/>
      <c r="G884" s="648"/>
      <c r="H884" s="648"/>
      <c r="I884" s="648"/>
      <c r="J884" s="648"/>
      <c r="K884" s="648"/>
      <c r="L884" s="648"/>
      <c r="M884" s="648"/>
      <c r="N884" s="648"/>
      <c r="O884" s="648"/>
      <c r="P884" s="648"/>
    </row>
    <row r="885" spans="2:16">
      <c r="B885" s="648"/>
      <c r="C885" s="648"/>
      <c r="D885" s="648"/>
      <c r="E885" s="648"/>
      <c r="F885" s="648"/>
      <c r="G885" s="648"/>
      <c r="H885" s="648"/>
      <c r="I885" s="648"/>
      <c r="J885" s="648"/>
      <c r="K885" s="648"/>
      <c r="L885" s="648"/>
      <c r="M885" s="648"/>
      <c r="N885" s="648"/>
      <c r="O885" s="648"/>
      <c r="P885" s="648"/>
    </row>
    <row r="886" spans="2:16">
      <c r="B886" s="648"/>
      <c r="C886" s="648"/>
      <c r="D886" s="648"/>
      <c r="E886" s="648"/>
      <c r="F886" s="648"/>
      <c r="G886" s="648"/>
      <c r="H886" s="648"/>
      <c r="I886" s="648"/>
      <c r="J886" s="648"/>
      <c r="K886" s="648"/>
      <c r="L886" s="648"/>
      <c r="M886" s="648"/>
      <c r="N886" s="648"/>
      <c r="O886" s="648"/>
      <c r="P886" s="648"/>
    </row>
    <row r="887" spans="2:16">
      <c r="B887" s="648"/>
      <c r="C887" s="648"/>
      <c r="D887" s="648"/>
      <c r="E887" s="648"/>
      <c r="F887" s="648"/>
      <c r="G887" s="648"/>
      <c r="H887" s="648"/>
      <c r="I887" s="648"/>
      <c r="J887" s="648"/>
      <c r="K887" s="648"/>
      <c r="L887" s="648"/>
      <c r="M887" s="648"/>
      <c r="N887" s="648"/>
      <c r="O887" s="648"/>
      <c r="P887" s="648"/>
    </row>
    <row r="888" spans="2:16">
      <c r="B888" s="648"/>
      <c r="C888" s="648"/>
      <c r="D888" s="648"/>
      <c r="E888" s="648"/>
      <c r="F888" s="648"/>
      <c r="G888" s="648"/>
      <c r="H888" s="648"/>
      <c r="I888" s="648"/>
      <c r="J888" s="648"/>
      <c r="K888" s="648"/>
      <c r="L888" s="648"/>
      <c r="M888" s="648"/>
      <c r="N888" s="648"/>
      <c r="O888" s="648"/>
      <c r="P888" s="648"/>
    </row>
    <row r="889" spans="2:16">
      <c r="B889" s="648"/>
      <c r="C889" s="648"/>
      <c r="D889" s="648"/>
      <c r="E889" s="648"/>
      <c r="F889" s="648"/>
      <c r="G889" s="648"/>
      <c r="H889" s="648"/>
      <c r="I889" s="648"/>
      <c r="J889" s="648"/>
      <c r="K889" s="648"/>
      <c r="L889" s="648"/>
      <c r="M889" s="648"/>
      <c r="N889" s="648"/>
      <c r="O889" s="648"/>
      <c r="P889" s="648"/>
    </row>
    <row r="890" spans="2:16">
      <c r="B890" s="648"/>
      <c r="C890" s="648"/>
      <c r="D890" s="648"/>
      <c r="E890" s="648"/>
      <c r="F890" s="648"/>
      <c r="G890" s="648"/>
      <c r="H890" s="648"/>
      <c r="I890" s="648"/>
      <c r="J890" s="648"/>
      <c r="K890" s="648"/>
      <c r="L890" s="648"/>
      <c r="M890" s="648"/>
      <c r="N890" s="648"/>
      <c r="O890" s="648"/>
      <c r="P890" s="648"/>
    </row>
    <row r="891" spans="2:16">
      <c r="B891" s="648"/>
      <c r="C891" s="648"/>
      <c r="D891" s="648"/>
      <c r="E891" s="648"/>
      <c r="F891" s="648"/>
      <c r="G891" s="648"/>
      <c r="H891" s="648"/>
      <c r="I891" s="648"/>
      <c r="J891" s="648"/>
      <c r="K891" s="648"/>
      <c r="L891" s="648"/>
      <c r="M891" s="648"/>
      <c r="N891" s="648"/>
      <c r="O891" s="648"/>
      <c r="P891" s="648"/>
    </row>
    <row r="892" spans="2:16">
      <c r="B892" s="648"/>
      <c r="C892" s="648"/>
      <c r="D892" s="648"/>
      <c r="E892" s="648"/>
      <c r="F892" s="648"/>
      <c r="G892" s="648"/>
      <c r="H892" s="648"/>
      <c r="I892" s="648"/>
      <c r="J892" s="648"/>
      <c r="K892" s="648"/>
      <c r="L892" s="648"/>
      <c r="M892" s="648"/>
      <c r="N892" s="648"/>
      <c r="O892" s="648"/>
      <c r="P892" s="648"/>
    </row>
    <row r="893" spans="2:16">
      <c r="B893" s="648"/>
      <c r="C893" s="648"/>
      <c r="D893" s="648"/>
      <c r="E893" s="648"/>
      <c r="F893" s="648"/>
      <c r="G893" s="648"/>
      <c r="H893" s="648"/>
      <c r="I893" s="648"/>
      <c r="J893" s="648"/>
      <c r="K893" s="648"/>
      <c r="L893" s="648"/>
      <c r="M893" s="648"/>
      <c r="N893" s="648"/>
      <c r="O893" s="648"/>
      <c r="P893" s="648"/>
    </row>
    <row r="894" spans="2:16">
      <c r="B894" s="648"/>
      <c r="C894" s="648"/>
      <c r="D894" s="648"/>
      <c r="E894" s="648"/>
      <c r="F894" s="648"/>
      <c r="G894" s="648"/>
      <c r="H894" s="648"/>
      <c r="I894" s="648"/>
      <c r="J894" s="648"/>
      <c r="K894" s="648"/>
      <c r="L894" s="648"/>
      <c r="M894" s="648"/>
      <c r="N894" s="648"/>
      <c r="O894" s="648"/>
      <c r="P894" s="648"/>
    </row>
    <row r="895" spans="2:16">
      <c r="B895" s="648"/>
      <c r="C895" s="648"/>
      <c r="D895" s="648"/>
      <c r="E895" s="648"/>
      <c r="F895" s="648"/>
      <c r="G895" s="648"/>
      <c r="H895" s="648"/>
      <c r="I895" s="648"/>
      <c r="J895" s="648"/>
      <c r="K895" s="648"/>
      <c r="L895" s="648"/>
      <c r="M895" s="648"/>
      <c r="N895" s="648"/>
      <c r="O895" s="648"/>
      <c r="P895" s="648"/>
    </row>
    <row r="896" spans="2:16">
      <c r="B896" s="648"/>
      <c r="C896" s="648"/>
      <c r="D896" s="648"/>
      <c r="E896" s="648"/>
      <c r="F896" s="648"/>
      <c r="G896" s="648"/>
      <c r="H896" s="648"/>
      <c r="I896" s="648"/>
      <c r="J896" s="648"/>
      <c r="K896" s="648"/>
      <c r="L896" s="648"/>
      <c r="M896" s="648"/>
      <c r="N896" s="648"/>
      <c r="O896" s="648"/>
      <c r="P896" s="648"/>
    </row>
    <row r="897" spans="2:16">
      <c r="B897" s="648"/>
      <c r="C897" s="648"/>
      <c r="D897" s="648"/>
      <c r="E897" s="648"/>
      <c r="F897" s="648"/>
      <c r="G897" s="648"/>
      <c r="H897" s="648"/>
      <c r="I897" s="648"/>
      <c r="J897" s="648"/>
      <c r="K897" s="648"/>
      <c r="L897" s="648"/>
      <c r="M897" s="648"/>
      <c r="N897" s="648"/>
      <c r="O897" s="648"/>
      <c r="P897" s="648"/>
    </row>
    <row r="898" spans="2:16">
      <c r="B898" s="648"/>
      <c r="C898" s="648"/>
      <c r="D898" s="648"/>
      <c r="E898" s="648"/>
      <c r="F898" s="648"/>
      <c r="G898" s="648"/>
      <c r="H898" s="648"/>
      <c r="I898" s="648"/>
      <c r="J898" s="648"/>
      <c r="K898" s="648"/>
      <c r="L898" s="648"/>
      <c r="M898" s="648"/>
      <c r="N898" s="648"/>
      <c r="O898" s="648"/>
      <c r="P898" s="648"/>
    </row>
    <row r="899" spans="2:16">
      <c r="B899" s="648"/>
      <c r="C899" s="648"/>
      <c r="D899" s="648"/>
      <c r="E899" s="648"/>
      <c r="F899" s="648"/>
      <c r="G899" s="648"/>
      <c r="H899" s="648"/>
      <c r="I899" s="648"/>
      <c r="J899" s="648"/>
      <c r="K899" s="648"/>
      <c r="L899" s="648"/>
      <c r="M899" s="648"/>
      <c r="N899" s="648"/>
      <c r="O899" s="648"/>
      <c r="P899" s="648"/>
    </row>
    <row r="900" spans="2:16">
      <c r="B900" s="648"/>
      <c r="C900" s="648"/>
      <c r="D900" s="648"/>
      <c r="E900" s="648"/>
      <c r="F900" s="648"/>
      <c r="G900" s="648"/>
      <c r="H900" s="648"/>
      <c r="I900" s="648"/>
      <c r="J900" s="648"/>
      <c r="K900" s="648"/>
      <c r="L900" s="648"/>
      <c r="M900" s="648"/>
      <c r="N900" s="648"/>
      <c r="O900" s="648"/>
      <c r="P900" s="648"/>
    </row>
    <row r="901" spans="2:16">
      <c r="B901" s="648"/>
      <c r="C901" s="648"/>
      <c r="D901" s="648"/>
      <c r="E901" s="648"/>
      <c r="F901" s="648"/>
      <c r="G901" s="648"/>
      <c r="H901" s="648"/>
      <c r="I901" s="648"/>
      <c r="J901" s="648"/>
      <c r="K901" s="648"/>
      <c r="L901" s="648"/>
      <c r="M901" s="648"/>
      <c r="N901" s="648"/>
      <c r="O901" s="648"/>
      <c r="P901" s="648"/>
    </row>
    <row r="902" spans="2:16">
      <c r="B902" s="648"/>
      <c r="C902" s="648"/>
      <c r="D902" s="648"/>
      <c r="E902" s="648"/>
      <c r="F902" s="648"/>
      <c r="G902" s="648"/>
      <c r="H902" s="648"/>
      <c r="I902" s="648"/>
      <c r="J902" s="648"/>
      <c r="K902" s="648"/>
      <c r="L902" s="648"/>
      <c r="M902" s="648"/>
      <c r="N902" s="648"/>
      <c r="O902" s="648"/>
      <c r="P902" s="648"/>
    </row>
    <row r="903" spans="2:16">
      <c r="B903" s="648"/>
      <c r="C903" s="648"/>
      <c r="D903" s="648"/>
      <c r="E903" s="648"/>
      <c r="F903" s="648"/>
      <c r="G903" s="648"/>
      <c r="H903" s="648"/>
      <c r="I903" s="648"/>
      <c r="J903" s="648"/>
      <c r="K903" s="648"/>
      <c r="L903" s="648"/>
      <c r="M903" s="648"/>
      <c r="N903" s="648"/>
      <c r="O903" s="648"/>
      <c r="P903" s="648"/>
    </row>
    <row r="904" spans="2:16">
      <c r="B904" s="648"/>
      <c r="C904" s="648"/>
      <c r="D904" s="648"/>
      <c r="E904" s="648"/>
      <c r="F904" s="648"/>
      <c r="G904" s="648"/>
      <c r="H904" s="648"/>
      <c r="I904" s="648"/>
      <c r="J904" s="648"/>
      <c r="K904" s="648"/>
      <c r="L904" s="648"/>
      <c r="M904" s="648"/>
      <c r="N904" s="648"/>
      <c r="O904" s="648"/>
      <c r="P904" s="648"/>
    </row>
    <row r="905" spans="2:16">
      <c r="B905" s="648"/>
      <c r="C905" s="648"/>
      <c r="D905" s="648"/>
      <c r="E905" s="648"/>
      <c r="F905" s="648"/>
      <c r="G905" s="648"/>
      <c r="H905" s="648"/>
      <c r="I905" s="648"/>
      <c r="J905" s="648"/>
      <c r="K905" s="648"/>
      <c r="L905" s="648"/>
      <c r="M905" s="648"/>
      <c r="N905" s="648"/>
      <c r="O905" s="648"/>
      <c r="P905" s="648"/>
    </row>
    <row r="906" spans="2:16">
      <c r="B906" s="648"/>
      <c r="C906" s="648"/>
      <c r="D906" s="648"/>
      <c r="E906" s="648"/>
      <c r="F906" s="648"/>
      <c r="G906" s="648"/>
      <c r="H906" s="648"/>
      <c r="I906" s="648"/>
      <c r="J906" s="648"/>
      <c r="K906" s="648"/>
      <c r="L906" s="648"/>
      <c r="M906" s="648"/>
      <c r="N906" s="648"/>
      <c r="O906" s="648"/>
      <c r="P906" s="648"/>
    </row>
    <row r="907" spans="2:16">
      <c r="B907" s="648"/>
      <c r="C907" s="648"/>
      <c r="D907" s="648"/>
      <c r="E907" s="648"/>
      <c r="F907" s="648"/>
      <c r="G907" s="648"/>
      <c r="H907" s="648"/>
      <c r="I907" s="648"/>
      <c r="J907" s="648"/>
      <c r="K907" s="648"/>
      <c r="L907" s="648"/>
      <c r="M907" s="648"/>
      <c r="N907" s="648"/>
      <c r="O907" s="648"/>
      <c r="P907" s="648"/>
    </row>
    <row r="908" spans="2:16">
      <c r="B908" s="648"/>
      <c r="C908" s="648"/>
      <c r="D908" s="648"/>
      <c r="E908" s="648"/>
      <c r="F908" s="648"/>
      <c r="G908" s="648"/>
      <c r="H908" s="648"/>
      <c r="I908" s="648"/>
      <c r="J908" s="648"/>
      <c r="K908" s="648"/>
      <c r="L908" s="648"/>
      <c r="M908" s="648"/>
      <c r="N908" s="648"/>
      <c r="O908" s="648"/>
      <c r="P908" s="648"/>
    </row>
    <row r="909" spans="2:16">
      <c r="B909" s="648"/>
      <c r="C909" s="648"/>
      <c r="D909" s="648"/>
      <c r="E909" s="648"/>
      <c r="F909" s="648"/>
      <c r="G909" s="648"/>
      <c r="H909" s="648"/>
      <c r="I909" s="648"/>
      <c r="J909" s="648"/>
      <c r="K909" s="648"/>
      <c r="L909" s="648"/>
      <c r="M909" s="648"/>
      <c r="N909" s="648"/>
      <c r="O909" s="648"/>
      <c r="P909" s="648"/>
    </row>
    <row r="910" spans="2:16">
      <c r="B910" s="648"/>
      <c r="C910" s="648"/>
      <c r="D910" s="648"/>
      <c r="E910" s="648"/>
      <c r="F910" s="648"/>
      <c r="G910" s="648"/>
      <c r="H910" s="648"/>
      <c r="I910" s="648"/>
      <c r="J910" s="648"/>
      <c r="K910" s="648"/>
      <c r="L910" s="648"/>
      <c r="M910" s="648"/>
      <c r="N910" s="648"/>
      <c r="O910" s="648"/>
      <c r="P910" s="648"/>
    </row>
    <row r="911" spans="2:16">
      <c r="B911" s="648"/>
      <c r="C911" s="648"/>
      <c r="D911" s="648"/>
      <c r="E911" s="648"/>
      <c r="F911" s="648"/>
      <c r="G911" s="648"/>
      <c r="H911" s="648"/>
      <c r="I911" s="648"/>
      <c r="J911" s="648"/>
      <c r="K911" s="648"/>
      <c r="L911" s="648"/>
      <c r="M911" s="648"/>
      <c r="N911" s="648"/>
      <c r="O911" s="648"/>
      <c r="P911" s="648"/>
    </row>
    <row r="912" spans="2:16">
      <c r="B912" s="648"/>
      <c r="C912" s="648"/>
      <c r="D912" s="648"/>
      <c r="E912" s="648"/>
      <c r="F912" s="648"/>
      <c r="G912" s="648"/>
      <c r="H912" s="648"/>
      <c r="I912" s="648"/>
      <c r="J912" s="648"/>
      <c r="K912" s="648"/>
      <c r="L912" s="648"/>
      <c r="M912" s="648"/>
      <c r="N912" s="648"/>
      <c r="O912" s="648"/>
      <c r="P912" s="648"/>
    </row>
    <row r="913" spans="2:16">
      <c r="B913" s="648"/>
      <c r="C913" s="648"/>
      <c r="D913" s="648"/>
      <c r="E913" s="648"/>
      <c r="F913" s="648"/>
      <c r="G913" s="648"/>
      <c r="H913" s="648"/>
      <c r="I913" s="648"/>
      <c r="J913" s="648"/>
      <c r="K913" s="648"/>
      <c r="L913" s="648"/>
      <c r="M913" s="648"/>
      <c r="N913" s="648"/>
      <c r="O913" s="648"/>
      <c r="P913" s="648"/>
    </row>
    <row r="914" spans="2:16">
      <c r="B914" s="648"/>
      <c r="C914" s="648"/>
      <c r="D914" s="648"/>
      <c r="E914" s="648"/>
      <c r="F914" s="648"/>
      <c r="G914" s="648"/>
      <c r="H914" s="648"/>
      <c r="I914" s="648"/>
      <c r="J914" s="648"/>
      <c r="K914" s="648"/>
      <c r="L914" s="648"/>
      <c r="M914" s="648"/>
      <c r="N914" s="648"/>
      <c r="O914" s="648"/>
      <c r="P914" s="648"/>
    </row>
    <row r="915" spans="2:16">
      <c r="B915" s="648"/>
      <c r="C915" s="648"/>
      <c r="D915" s="648"/>
      <c r="E915" s="648"/>
      <c r="F915" s="648"/>
      <c r="G915" s="648"/>
      <c r="H915" s="648"/>
      <c r="I915" s="648"/>
      <c r="J915" s="648"/>
      <c r="K915" s="648"/>
      <c r="L915" s="648"/>
      <c r="M915" s="648"/>
      <c r="N915" s="648"/>
      <c r="O915" s="648"/>
      <c r="P915" s="648"/>
    </row>
    <row r="916" spans="2:16">
      <c r="B916" s="648"/>
      <c r="C916" s="648"/>
      <c r="D916" s="648"/>
      <c r="E916" s="648"/>
      <c r="F916" s="648"/>
      <c r="G916" s="648"/>
      <c r="H916" s="648"/>
      <c r="I916" s="648"/>
      <c r="J916" s="648"/>
      <c r="K916" s="648"/>
      <c r="L916" s="648"/>
      <c r="M916" s="648"/>
      <c r="N916" s="648"/>
      <c r="O916" s="648"/>
      <c r="P916" s="648"/>
    </row>
    <row r="917" spans="2:16">
      <c r="B917" s="648"/>
      <c r="C917" s="648"/>
      <c r="D917" s="648"/>
      <c r="E917" s="648"/>
      <c r="F917" s="648"/>
      <c r="G917" s="648"/>
      <c r="H917" s="648"/>
      <c r="I917" s="648"/>
      <c r="J917" s="648"/>
      <c r="K917" s="648"/>
      <c r="L917" s="648"/>
      <c r="M917" s="648"/>
      <c r="N917" s="648"/>
      <c r="O917" s="648"/>
      <c r="P917" s="648"/>
    </row>
    <row r="918" spans="2:16">
      <c r="B918" s="648"/>
      <c r="C918" s="648"/>
      <c r="D918" s="648"/>
      <c r="E918" s="648"/>
      <c r="F918" s="648"/>
      <c r="G918" s="648"/>
      <c r="H918" s="648"/>
      <c r="I918" s="648"/>
      <c r="J918" s="648"/>
      <c r="K918" s="648"/>
      <c r="L918" s="648"/>
      <c r="M918" s="648"/>
      <c r="N918" s="648"/>
      <c r="O918" s="648"/>
      <c r="P918" s="648"/>
    </row>
    <row r="919" spans="2:16">
      <c r="B919" s="648"/>
      <c r="C919" s="648"/>
      <c r="D919" s="648"/>
      <c r="E919" s="648"/>
      <c r="F919" s="648"/>
      <c r="G919" s="648"/>
      <c r="H919" s="648"/>
      <c r="I919" s="648"/>
      <c r="J919" s="648"/>
      <c r="K919" s="648"/>
      <c r="L919" s="648"/>
      <c r="M919" s="648"/>
      <c r="N919" s="648"/>
      <c r="O919" s="648"/>
      <c r="P919" s="648"/>
    </row>
    <row r="920" spans="2:16">
      <c r="B920" s="648"/>
      <c r="C920" s="648"/>
      <c r="D920" s="648"/>
      <c r="E920" s="648"/>
      <c r="F920" s="648"/>
      <c r="G920" s="648"/>
      <c r="H920" s="648"/>
      <c r="I920" s="648"/>
      <c r="J920" s="648"/>
      <c r="K920" s="648"/>
      <c r="L920" s="648"/>
      <c r="M920" s="648"/>
      <c r="N920" s="648"/>
      <c r="O920" s="648"/>
      <c r="P920" s="648"/>
    </row>
    <row r="921" spans="2:16">
      <c r="B921" s="648"/>
      <c r="C921" s="648"/>
      <c r="D921" s="648"/>
      <c r="E921" s="648"/>
      <c r="F921" s="648"/>
      <c r="G921" s="648"/>
      <c r="H921" s="648"/>
      <c r="I921" s="648"/>
      <c r="J921" s="648"/>
      <c r="K921" s="648"/>
      <c r="L921" s="648"/>
      <c r="M921" s="648"/>
      <c r="N921" s="648"/>
      <c r="O921" s="648"/>
      <c r="P921" s="648"/>
    </row>
    <row r="922" spans="2:16">
      <c r="B922" s="648"/>
      <c r="C922" s="648"/>
      <c r="D922" s="648"/>
      <c r="E922" s="648"/>
      <c r="F922" s="648"/>
      <c r="G922" s="648"/>
      <c r="H922" s="648"/>
      <c r="I922" s="648"/>
      <c r="J922" s="648"/>
      <c r="K922" s="648"/>
      <c r="L922" s="648"/>
      <c r="M922" s="648"/>
      <c r="N922" s="648"/>
      <c r="O922" s="648"/>
      <c r="P922" s="648"/>
    </row>
    <row r="923" spans="2:16">
      <c r="B923" s="648"/>
      <c r="C923" s="648"/>
      <c r="D923" s="648"/>
      <c r="E923" s="648"/>
      <c r="F923" s="648"/>
      <c r="G923" s="648"/>
      <c r="H923" s="648"/>
      <c r="I923" s="648"/>
      <c r="J923" s="648"/>
      <c r="K923" s="648"/>
      <c r="L923" s="648"/>
      <c r="M923" s="648"/>
      <c r="N923" s="648"/>
      <c r="O923" s="648"/>
      <c r="P923" s="648"/>
    </row>
    <row r="924" spans="2:16">
      <c r="B924" s="648"/>
      <c r="C924" s="648"/>
      <c r="D924" s="648"/>
      <c r="E924" s="648"/>
      <c r="F924" s="648"/>
      <c r="G924" s="648"/>
      <c r="H924" s="648"/>
      <c r="I924" s="648"/>
      <c r="J924" s="648"/>
      <c r="K924" s="648"/>
      <c r="L924" s="648"/>
      <c r="M924" s="648"/>
      <c r="N924" s="648"/>
      <c r="O924" s="648"/>
      <c r="P924" s="648"/>
    </row>
    <row r="925" spans="2:16">
      <c r="B925" s="648"/>
      <c r="C925" s="648"/>
      <c r="D925" s="648"/>
      <c r="E925" s="648"/>
      <c r="F925" s="648"/>
      <c r="G925" s="648"/>
      <c r="H925" s="648"/>
      <c r="I925" s="648"/>
      <c r="J925" s="648"/>
      <c r="K925" s="648"/>
      <c r="L925" s="648"/>
      <c r="M925" s="648"/>
      <c r="N925" s="648"/>
      <c r="O925" s="648"/>
      <c r="P925" s="648"/>
    </row>
    <row r="926" spans="2:16">
      <c r="B926" s="648"/>
      <c r="C926" s="648"/>
      <c r="D926" s="648"/>
      <c r="E926" s="648"/>
      <c r="F926" s="648"/>
      <c r="G926" s="648"/>
      <c r="H926" s="648"/>
      <c r="I926" s="648"/>
      <c r="J926" s="648"/>
      <c r="K926" s="648"/>
      <c r="L926" s="648"/>
      <c r="M926" s="648"/>
      <c r="N926" s="648"/>
      <c r="O926" s="648"/>
      <c r="P926" s="648"/>
    </row>
    <row r="927" spans="2:16">
      <c r="B927" s="648"/>
      <c r="C927" s="648"/>
      <c r="D927" s="648"/>
      <c r="E927" s="648"/>
      <c r="F927" s="648"/>
      <c r="G927" s="648"/>
      <c r="H927" s="648"/>
      <c r="I927" s="648"/>
      <c r="J927" s="648"/>
      <c r="K927" s="648"/>
      <c r="L927" s="648"/>
      <c r="M927" s="648"/>
      <c r="N927" s="648"/>
      <c r="O927" s="648"/>
      <c r="P927" s="648"/>
    </row>
    <row r="928" spans="2:16">
      <c r="B928" s="648"/>
      <c r="C928" s="648"/>
      <c r="D928" s="648"/>
      <c r="E928" s="648"/>
      <c r="F928" s="648"/>
      <c r="G928" s="648"/>
      <c r="H928" s="648"/>
      <c r="I928" s="648"/>
      <c r="J928" s="648"/>
      <c r="K928" s="648"/>
      <c r="L928" s="648"/>
      <c r="M928" s="648"/>
      <c r="N928" s="648"/>
      <c r="O928" s="648"/>
      <c r="P928" s="648"/>
    </row>
    <row r="929" spans="2:16">
      <c r="B929" s="648"/>
      <c r="C929" s="648"/>
      <c r="D929" s="648"/>
      <c r="E929" s="648"/>
      <c r="F929" s="648"/>
      <c r="G929" s="648"/>
      <c r="H929" s="648"/>
      <c r="I929" s="648"/>
      <c r="J929" s="648"/>
      <c r="K929" s="648"/>
      <c r="L929" s="648"/>
      <c r="M929" s="648"/>
      <c r="N929" s="648"/>
      <c r="O929" s="648"/>
      <c r="P929" s="648"/>
    </row>
    <row r="930" spans="2:16">
      <c r="B930" s="648"/>
      <c r="C930" s="648"/>
      <c r="D930" s="648"/>
      <c r="E930" s="648"/>
      <c r="F930" s="648"/>
      <c r="G930" s="648"/>
      <c r="H930" s="648"/>
      <c r="I930" s="648"/>
      <c r="J930" s="648"/>
      <c r="K930" s="648"/>
      <c r="L930" s="648"/>
      <c r="M930" s="648"/>
      <c r="N930" s="648"/>
      <c r="O930" s="648"/>
      <c r="P930" s="648"/>
    </row>
    <row r="931" spans="2:16">
      <c r="B931" s="648"/>
      <c r="C931" s="648"/>
      <c r="D931" s="648"/>
      <c r="E931" s="648"/>
      <c r="F931" s="648"/>
      <c r="G931" s="648"/>
      <c r="H931" s="648"/>
      <c r="I931" s="648"/>
      <c r="J931" s="648"/>
      <c r="K931" s="648"/>
      <c r="L931" s="648"/>
      <c r="M931" s="648"/>
      <c r="N931" s="648"/>
      <c r="O931" s="648"/>
      <c r="P931" s="648"/>
    </row>
    <row r="932" spans="2:16">
      <c r="B932" s="648"/>
      <c r="C932" s="648"/>
      <c r="D932" s="648"/>
      <c r="E932" s="648"/>
      <c r="F932" s="648"/>
      <c r="G932" s="648"/>
      <c r="H932" s="648"/>
      <c r="I932" s="648"/>
      <c r="J932" s="648"/>
      <c r="K932" s="648"/>
      <c r="L932" s="648"/>
      <c r="M932" s="648"/>
      <c r="N932" s="648"/>
      <c r="O932" s="648"/>
      <c r="P932" s="648"/>
    </row>
    <row r="933" spans="2:16">
      <c r="B933" s="648"/>
      <c r="C933" s="648"/>
      <c r="D933" s="648"/>
      <c r="E933" s="648"/>
      <c r="F933" s="648"/>
      <c r="G933" s="648"/>
      <c r="H933" s="648"/>
      <c r="I933" s="648"/>
      <c r="J933" s="648"/>
      <c r="K933" s="648"/>
      <c r="L933" s="648"/>
      <c r="M933" s="648"/>
      <c r="N933" s="648"/>
      <c r="O933" s="648"/>
      <c r="P933" s="648"/>
    </row>
    <row r="934" spans="2:16">
      <c r="B934" s="648"/>
      <c r="C934" s="648"/>
      <c r="D934" s="648"/>
      <c r="E934" s="648"/>
      <c r="F934" s="648"/>
      <c r="G934" s="648"/>
      <c r="H934" s="648"/>
      <c r="I934" s="648"/>
      <c r="J934" s="648"/>
      <c r="K934" s="648"/>
      <c r="L934" s="648"/>
      <c r="M934" s="648"/>
      <c r="N934" s="648"/>
      <c r="O934" s="648"/>
      <c r="P934" s="648"/>
    </row>
    <row r="935" spans="2:16">
      <c r="B935" s="648"/>
      <c r="C935" s="648"/>
      <c r="D935" s="648"/>
      <c r="E935" s="648"/>
      <c r="F935" s="648"/>
      <c r="G935" s="648"/>
      <c r="H935" s="648"/>
      <c r="I935" s="648"/>
      <c r="J935" s="648"/>
      <c r="K935" s="648"/>
      <c r="L935" s="648"/>
      <c r="M935" s="648"/>
      <c r="N935" s="648"/>
      <c r="O935" s="648"/>
      <c r="P935" s="648"/>
    </row>
    <row r="936" spans="2:16">
      <c r="B936" s="648"/>
      <c r="C936" s="648"/>
      <c r="D936" s="648"/>
      <c r="E936" s="648"/>
      <c r="F936" s="648"/>
      <c r="G936" s="648"/>
      <c r="H936" s="648"/>
      <c r="I936" s="648"/>
      <c r="J936" s="648"/>
      <c r="K936" s="648"/>
      <c r="L936" s="648"/>
      <c r="M936" s="648"/>
      <c r="N936" s="648"/>
      <c r="O936" s="648"/>
      <c r="P936" s="648"/>
    </row>
    <row r="937" spans="2:16">
      <c r="B937" s="648"/>
      <c r="C937" s="648"/>
      <c r="D937" s="648"/>
      <c r="E937" s="648"/>
      <c r="F937" s="648"/>
      <c r="G937" s="648"/>
      <c r="H937" s="648"/>
      <c r="I937" s="648"/>
      <c r="J937" s="648"/>
      <c r="K937" s="648"/>
      <c r="L937" s="648"/>
      <c r="M937" s="648"/>
      <c r="N937" s="648"/>
      <c r="O937" s="648"/>
      <c r="P937" s="648"/>
    </row>
    <row r="938" spans="2:16">
      <c r="B938" s="648"/>
      <c r="C938" s="648"/>
      <c r="D938" s="648"/>
      <c r="E938" s="648"/>
      <c r="F938" s="648"/>
      <c r="G938" s="648"/>
      <c r="H938" s="648"/>
      <c r="I938" s="648"/>
      <c r="J938" s="648"/>
      <c r="K938" s="648"/>
      <c r="L938" s="648"/>
      <c r="M938" s="648"/>
      <c r="N938" s="648"/>
      <c r="O938" s="648"/>
      <c r="P938" s="648"/>
    </row>
    <row r="939" spans="2:16">
      <c r="B939" s="648"/>
      <c r="C939" s="648"/>
      <c r="D939" s="648"/>
      <c r="E939" s="648"/>
      <c r="F939" s="648"/>
      <c r="G939" s="648"/>
      <c r="H939" s="648"/>
      <c r="I939" s="648"/>
      <c r="J939" s="648"/>
      <c r="K939" s="648"/>
      <c r="L939" s="648"/>
      <c r="M939" s="648"/>
      <c r="N939" s="648"/>
      <c r="O939" s="648"/>
      <c r="P939" s="648"/>
    </row>
    <row r="940" spans="2:16">
      <c r="B940" s="648"/>
      <c r="C940" s="648"/>
      <c r="D940" s="648"/>
      <c r="E940" s="648"/>
      <c r="F940" s="648"/>
      <c r="G940" s="648"/>
      <c r="H940" s="648"/>
      <c r="I940" s="648"/>
      <c r="J940" s="648"/>
      <c r="K940" s="648"/>
      <c r="L940" s="648"/>
      <c r="M940" s="648"/>
      <c r="N940" s="648"/>
      <c r="O940" s="648"/>
      <c r="P940" s="648"/>
    </row>
    <row r="941" spans="2:16">
      <c r="B941" s="648"/>
      <c r="C941" s="648"/>
      <c r="D941" s="648"/>
      <c r="E941" s="648"/>
      <c r="F941" s="648"/>
      <c r="G941" s="648"/>
      <c r="H941" s="648"/>
      <c r="I941" s="648"/>
      <c r="J941" s="648"/>
      <c r="K941" s="648"/>
      <c r="L941" s="648"/>
      <c r="M941" s="648"/>
      <c r="N941" s="648"/>
      <c r="O941" s="648"/>
      <c r="P941" s="648"/>
    </row>
    <row r="942" spans="2:16">
      <c r="B942" s="648"/>
      <c r="C942" s="648"/>
      <c r="D942" s="648"/>
      <c r="E942" s="648"/>
      <c r="F942" s="648"/>
      <c r="G942" s="648"/>
      <c r="H942" s="648"/>
      <c r="I942" s="648"/>
      <c r="J942" s="648"/>
      <c r="K942" s="648"/>
      <c r="L942" s="648"/>
      <c r="M942" s="648"/>
      <c r="N942" s="648"/>
      <c r="O942" s="648"/>
      <c r="P942" s="648"/>
    </row>
    <row r="943" spans="2:16">
      <c r="B943" s="648"/>
      <c r="C943" s="648"/>
      <c r="D943" s="648"/>
      <c r="E943" s="648"/>
      <c r="F943" s="648"/>
      <c r="G943" s="648"/>
      <c r="H943" s="648"/>
      <c r="I943" s="648"/>
      <c r="J943" s="648"/>
      <c r="K943" s="648"/>
      <c r="L943" s="648"/>
      <c r="M943" s="648"/>
      <c r="N943" s="648"/>
      <c r="O943" s="648"/>
      <c r="P943" s="648"/>
    </row>
    <row r="944" spans="2:16">
      <c r="B944" s="648"/>
      <c r="C944" s="648"/>
      <c r="D944" s="648"/>
      <c r="E944" s="648"/>
      <c r="F944" s="648"/>
      <c r="G944" s="648"/>
      <c r="H944" s="648"/>
      <c r="I944" s="648"/>
      <c r="J944" s="648"/>
      <c r="K944" s="648"/>
      <c r="L944" s="648"/>
      <c r="M944" s="648"/>
      <c r="N944" s="648"/>
      <c r="O944" s="648"/>
      <c r="P944" s="648"/>
    </row>
    <row r="945" spans="2:16">
      <c r="B945" s="648"/>
      <c r="C945" s="648"/>
      <c r="D945" s="648"/>
      <c r="E945" s="648"/>
      <c r="F945" s="648"/>
      <c r="G945" s="648"/>
      <c r="H945" s="648"/>
      <c r="I945" s="648"/>
      <c r="J945" s="648"/>
      <c r="K945" s="648"/>
      <c r="L945" s="648"/>
      <c r="M945" s="648"/>
      <c r="N945" s="648"/>
      <c r="O945" s="648"/>
      <c r="P945" s="648"/>
    </row>
    <row r="946" spans="2:16">
      <c r="B946" s="648"/>
      <c r="C946" s="648"/>
      <c r="D946" s="648"/>
      <c r="E946" s="648"/>
      <c r="F946" s="648"/>
      <c r="G946" s="648"/>
      <c r="H946" s="648"/>
      <c r="I946" s="648"/>
      <c r="J946" s="648"/>
      <c r="K946" s="648"/>
      <c r="L946" s="648"/>
      <c r="M946" s="648"/>
      <c r="N946" s="648"/>
      <c r="O946" s="648"/>
      <c r="P946" s="648"/>
    </row>
    <row r="947" spans="2:16">
      <c r="B947" s="648"/>
      <c r="C947" s="648"/>
      <c r="D947" s="648"/>
      <c r="E947" s="648"/>
      <c r="F947" s="648"/>
      <c r="G947" s="648"/>
      <c r="H947" s="648"/>
      <c r="I947" s="648"/>
      <c r="J947" s="648"/>
      <c r="K947" s="648"/>
      <c r="L947" s="648"/>
      <c r="M947" s="648"/>
      <c r="N947" s="648"/>
      <c r="O947" s="648"/>
      <c r="P947" s="648"/>
    </row>
    <row r="948" spans="2:16">
      <c r="B948" s="648"/>
      <c r="C948" s="648"/>
      <c r="D948" s="648"/>
      <c r="E948" s="648"/>
      <c r="F948" s="648"/>
      <c r="G948" s="648"/>
      <c r="H948" s="648"/>
      <c r="I948" s="648"/>
      <c r="J948" s="648"/>
      <c r="K948" s="648"/>
      <c r="L948" s="648"/>
      <c r="M948" s="648"/>
      <c r="N948" s="648"/>
      <c r="O948" s="648"/>
      <c r="P948" s="648"/>
    </row>
    <row r="949" spans="2:16">
      <c r="B949" s="648"/>
      <c r="C949" s="648"/>
      <c r="D949" s="648"/>
      <c r="E949" s="648"/>
      <c r="F949" s="648"/>
      <c r="G949" s="648"/>
      <c r="H949" s="648"/>
      <c r="I949" s="648"/>
      <c r="J949" s="648"/>
      <c r="K949" s="648"/>
      <c r="L949" s="648"/>
      <c r="M949" s="648"/>
      <c r="N949" s="648"/>
      <c r="O949" s="648"/>
      <c r="P949" s="648"/>
    </row>
    <row r="950" spans="2:16">
      <c r="B950" s="648"/>
      <c r="C950" s="648"/>
      <c r="D950" s="648"/>
      <c r="E950" s="648"/>
      <c r="F950" s="648"/>
      <c r="G950" s="648"/>
      <c r="H950" s="648"/>
      <c r="I950" s="648"/>
      <c r="J950" s="648"/>
      <c r="K950" s="648"/>
      <c r="L950" s="648"/>
      <c r="M950" s="648"/>
      <c r="N950" s="648"/>
      <c r="O950" s="648"/>
      <c r="P950" s="648"/>
    </row>
    <row r="951" spans="2:16">
      <c r="B951" s="648"/>
      <c r="C951" s="648"/>
      <c r="D951" s="648"/>
      <c r="E951" s="648"/>
      <c r="F951" s="648"/>
      <c r="G951" s="648"/>
      <c r="H951" s="648"/>
      <c r="I951" s="648"/>
      <c r="J951" s="648"/>
      <c r="K951" s="648"/>
      <c r="L951" s="648"/>
      <c r="M951" s="648"/>
      <c r="N951" s="648"/>
      <c r="O951" s="648"/>
      <c r="P951" s="648"/>
    </row>
    <row r="952" spans="2:16">
      <c r="B952" s="648"/>
      <c r="C952" s="648"/>
      <c r="D952" s="648"/>
      <c r="E952" s="648"/>
      <c r="F952" s="648"/>
      <c r="G952" s="648"/>
      <c r="H952" s="648"/>
      <c r="I952" s="648"/>
      <c r="J952" s="648"/>
      <c r="K952" s="648"/>
      <c r="L952" s="648"/>
      <c r="M952" s="648"/>
      <c r="N952" s="648"/>
      <c r="O952" s="648"/>
      <c r="P952" s="648"/>
    </row>
    <row r="953" spans="2:16">
      <c r="B953" s="648"/>
      <c r="C953" s="648"/>
      <c r="D953" s="648"/>
      <c r="E953" s="648"/>
      <c r="F953" s="648"/>
      <c r="G953" s="648"/>
      <c r="H953" s="648"/>
      <c r="I953" s="648"/>
      <c r="J953" s="648"/>
      <c r="K953" s="648"/>
      <c r="L953" s="648"/>
      <c r="M953" s="648"/>
      <c r="N953" s="648"/>
      <c r="O953" s="648"/>
      <c r="P953" s="648"/>
    </row>
    <row r="954" spans="2:16">
      <c r="B954" s="648"/>
      <c r="C954" s="648"/>
      <c r="D954" s="648"/>
      <c r="E954" s="648"/>
      <c r="F954" s="648"/>
      <c r="G954" s="648"/>
      <c r="H954" s="648"/>
      <c r="I954" s="648"/>
      <c r="J954" s="648"/>
      <c r="K954" s="648"/>
      <c r="L954" s="648"/>
      <c r="M954" s="648"/>
      <c r="N954" s="648"/>
      <c r="O954" s="648"/>
      <c r="P954" s="648"/>
    </row>
    <row r="955" spans="2:16">
      <c r="B955" s="648"/>
      <c r="C955" s="648"/>
      <c r="D955" s="648"/>
      <c r="E955" s="648"/>
      <c r="F955" s="648"/>
      <c r="G955" s="648"/>
      <c r="H955" s="648"/>
      <c r="I955" s="648"/>
      <c r="J955" s="648"/>
      <c r="K955" s="648"/>
      <c r="L955" s="648"/>
      <c r="M955" s="648"/>
      <c r="N955" s="648"/>
      <c r="O955" s="648"/>
      <c r="P955" s="648"/>
    </row>
    <row r="956" spans="2:16">
      <c r="B956" s="648"/>
      <c r="C956" s="648"/>
      <c r="D956" s="648"/>
      <c r="E956" s="648"/>
      <c r="F956" s="648"/>
      <c r="G956" s="648"/>
      <c r="H956" s="648"/>
      <c r="I956" s="648"/>
      <c r="J956" s="648"/>
      <c r="K956" s="648"/>
      <c r="L956" s="648"/>
      <c r="M956" s="648"/>
      <c r="N956" s="648"/>
      <c r="O956" s="648"/>
      <c r="P956" s="648"/>
    </row>
    <row r="957" spans="2:16">
      <c r="B957" s="648"/>
      <c r="C957" s="648"/>
      <c r="D957" s="648"/>
      <c r="E957" s="648"/>
      <c r="F957" s="648"/>
      <c r="G957" s="648"/>
      <c r="H957" s="648"/>
      <c r="I957" s="648"/>
      <c r="J957" s="648"/>
      <c r="K957" s="648"/>
      <c r="L957" s="648"/>
      <c r="M957" s="648"/>
      <c r="N957" s="648"/>
      <c r="O957" s="648"/>
      <c r="P957" s="648"/>
    </row>
    <row r="958" spans="2:16">
      <c r="B958" s="648"/>
      <c r="C958" s="648"/>
      <c r="D958" s="648"/>
      <c r="E958" s="648"/>
      <c r="F958" s="648"/>
      <c r="G958" s="648"/>
      <c r="H958" s="648"/>
      <c r="I958" s="648"/>
      <c r="J958" s="648"/>
      <c r="K958" s="648"/>
      <c r="L958" s="648"/>
      <c r="M958" s="648"/>
      <c r="N958" s="648"/>
      <c r="O958" s="648"/>
      <c r="P958" s="648"/>
    </row>
    <row r="959" spans="2:16">
      <c r="B959" s="648"/>
      <c r="C959" s="648"/>
      <c r="D959" s="648"/>
      <c r="E959" s="648"/>
      <c r="F959" s="648"/>
      <c r="G959" s="648"/>
      <c r="H959" s="648"/>
      <c r="I959" s="648"/>
      <c r="J959" s="648"/>
      <c r="K959" s="648"/>
      <c r="L959" s="648"/>
      <c r="M959" s="648"/>
      <c r="N959" s="648"/>
      <c r="O959" s="648"/>
      <c r="P959" s="648"/>
    </row>
    <row r="960" spans="2:16">
      <c r="B960" s="648"/>
      <c r="C960" s="648"/>
      <c r="D960" s="648"/>
      <c r="E960" s="648"/>
      <c r="F960" s="648"/>
      <c r="G960" s="648"/>
      <c r="H960" s="648"/>
      <c r="I960" s="648"/>
      <c r="J960" s="648"/>
      <c r="K960" s="648"/>
      <c r="L960" s="648"/>
      <c r="M960" s="648"/>
      <c r="N960" s="648"/>
      <c r="O960" s="648"/>
      <c r="P960" s="648"/>
    </row>
    <row r="961" spans="2:16">
      <c r="B961" s="648"/>
      <c r="C961" s="648"/>
      <c r="D961" s="648"/>
      <c r="E961" s="648"/>
      <c r="F961" s="648"/>
      <c r="G961" s="648"/>
      <c r="H961" s="648"/>
      <c r="I961" s="648"/>
      <c r="J961" s="648"/>
      <c r="K961" s="648"/>
      <c r="L961" s="648"/>
      <c r="M961" s="648"/>
      <c r="N961" s="648"/>
      <c r="O961" s="648"/>
      <c r="P961" s="648"/>
    </row>
    <row r="962" spans="2:16">
      <c r="B962" s="648"/>
      <c r="C962" s="648"/>
      <c r="D962" s="648"/>
      <c r="E962" s="648"/>
      <c r="F962" s="648"/>
      <c r="G962" s="648"/>
      <c r="H962" s="648"/>
      <c r="I962" s="648"/>
      <c r="J962" s="648"/>
      <c r="K962" s="648"/>
      <c r="L962" s="648"/>
      <c r="M962" s="648"/>
      <c r="N962" s="648"/>
      <c r="O962" s="648"/>
      <c r="P962" s="648"/>
    </row>
    <row r="963" spans="2:16">
      <c r="B963" s="648"/>
      <c r="C963" s="648"/>
      <c r="D963" s="648"/>
      <c r="E963" s="648"/>
      <c r="F963" s="648"/>
      <c r="G963" s="648"/>
      <c r="H963" s="648"/>
      <c r="I963" s="648"/>
      <c r="J963" s="648"/>
      <c r="K963" s="648"/>
      <c r="L963" s="648"/>
      <c r="M963" s="648"/>
      <c r="N963" s="648"/>
      <c r="O963" s="648"/>
      <c r="P963" s="648"/>
    </row>
    <row r="964" spans="2:16">
      <c r="B964" s="648"/>
      <c r="C964" s="648"/>
      <c r="D964" s="648"/>
      <c r="E964" s="648"/>
      <c r="F964" s="648"/>
      <c r="G964" s="648"/>
      <c r="H964" s="648"/>
      <c r="I964" s="648"/>
      <c r="J964" s="648"/>
      <c r="K964" s="648"/>
      <c r="L964" s="648"/>
      <c r="M964" s="648"/>
      <c r="N964" s="648"/>
      <c r="O964" s="648"/>
      <c r="P964" s="648"/>
    </row>
    <row r="965" spans="2:16">
      <c r="B965" s="648"/>
      <c r="C965" s="648"/>
      <c r="D965" s="648"/>
      <c r="E965" s="648"/>
      <c r="F965" s="648"/>
      <c r="G965" s="648"/>
      <c r="H965" s="648"/>
      <c r="I965" s="648"/>
      <c r="J965" s="648"/>
      <c r="K965" s="648"/>
      <c r="L965" s="648"/>
      <c r="M965" s="648"/>
      <c r="N965" s="648"/>
      <c r="O965" s="648"/>
      <c r="P965" s="648"/>
    </row>
    <row r="966" spans="2:16">
      <c r="B966" s="648"/>
      <c r="C966" s="648"/>
      <c r="D966" s="648"/>
      <c r="E966" s="648"/>
      <c r="F966" s="648"/>
      <c r="G966" s="648"/>
      <c r="H966" s="648"/>
      <c r="I966" s="648"/>
      <c r="J966" s="648"/>
      <c r="K966" s="648"/>
      <c r="L966" s="648"/>
      <c r="M966" s="648"/>
      <c r="N966" s="648"/>
      <c r="O966" s="648"/>
      <c r="P966" s="648"/>
    </row>
    <row r="967" spans="2:16">
      <c r="B967" s="648"/>
      <c r="C967" s="648"/>
      <c r="D967" s="648"/>
      <c r="E967" s="648"/>
      <c r="F967" s="648"/>
      <c r="G967" s="648"/>
      <c r="H967" s="648"/>
      <c r="I967" s="648"/>
      <c r="J967" s="648"/>
      <c r="K967" s="648"/>
      <c r="L967" s="648"/>
      <c r="M967" s="648"/>
      <c r="N967" s="648"/>
      <c r="O967" s="648"/>
      <c r="P967" s="648"/>
    </row>
    <row r="968" spans="2:16">
      <c r="B968" s="648"/>
      <c r="C968" s="648"/>
      <c r="D968" s="648"/>
      <c r="E968" s="648"/>
      <c r="F968" s="648"/>
      <c r="G968" s="648"/>
      <c r="H968" s="648"/>
      <c r="I968" s="648"/>
      <c r="J968" s="648"/>
      <c r="K968" s="648"/>
      <c r="L968" s="648"/>
      <c r="M968" s="648"/>
      <c r="N968" s="648"/>
      <c r="O968" s="648"/>
      <c r="P968" s="648"/>
    </row>
    <row r="969" spans="2:16">
      <c r="B969" s="648"/>
      <c r="C969" s="648"/>
      <c r="D969" s="648"/>
      <c r="E969" s="648"/>
      <c r="F969" s="648"/>
      <c r="G969" s="648"/>
      <c r="H969" s="648"/>
      <c r="I969" s="648"/>
      <c r="J969" s="648"/>
      <c r="K969" s="648"/>
      <c r="L969" s="648"/>
      <c r="M969" s="648"/>
      <c r="N969" s="648"/>
      <c r="O969" s="648"/>
      <c r="P969" s="648"/>
    </row>
    <row r="970" spans="2:16">
      <c r="B970" s="648"/>
      <c r="C970" s="648"/>
      <c r="D970" s="648"/>
      <c r="E970" s="648"/>
      <c r="F970" s="648"/>
      <c r="G970" s="648"/>
      <c r="H970" s="648"/>
      <c r="I970" s="648"/>
      <c r="J970" s="648"/>
      <c r="K970" s="648"/>
      <c r="L970" s="648"/>
      <c r="M970" s="648"/>
      <c r="N970" s="648"/>
      <c r="O970" s="648"/>
      <c r="P970" s="648"/>
    </row>
    <row r="971" spans="2:16">
      <c r="B971" s="648"/>
      <c r="C971" s="648"/>
      <c r="D971" s="648"/>
      <c r="E971" s="648"/>
      <c r="F971" s="648"/>
      <c r="G971" s="648"/>
      <c r="H971" s="648"/>
      <c r="I971" s="648"/>
      <c r="J971" s="648"/>
      <c r="K971" s="648"/>
      <c r="L971" s="648"/>
      <c r="M971" s="648"/>
      <c r="N971" s="648"/>
      <c r="O971" s="648"/>
      <c r="P971" s="648"/>
    </row>
    <row r="972" spans="2:16">
      <c r="B972" s="648"/>
      <c r="C972" s="648"/>
      <c r="D972" s="648"/>
      <c r="E972" s="648"/>
      <c r="F972" s="648"/>
      <c r="G972" s="648"/>
      <c r="H972" s="648"/>
      <c r="I972" s="648"/>
      <c r="J972" s="648"/>
      <c r="K972" s="648"/>
      <c r="L972" s="648"/>
      <c r="M972" s="648"/>
      <c r="N972" s="648"/>
      <c r="O972" s="648"/>
      <c r="P972" s="648"/>
    </row>
    <row r="973" spans="2:16">
      <c r="B973" s="648"/>
      <c r="C973" s="648"/>
      <c r="D973" s="648"/>
      <c r="E973" s="648"/>
      <c r="F973" s="648"/>
      <c r="G973" s="648"/>
      <c r="H973" s="648"/>
      <c r="I973" s="648"/>
      <c r="J973" s="648"/>
      <c r="K973" s="648"/>
      <c r="L973" s="648"/>
      <c r="M973" s="648"/>
      <c r="N973" s="648"/>
      <c r="O973" s="648"/>
      <c r="P973" s="648"/>
    </row>
    <row r="974" spans="2:16">
      <c r="B974" s="648"/>
      <c r="C974" s="648"/>
      <c r="D974" s="648"/>
      <c r="E974" s="648"/>
      <c r="F974" s="648"/>
      <c r="G974" s="648"/>
      <c r="H974" s="648"/>
      <c r="I974" s="648"/>
      <c r="J974" s="648"/>
      <c r="K974" s="648"/>
      <c r="L974" s="648"/>
      <c r="M974" s="648"/>
      <c r="N974" s="648"/>
      <c r="O974" s="648"/>
      <c r="P974" s="648"/>
    </row>
    <row r="975" spans="2:16">
      <c r="B975" s="648"/>
      <c r="C975" s="648"/>
      <c r="D975" s="648"/>
      <c r="E975" s="648"/>
      <c r="F975" s="648"/>
      <c r="G975" s="648"/>
      <c r="H975" s="648"/>
      <c r="I975" s="648"/>
      <c r="J975" s="648"/>
      <c r="K975" s="648"/>
      <c r="L975" s="648"/>
      <c r="M975" s="648"/>
      <c r="N975" s="648"/>
      <c r="O975" s="648"/>
      <c r="P975" s="648"/>
    </row>
    <row r="976" spans="2:16">
      <c r="B976" s="648"/>
      <c r="C976" s="648"/>
      <c r="D976" s="648"/>
      <c r="E976" s="648"/>
      <c r="F976" s="648"/>
      <c r="G976" s="648"/>
      <c r="H976" s="648"/>
      <c r="I976" s="648"/>
      <c r="J976" s="648"/>
      <c r="K976" s="648"/>
      <c r="L976" s="648"/>
      <c r="M976" s="648"/>
      <c r="N976" s="648"/>
      <c r="O976" s="648"/>
      <c r="P976" s="648"/>
    </row>
    <row r="977" spans="2:16">
      <c r="B977" s="648"/>
      <c r="C977" s="648"/>
      <c r="D977" s="648"/>
      <c r="E977" s="648"/>
      <c r="F977" s="648"/>
      <c r="G977" s="648"/>
      <c r="H977" s="648"/>
      <c r="I977" s="648"/>
      <c r="J977" s="648"/>
      <c r="K977" s="648"/>
      <c r="L977" s="648"/>
      <c r="M977" s="648"/>
      <c r="N977" s="648"/>
      <c r="O977" s="648"/>
      <c r="P977" s="648"/>
    </row>
    <row r="978" spans="2:16">
      <c r="B978" s="648"/>
      <c r="C978" s="648"/>
      <c r="D978" s="648"/>
      <c r="E978" s="648"/>
      <c r="F978" s="648"/>
      <c r="G978" s="648"/>
      <c r="H978" s="648"/>
      <c r="I978" s="648"/>
      <c r="J978" s="648"/>
      <c r="K978" s="648"/>
      <c r="L978" s="648"/>
      <c r="M978" s="648"/>
      <c r="N978" s="648"/>
      <c r="O978" s="648"/>
      <c r="P978" s="648"/>
    </row>
    <row r="979" spans="2:16">
      <c r="B979" s="648"/>
      <c r="C979" s="648"/>
      <c r="D979" s="648"/>
      <c r="E979" s="648"/>
      <c r="F979" s="648"/>
      <c r="G979" s="648"/>
      <c r="H979" s="648"/>
      <c r="I979" s="648"/>
      <c r="J979" s="648"/>
      <c r="K979" s="648"/>
      <c r="L979" s="648"/>
      <c r="M979" s="648"/>
      <c r="N979" s="648"/>
      <c r="O979" s="648"/>
      <c r="P979" s="648"/>
    </row>
    <row r="980" spans="2:16">
      <c r="B980" s="648"/>
      <c r="C980" s="648"/>
      <c r="D980" s="648"/>
      <c r="E980" s="648"/>
      <c r="F980" s="648"/>
      <c r="G980" s="648"/>
      <c r="H980" s="648"/>
      <c r="I980" s="648"/>
      <c r="J980" s="648"/>
      <c r="K980" s="648"/>
      <c r="L980" s="648"/>
      <c r="M980" s="648"/>
      <c r="N980" s="648"/>
      <c r="O980" s="648"/>
      <c r="P980" s="648"/>
    </row>
    <row r="981" spans="2:16">
      <c r="B981" s="648"/>
      <c r="C981" s="648"/>
      <c r="D981" s="648"/>
      <c r="E981" s="648"/>
      <c r="F981" s="648"/>
      <c r="G981" s="648"/>
      <c r="H981" s="648"/>
      <c r="I981" s="648"/>
      <c r="J981" s="648"/>
      <c r="K981" s="648"/>
      <c r="L981" s="648"/>
      <c r="M981" s="648"/>
      <c r="N981" s="648"/>
      <c r="O981" s="648"/>
      <c r="P981" s="648"/>
    </row>
    <row r="982" spans="2:16">
      <c r="B982" s="648"/>
      <c r="C982" s="648"/>
      <c r="D982" s="648"/>
      <c r="E982" s="648"/>
      <c r="F982" s="648"/>
      <c r="G982" s="648"/>
      <c r="H982" s="648"/>
      <c r="I982" s="648"/>
      <c r="J982" s="648"/>
      <c r="K982" s="648"/>
      <c r="L982" s="648"/>
      <c r="M982" s="648"/>
      <c r="N982" s="648"/>
      <c r="O982" s="648"/>
      <c r="P982" s="648"/>
    </row>
    <row r="983" spans="2:16">
      <c r="B983" s="648"/>
      <c r="C983" s="648"/>
      <c r="D983" s="648"/>
      <c r="E983" s="648"/>
      <c r="F983" s="648"/>
      <c r="G983" s="648"/>
      <c r="H983" s="648"/>
      <c r="I983" s="648"/>
      <c r="J983" s="648"/>
      <c r="K983" s="648"/>
      <c r="L983" s="648"/>
      <c r="M983" s="648"/>
      <c r="N983" s="648"/>
      <c r="O983" s="648"/>
      <c r="P983" s="648"/>
    </row>
    <row r="984" spans="2:16">
      <c r="B984" s="648"/>
      <c r="C984" s="648"/>
      <c r="D984" s="648"/>
      <c r="E984" s="648"/>
      <c r="F984" s="648"/>
      <c r="G984" s="648"/>
      <c r="H984" s="648"/>
      <c r="I984" s="648"/>
      <c r="J984" s="648"/>
      <c r="K984" s="648"/>
      <c r="L984" s="648"/>
      <c r="M984" s="648"/>
      <c r="N984" s="648"/>
      <c r="O984" s="648"/>
      <c r="P984" s="648"/>
    </row>
    <row r="985" spans="2:16">
      <c r="B985" s="648"/>
      <c r="C985" s="648"/>
      <c r="D985" s="648"/>
      <c r="E985" s="648"/>
      <c r="F985" s="648"/>
      <c r="G985" s="648"/>
      <c r="H985" s="648"/>
      <c r="I985" s="648"/>
      <c r="J985" s="648"/>
      <c r="K985" s="648"/>
      <c r="L985" s="648"/>
      <c r="M985" s="648"/>
      <c r="N985" s="648"/>
      <c r="O985" s="648"/>
      <c r="P985" s="648"/>
    </row>
    <row r="986" spans="2:16">
      <c r="B986" s="648"/>
      <c r="C986" s="648"/>
      <c r="D986" s="648"/>
      <c r="E986" s="648"/>
      <c r="F986" s="648"/>
      <c r="G986" s="648"/>
      <c r="H986" s="648"/>
      <c r="I986" s="648"/>
      <c r="J986" s="648"/>
      <c r="K986" s="648"/>
      <c r="L986" s="648"/>
      <c r="M986" s="648"/>
      <c r="N986" s="648"/>
      <c r="O986" s="648"/>
      <c r="P986" s="648"/>
    </row>
    <row r="987" spans="2:16">
      <c r="B987" s="648"/>
      <c r="C987" s="648"/>
      <c r="D987" s="648"/>
      <c r="E987" s="648"/>
      <c r="F987" s="648"/>
      <c r="G987" s="648"/>
      <c r="H987" s="648"/>
      <c r="I987" s="648"/>
      <c r="J987" s="648"/>
      <c r="K987" s="648"/>
      <c r="L987" s="648"/>
      <c r="M987" s="648"/>
      <c r="N987" s="648"/>
      <c r="O987" s="648"/>
      <c r="P987" s="648"/>
    </row>
    <row r="988" spans="2:16">
      <c r="B988" s="648"/>
      <c r="C988" s="648"/>
      <c r="D988" s="648"/>
      <c r="E988" s="648"/>
      <c r="F988" s="648"/>
      <c r="G988" s="648"/>
      <c r="H988" s="648"/>
      <c r="I988" s="648"/>
      <c r="J988" s="648"/>
      <c r="K988" s="648"/>
      <c r="L988" s="648"/>
      <c r="M988" s="648"/>
      <c r="N988" s="648"/>
      <c r="O988" s="648"/>
      <c r="P988" s="648"/>
    </row>
    <row r="989" spans="2:16">
      <c r="B989" s="648"/>
      <c r="C989" s="648"/>
      <c r="D989" s="648"/>
      <c r="E989" s="648"/>
      <c r="F989" s="648"/>
      <c r="G989" s="648"/>
      <c r="H989" s="648"/>
      <c r="I989" s="648"/>
      <c r="J989" s="648"/>
      <c r="K989" s="648"/>
      <c r="L989" s="648"/>
      <c r="M989" s="648"/>
      <c r="N989" s="648"/>
      <c r="O989" s="648"/>
      <c r="P989" s="648"/>
    </row>
    <row r="990" spans="2:16">
      <c r="B990" s="648"/>
      <c r="C990" s="648"/>
      <c r="D990" s="648"/>
      <c r="E990" s="648"/>
      <c r="F990" s="648"/>
      <c r="G990" s="648"/>
      <c r="H990" s="648"/>
      <c r="I990" s="648"/>
      <c r="J990" s="648"/>
      <c r="K990" s="648"/>
      <c r="L990" s="648"/>
      <c r="M990" s="648"/>
      <c r="N990" s="648"/>
      <c r="O990" s="648"/>
      <c r="P990" s="648"/>
    </row>
    <row r="991" spans="2:16">
      <c r="B991" s="648"/>
      <c r="C991" s="648"/>
      <c r="D991" s="648"/>
      <c r="E991" s="648"/>
      <c r="F991" s="648"/>
      <c r="G991" s="648"/>
      <c r="H991" s="648"/>
      <c r="I991" s="648"/>
      <c r="J991" s="648"/>
      <c r="K991" s="648"/>
      <c r="L991" s="648"/>
      <c r="M991" s="648"/>
      <c r="N991" s="648"/>
      <c r="O991" s="648"/>
      <c r="P991" s="648"/>
    </row>
    <row r="992" spans="2:16">
      <c r="B992" s="648"/>
      <c r="C992" s="648"/>
      <c r="D992" s="648"/>
      <c r="E992" s="648"/>
      <c r="F992" s="648"/>
      <c r="G992" s="648"/>
      <c r="H992" s="648"/>
      <c r="I992" s="648"/>
      <c r="J992" s="648"/>
      <c r="K992" s="648"/>
      <c r="L992" s="648"/>
      <c r="M992" s="648"/>
      <c r="N992" s="648"/>
      <c r="O992" s="648"/>
      <c r="P992" s="648"/>
    </row>
    <row r="993" spans="2:16">
      <c r="B993" s="648"/>
      <c r="C993" s="648"/>
      <c r="D993" s="648"/>
      <c r="E993" s="648"/>
      <c r="F993" s="648"/>
      <c r="G993" s="648"/>
      <c r="H993" s="648"/>
      <c r="I993" s="648"/>
      <c r="J993" s="648"/>
      <c r="K993" s="648"/>
      <c r="L993" s="648"/>
      <c r="M993" s="648"/>
      <c r="N993" s="648"/>
      <c r="O993" s="648"/>
      <c r="P993" s="648"/>
    </row>
    <row r="994" spans="2:16">
      <c r="B994" s="648"/>
      <c r="C994" s="648"/>
      <c r="D994" s="648"/>
      <c r="E994" s="648"/>
      <c r="F994" s="648"/>
      <c r="G994" s="648"/>
      <c r="H994" s="648"/>
      <c r="I994" s="648"/>
      <c r="J994" s="648"/>
      <c r="K994" s="648"/>
      <c r="L994" s="648"/>
      <c r="M994" s="648"/>
      <c r="N994" s="648"/>
      <c r="O994" s="648"/>
      <c r="P994" s="648"/>
    </row>
    <row r="995" spans="2:16">
      <c r="B995" s="648"/>
      <c r="C995" s="648"/>
      <c r="D995" s="648"/>
      <c r="E995" s="648"/>
      <c r="F995" s="648"/>
      <c r="G995" s="648"/>
      <c r="H995" s="648"/>
      <c r="I995" s="648"/>
      <c r="J995" s="648"/>
      <c r="K995" s="648"/>
      <c r="L995" s="648"/>
      <c r="M995" s="648"/>
      <c r="N995" s="648"/>
      <c r="O995" s="648"/>
      <c r="P995" s="648"/>
    </row>
    <row r="996" spans="2:16">
      <c r="B996" s="648"/>
      <c r="C996" s="648"/>
      <c r="D996" s="648"/>
      <c r="E996" s="648"/>
      <c r="F996" s="648"/>
      <c r="G996" s="648"/>
      <c r="H996" s="648"/>
      <c r="I996" s="648"/>
      <c r="J996" s="648"/>
      <c r="K996" s="648"/>
      <c r="L996" s="648"/>
      <c r="M996" s="648"/>
      <c r="N996" s="648"/>
      <c r="O996" s="648"/>
      <c r="P996" s="648"/>
    </row>
    <row r="997" spans="2:16">
      <c r="B997" s="648"/>
      <c r="C997" s="648"/>
      <c r="D997" s="648"/>
      <c r="E997" s="648"/>
      <c r="F997" s="648"/>
      <c r="G997" s="648"/>
      <c r="H997" s="648"/>
      <c r="I997" s="648"/>
      <c r="J997" s="648"/>
      <c r="K997" s="648"/>
      <c r="L997" s="648"/>
      <c r="M997" s="648"/>
      <c r="N997" s="648"/>
      <c r="O997" s="648"/>
      <c r="P997" s="648"/>
    </row>
    <row r="998" spans="2:16">
      <c r="B998" s="648"/>
      <c r="C998" s="648"/>
      <c r="D998" s="648"/>
      <c r="E998" s="648"/>
      <c r="F998" s="648"/>
      <c r="G998" s="648"/>
      <c r="H998" s="648"/>
      <c r="I998" s="648"/>
      <c r="J998" s="648"/>
      <c r="K998" s="648"/>
      <c r="L998" s="648"/>
      <c r="M998" s="648"/>
      <c r="N998" s="648"/>
      <c r="O998" s="648"/>
      <c r="P998" s="648"/>
    </row>
    <row r="999" spans="2:16">
      <c r="B999" s="648"/>
      <c r="C999" s="648"/>
      <c r="D999" s="648"/>
      <c r="E999" s="648"/>
      <c r="F999" s="648"/>
      <c r="G999" s="648"/>
      <c r="H999" s="648"/>
      <c r="I999" s="648"/>
      <c r="J999" s="648"/>
      <c r="K999" s="648"/>
      <c r="L999" s="648"/>
      <c r="M999" s="648"/>
      <c r="N999" s="648"/>
      <c r="O999" s="648"/>
      <c r="P999" s="648"/>
    </row>
    <row r="1000" spans="2:16">
      <c r="B1000" s="648"/>
      <c r="C1000" s="648"/>
      <c r="D1000" s="648"/>
      <c r="E1000" s="648"/>
      <c r="F1000" s="648"/>
      <c r="G1000" s="648"/>
      <c r="H1000" s="648"/>
      <c r="I1000" s="648"/>
      <c r="J1000" s="648"/>
      <c r="K1000" s="648"/>
      <c r="L1000" s="648"/>
      <c r="M1000" s="648"/>
      <c r="N1000" s="648"/>
      <c r="O1000" s="648"/>
      <c r="P1000" s="648"/>
    </row>
  </sheetData>
  <mergeCells count="8">
    <mergeCell ref="Q2:Q3"/>
    <mergeCell ref="T2:T3"/>
    <mergeCell ref="U2:U3"/>
    <mergeCell ref="G3:J3"/>
    <mergeCell ref="L3:P3"/>
    <mergeCell ref="B2:B3"/>
    <mergeCell ref="C2:J2"/>
    <mergeCell ref="K2:P2"/>
  </mergeCells>
  <phoneticPr fontId="2"/>
  <pageMargins left="0.59" right="0.42" top="0.74803149606299213" bottom="0.74803149606299213" header="0.31496062992125984" footer="0.31496062992125984"/>
  <pageSetup paperSize="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5"/>
  <sheetViews>
    <sheetView workbookViewId="0">
      <pane ySplit="3" topLeftCell="A4" activePane="bottomLeft" state="frozen"/>
      <selection pane="bottomLeft" activeCell="Q4" sqref="Q4"/>
    </sheetView>
  </sheetViews>
  <sheetFormatPr defaultColWidth="12.625" defaultRowHeight="18.75"/>
  <cols>
    <col min="1" max="1" width="2.375" style="11" customWidth="1"/>
    <col min="2" max="2" width="4.75" style="11" customWidth="1"/>
    <col min="3" max="3" width="2.125" style="11" customWidth="1"/>
    <col min="4" max="4" width="2.375" style="11" customWidth="1"/>
    <col min="5" max="5" width="2.125" style="11" customWidth="1"/>
    <col min="6" max="7" width="3.25" style="11" customWidth="1"/>
    <col min="8" max="8" width="1.5" style="11" customWidth="1"/>
    <col min="9" max="9" width="1.875" style="11" customWidth="1"/>
    <col min="10" max="10" width="2" style="11" customWidth="1"/>
    <col min="11" max="11" width="4.75" style="11" customWidth="1"/>
    <col min="12" max="15" width="1.625" style="11" customWidth="1"/>
    <col min="16" max="16" width="1.75" style="11" customWidth="1"/>
    <col min="17" max="17" width="61.25" style="11" customWidth="1"/>
    <col min="18" max="18" width="2.375" style="11" customWidth="1"/>
    <col min="19" max="19" width="8.625" style="11" customWidth="1"/>
    <col min="20" max="20" width="62.75" style="11" customWidth="1"/>
    <col min="21" max="21" width="7" style="11" customWidth="1"/>
    <col min="22" max="16384" width="12.625" style="11"/>
  </cols>
  <sheetData>
    <row r="1" spans="1:21" ht="19.5" thickBot="1">
      <c r="A1" s="131"/>
      <c r="B1" s="649"/>
      <c r="C1" s="650"/>
      <c r="D1" s="650"/>
      <c r="E1" s="651"/>
      <c r="F1" s="651"/>
      <c r="G1" s="651"/>
      <c r="H1" s="651"/>
      <c r="I1" s="650"/>
      <c r="J1" s="650"/>
      <c r="K1" s="652"/>
      <c r="L1" s="650"/>
      <c r="M1" s="650"/>
      <c r="N1" s="650"/>
      <c r="O1" s="650"/>
      <c r="P1" s="650"/>
      <c r="Q1" s="5"/>
      <c r="R1" s="184"/>
      <c r="S1" s="184"/>
      <c r="T1" s="5"/>
      <c r="U1" s="135"/>
    </row>
    <row r="2" spans="1:21" ht="18.75" customHeight="1">
      <c r="A2" s="131"/>
      <c r="B2" s="822" t="s">
        <v>0</v>
      </c>
      <c r="C2" s="823" t="s">
        <v>1</v>
      </c>
      <c r="D2" s="794"/>
      <c r="E2" s="794"/>
      <c r="F2" s="794"/>
      <c r="G2" s="794"/>
      <c r="H2" s="794"/>
      <c r="I2" s="794"/>
      <c r="J2" s="794"/>
      <c r="K2" s="824" t="s">
        <v>2</v>
      </c>
      <c r="L2" s="794"/>
      <c r="M2" s="794"/>
      <c r="N2" s="794"/>
      <c r="O2" s="794"/>
      <c r="P2" s="794"/>
      <c r="Q2" s="816" t="s">
        <v>3</v>
      </c>
      <c r="R2" s="518"/>
      <c r="S2" s="375" t="s">
        <v>4</v>
      </c>
      <c r="T2" s="816" t="s">
        <v>5</v>
      </c>
      <c r="U2" s="825" t="s">
        <v>6</v>
      </c>
    </row>
    <row r="3" spans="1:21" ht="23.25" thickBot="1">
      <c r="A3" s="239" t="s">
        <v>7</v>
      </c>
      <c r="B3" s="792"/>
      <c r="C3" s="307" t="s">
        <v>8</v>
      </c>
      <c r="D3" s="307" t="s">
        <v>9</v>
      </c>
      <c r="E3" s="307" t="s">
        <v>10</v>
      </c>
      <c r="F3" s="307" t="s">
        <v>11</v>
      </c>
      <c r="G3" s="820" t="s">
        <v>12</v>
      </c>
      <c r="H3" s="801"/>
      <c r="I3" s="801"/>
      <c r="J3" s="801"/>
      <c r="K3" s="308" t="s">
        <v>13</v>
      </c>
      <c r="L3" s="821" t="s">
        <v>12</v>
      </c>
      <c r="M3" s="803"/>
      <c r="N3" s="803"/>
      <c r="O3" s="803"/>
      <c r="P3" s="803"/>
      <c r="Q3" s="798"/>
      <c r="R3" s="522" t="s">
        <v>7</v>
      </c>
      <c r="S3" s="653" t="s">
        <v>909</v>
      </c>
      <c r="T3" s="798"/>
      <c r="U3" s="798"/>
    </row>
    <row r="4" spans="1:21" ht="213.75">
      <c r="A4" s="131">
        <v>1</v>
      </c>
      <c r="B4" s="23">
        <v>11</v>
      </c>
      <c r="C4" s="140">
        <v>10</v>
      </c>
      <c r="D4" s="140"/>
      <c r="E4" s="24"/>
      <c r="F4" s="24"/>
      <c r="G4" s="25"/>
      <c r="H4" s="25"/>
      <c r="I4" s="141"/>
      <c r="J4" s="530"/>
      <c r="K4" s="217" t="s">
        <v>4820</v>
      </c>
      <c r="L4" s="529"/>
      <c r="M4" s="529"/>
      <c r="N4" s="529"/>
      <c r="O4" s="529"/>
      <c r="P4" s="530"/>
      <c r="Q4" s="144" t="s">
        <v>4821</v>
      </c>
      <c r="R4" s="654">
        <v>1</v>
      </c>
      <c r="S4" s="531"/>
      <c r="T4" s="144"/>
      <c r="U4" s="655"/>
    </row>
    <row r="5" spans="1:21" ht="33.75">
      <c r="A5" s="131">
        <f t="shared" ref="A5:A8" si="0">(A4+1)</f>
        <v>2</v>
      </c>
      <c r="B5" s="37" t="s">
        <v>4822</v>
      </c>
      <c r="C5" s="158">
        <v>10</v>
      </c>
      <c r="D5" s="158">
        <v>1</v>
      </c>
      <c r="E5" s="34" t="s">
        <v>17</v>
      </c>
      <c r="F5" s="34"/>
      <c r="G5" s="35"/>
      <c r="H5" s="35"/>
      <c r="I5" s="159"/>
      <c r="J5" s="536"/>
      <c r="K5" s="360" t="s">
        <v>2418</v>
      </c>
      <c r="L5" s="240"/>
      <c r="M5" s="240"/>
      <c r="N5" s="240"/>
      <c r="O5" s="240"/>
      <c r="P5" s="536"/>
      <c r="Q5" s="40" t="s">
        <v>4823</v>
      </c>
      <c r="R5" s="654">
        <f t="shared" ref="R5:R8" si="1">(R4+1)</f>
        <v>2</v>
      </c>
      <c r="S5" s="437"/>
      <c r="T5" s="40" t="s">
        <v>4824</v>
      </c>
      <c r="U5" s="656"/>
    </row>
    <row r="6" spans="1:21">
      <c r="A6" s="131">
        <f t="shared" si="0"/>
        <v>3</v>
      </c>
      <c r="B6" s="37" t="s">
        <v>4822</v>
      </c>
      <c r="C6" s="158">
        <v>10</v>
      </c>
      <c r="D6" s="158">
        <v>1</v>
      </c>
      <c r="E6" s="34" t="s">
        <v>17</v>
      </c>
      <c r="F6" s="34" t="s">
        <v>27</v>
      </c>
      <c r="G6" s="35"/>
      <c r="H6" s="35"/>
      <c r="I6" s="159"/>
      <c r="J6" s="536"/>
      <c r="K6" s="360" t="s">
        <v>2418</v>
      </c>
      <c r="L6" s="240"/>
      <c r="M6" s="240"/>
      <c r="N6" s="240"/>
      <c r="O6" s="240"/>
      <c r="P6" s="536"/>
      <c r="Q6" s="40" t="s">
        <v>4825</v>
      </c>
      <c r="R6" s="654">
        <f t="shared" si="1"/>
        <v>3</v>
      </c>
      <c r="S6" s="437"/>
      <c r="T6" s="40" t="s">
        <v>4826</v>
      </c>
      <c r="U6" s="656"/>
    </row>
    <row r="7" spans="1:21" ht="22.5">
      <c r="A7" s="131">
        <f t="shared" si="0"/>
        <v>4</v>
      </c>
      <c r="B7" s="37" t="s">
        <v>4822</v>
      </c>
      <c r="C7" s="158">
        <v>10</v>
      </c>
      <c r="D7" s="158">
        <v>1</v>
      </c>
      <c r="E7" s="34" t="s">
        <v>17</v>
      </c>
      <c r="F7" s="34" t="s">
        <v>27</v>
      </c>
      <c r="G7" s="35" t="s">
        <v>360</v>
      </c>
      <c r="H7" s="35"/>
      <c r="I7" s="159"/>
      <c r="J7" s="536"/>
      <c r="K7" s="360" t="s">
        <v>2418</v>
      </c>
      <c r="L7" s="240"/>
      <c r="M7" s="240"/>
      <c r="N7" s="240"/>
      <c r="O7" s="240"/>
      <c r="P7" s="536"/>
      <c r="Q7" s="40" t="s">
        <v>4827</v>
      </c>
      <c r="R7" s="654">
        <f t="shared" si="1"/>
        <v>4</v>
      </c>
      <c r="S7" s="437"/>
      <c r="T7" s="40" t="s">
        <v>4828</v>
      </c>
      <c r="U7" s="656"/>
    </row>
    <row r="8" spans="1:21" ht="56.25">
      <c r="A8" s="826">
        <f t="shared" si="0"/>
        <v>5</v>
      </c>
      <c r="B8" s="249" t="s">
        <v>4822</v>
      </c>
      <c r="C8" s="147">
        <v>10</v>
      </c>
      <c r="D8" s="147">
        <v>1</v>
      </c>
      <c r="E8" s="47" t="s">
        <v>17</v>
      </c>
      <c r="F8" s="47" t="s">
        <v>27</v>
      </c>
      <c r="G8" s="48" t="s">
        <v>360</v>
      </c>
      <c r="H8" s="48" t="s">
        <v>609</v>
      </c>
      <c r="I8" s="148"/>
      <c r="J8" s="543"/>
      <c r="K8" s="409" t="s">
        <v>2418</v>
      </c>
      <c r="L8" s="421" t="s">
        <v>25</v>
      </c>
      <c r="M8" s="421" t="s">
        <v>609</v>
      </c>
      <c r="N8" s="421" t="s">
        <v>25</v>
      </c>
      <c r="O8" s="421"/>
      <c r="P8" s="543"/>
      <c r="Q8" s="52" t="s">
        <v>4829</v>
      </c>
      <c r="R8" s="836">
        <f t="shared" si="1"/>
        <v>5</v>
      </c>
      <c r="S8" s="544"/>
      <c r="T8" s="52" t="s">
        <v>4830</v>
      </c>
      <c r="U8" s="544"/>
    </row>
    <row r="9" spans="1:21" ht="101.25">
      <c r="A9" s="805"/>
      <c r="B9" s="220"/>
      <c r="C9" s="481"/>
      <c r="D9" s="481"/>
      <c r="E9" s="56"/>
      <c r="F9" s="56"/>
      <c r="G9" s="57"/>
      <c r="H9" s="57"/>
      <c r="I9" s="230"/>
      <c r="J9" s="657"/>
      <c r="K9" s="411"/>
      <c r="L9" s="425"/>
      <c r="M9" s="425"/>
      <c r="N9" s="425"/>
      <c r="O9" s="425"/>
      <c r="P9" s="657"/>
      <c r="Q9" s="234"/>
      <c r="R9" s="807"/>
      <c r="S9" s="586"/>
      <c r="T9" s="61" t="s">
        <v>4831</v>
      </c>
      <c r="U9" s="586"/>
    </row>
    <row r="10" spans="1:21" ht="101.25">
      <c r="A10" s="131">
        <f>(A8+1)</f>
        <v>6</v>
      </c>
      <c r="B10" s="37" t="s">
        <v>4822</v>
      </c>
      <c r="C10" s="158">
        <v>10</v>
      </c>
      <c r="D10" s="158">
        <v>1</v>
      </c>
      <c r="E10" s="34" t="s">
        <v>17</v>
      </c>
      <c r="F10" s="34" t="s">
        <v>27</v>
      </c>
      <c r="G10" s="35" t="s">
        <v>360</v>
      </c>
      <c r="H10" s="35" t="s">
        <v>582</v>
      </c>
      <c r="I10" s="159"/>
      <c r="J10" s="536"/>
      <c r="K10" s="360" t="s">
        <v>2418</v>
      </c>
      <c r="L10" s="240" t="s">
        <v>25</v>
      </c>
      <c r="M10" s="240" t="s">
        <v>609</v>
      </c>
      <c r="N10" s="240" t="s">
        <v>107</v>
      </c>
      <c r="O10" s="240"/>
      <c r="P10" s="536"/>
      <c r="Q10" s="40" t="s">
        <v>4832</v>
      </c>
      <c r="R10" s="654">
        <f>(R8+1)</f>
        <v>6</v>
      </c>
      <c r="S10" s="437"/>
      <c r="T10" s="40" t="s">
        <v>4833</v>
      </c>
      <c r="U10" s="437"/>
    </row>
    <row r="11" spans="1:21" ht="123.75">
      <c r="A11" s="131">
        <f t="shared" ref="A11:A23" si="2">(A10+1)</f>
        <v>7</v>
      </c>
      <c r="B11" s="37" t="s">
        <v>4822</v>
      </c>
      <c r="C11" s="158">
        <v>10</v>
      </c>
      <c r="D11" s="158">
        <v>1</v>
      </c>
      <c r="E11" s="34" t="s">
        <v>17</v>
      </c>
      <c r="F11" s="34" t="s">
        <v>27</v>
      </c>
      <c r="G11" s="35" t="s">
        <v>289</v>
      </c>
      <c r="H11" s="35"/>
      <c r="I11" s="159"/>
      <c r="J11" s="536"/>
      <c r="K11" s="360" t="s">
        <v>2418</v>
      </c>
      <c r="L11" s="240" t="s">
        <v>25</v>
      </c>
      <c r="M11" s="240" t="s">
        <v>582</v>
      </c>
      <c r="N11" s="240"/>
      <c r="O11" s="240"/>
      <c r="P11" s="536"/>
      <c r="Q11" s="40" t="s">
        <v>4834</v>
      </c>
      <c r="R11" s="654">
        <f t="shared" ref="R11:R23" si="3">(R10+1)</f>
        <v>7</v>
      </c>
      <c r="S11" s="437"/>
      <c r="T11" s="40" t="s">
        <v>4835</v>
      </c>
      <c r="U11" s="437"/>
    </row>
    <row r="12" spans="1:21" ht="22.5">
      <c r="A12" s="131">
        <f t="shared" si="2"/>
        <v>8</v>
      </c>
      <c r="B12" s="37" t="s">
        <v>4822</v>
      </c>
      <c r="C12" s="158">
        <v>10</v>
      </c>
      <c r="D12" s="158">
        <v>1</v>
      </c>
      <c r="E12" s="34" t="s">
        <v>17</v>
      </c>
      <c r="F12" s="34" t="s">
        <v>27</v>
      </c>
      <c r="G12" s="35" t="s">
        <v>292</v>
      </c>
      <c r="H12" s="35"/>
      <c r="I12" s="159"/>
      <c r="J12" s="536"/>
      <c r="K12" s="360" t="s">
        <v>2418</v>
      </c>
      <c r="L12" s="240" t="s">
        <v>25</v>
      </c>
      <c r="M12" s="240" t="s">
        <v>423</v>
      </c>
      <c r="N12" s="240"/>
      <c r="O12" s="240"/>
      <c r="P12" s="536"/>
      <c r="Q12" s="40" t="s">
        <v>4836</v>
      </c>
      <c r="R12" s="654">
        <f t="shared" si="3"/>
        <v>8</v>
      </c>
      <c r="S12" s="437"/>
      <c r="T12" s="40" t="s">
        <v>4837</v>
      </c>
      <c r="U12" s="437"/>
    </row>
    <row r="13" spans="1:21" ht="22.5">
      <c r="A13" s="131">
        <f t="shared" si="2"/>
        <v>9</v>
      </c>
      <c r="B13" s="37" t="s">
        <v>4822</v>
      </c>
      <c r="C13" s="158">
        <v>10</v>
      </c>
      <c r="D13" s="158">
        <v>1</v>
      </c>
      <c r="E13" s="34" t="s">
        <v>17</v>
      </c>
      <c r="F13" s="34" t="s">
        <v>34</v>
      </c>
      <c r="G13" s="35"/>
      <c r="H13" s="35"/>
      <c r="I13" s="159"/>
      <c r="J13" s="536"/>
      <c r="K13" s="360" t="s">
        <v>2418</v>
      </c>
      <c r="L13" s="240" t="s">
        <v>107</v>
      </c>
      <c r="M13" s="240"/>
      <c r="N13" s="240"/>
      <c r="O13" s="240"/>
      <c r="P13" s="536"/>
      <c r="Q13" s="40" t="s">
        <v>4838</v>
      </c>
      <c r="R13" s="654">
        <f t="shared" si="3"/>
        <v>9</v>
      </c>
      <c r="S13" s="437"/>
      <c r="T13" s="40" t="s">
        <v>4839</v>
      </c>
      <c r="U13" s="437"/>
    </row>
    <row r="14" spans="1:21" ht="45">
      <c r="A14" s="131">
        <f t="shared" si="2"/>
        <v>10</v>
      </c>
      <c r="B14" s="37" t="s">
        <v>4840</v>
      </c>
      <c r="C14" s="158">
        <v>10</v>
      </c>
      <c r="D14" s="158">
        <v>1</v>
      </c>
      <c r="E14" s="34" t="s">
        <v>53</v>
      </c>
      <c r="F14" s="34"/>
      <c r="G14" s="35"/>
      <c r="H14" s="35"/>
      <c r="I14" s="159"/>
      <c r="J14" s="536"/>
      <c r="K14" s="360" t="s">
        <v>2428</v>
      </c>
      <c r="L14" s="240"/>
      <c r="M14" s="240"/>
      <c r="N14" s="240"/>
      <c r="O14" s="240"/>
      <c r="P14" s="536"/>
      <c r="Q14" s="40" t="s">
        <v>4841</v>
      </c>
      <c r="R14" s="654">
        <f t="shared" si="3"/>
        <v>10</v>
      </c>
      <c r="S14" s="437"/>
      <c r="T14" s="40" t="s">
        <v>4842</v>
      </c>
      <c r="U14" s="656"/>
    </row>
    <row r="15" spans="1:21" ht="22.5">
      <c r="A15" s="131">
        <f t="shared" si="2"/>
        <v>11</v>
      </c>
      <c r="B15" s="37" t="s">
        <v>4840</v>
      </c>
      <c r="C15" s="158">
        <v>10</v>
      </c>
      <c r="D15" s="158">
        <v>1</v>
      </c>
      <c r="E15" s="34" t="s">
        <v>53</v>
      </c>
      <c r="F15" s="34" t="s">
        <v>27</v>
      </c>
      <c r="G15" s="35"/>
      <c r="H15" s="35"/>
      <c r="I15" s="159"/>
      <c r="J15" s="536"/>
      <c r="K15" s="360" t="s">
        <v>2428</v>
      </c>
      <c r="L15" s="159" t="s">
        <v>25</v>
      </c>
      <c r="M15" s="170"/>
      <c r="N15" s="240"/>
      <c r="O15" s="240"/>
      <c r="P15" s="536"/>
      <c r="Q15" s="40" t="s">
        <v>4843</v>
      </c>
      <c r="R15" s="654">
        <f t="shared" si="3"/>
        <v>11</v>
      </c>
      <c r="S15" s="437"/>
      <c r="T15" s="40" t="s">
        <v>4844</v>
      </c>
      <c r="U15" s="656"/>
    </row>
    <row r="16" spans="1:21" ht="22.5">
      <c r="A16" s="131">
        <f t="shared" si="2"/>
        <v>12</v>
      </c>
      <c r="B16" s="37" t="s">
        <v>4840</v>
      </c>
      <c r="C16" s="158">
        <v>10</v>
      </c>
      <c r="D16" s="158">
        <v>1</v>
      </c>
      <c r="E16" s="34" t="s">
        <v>53</v>
      </c>
      <c r="F16" s="34" t="s">
        <v>27</v>
      </c>
      <c r="G16" s="35" t="s">
        <v>360</v>
      </c>
      <c r="H16" s="35"/>
      <c r="I16" s="159"/>
      <c r="J16" s="536"/>
      <c r="K16" s="235" t="s">
        <v>2428</v>
      </c>
      <c r="L16" s="159" t="s">
        <v>25</v>
      </c>
      <c r="M16" s="159" t="s">
        <v>609</v>
      </c>
      <c r="N16" s="240"/>
      <c r="O16" s="240"/>
      <c r="P16" s="536"/>
      <c r="Q16" s="40" t="s">
        <v>4845</v>
      </c>
      <c r="R16" s="654">
        <f t="shared" si="3"/>
        <v>12</v>
      </c>
      <c r="S16" s="437"/>
      <c r="T16" s="40" t="s">
        <v>4846</v>
      </c>
      <c r="U16" s="656"/>
    </row>
    <row r="17" spans="1:21" ht="126.75" customHeight="1">
      <c r="A17" s="131">
        <f t="shared" si="2"/>
        <v>13</v>
      </c>
      <c r="B17" s="37" t="s">
        <v>4840</v>
      </c>
      <c r="C17" s="158">
        <v>10</v>
      </c>
      <c r="D17" s="158">
        <v>1</v>
      </c>
      <c r="E17" s="34" t="s">
        <v>53</v>
      </c>
      <c r="F17" s="34" t="s">
        <v>27</v>
      </c>
      <c r="G17" s="35" t="s">
        <v>360</v>
      </c>
      <c r="H17" s="35" t="s">
        <v>609</v>
      </c>
      <c r="I17" s="159"/>
      <c r="J17" s="536"/>
      <c r="K17" s="360" t="s">
        <v>2428</v>
      </c>
      <c r="L17" s="240" t="s">
        <v>25</v>
      </c>
      <c r="M17" s="240" t="s">
        <v>609</v>
      </c>
      <c r="N17" s="240" t="s">
        <v>25</v>
      </c>
      <c r="O17" s="240"/>
      <c r="P17" s="536"/>
      <c r="Q17" s="40" t="s">
        <v>4847</v>
      </c>
      <c r="R17" s="654">
        <f t="shared" si="3"/>
        <v>13</v>
      </c>
      <c r="S17" s="437"/>
      <c r="T17" s="40" t="s">
        <v>4848</v>
      </c>
      <c r="U17" s="656"/>
    </row>
    <row r="18" spans="1:21" ht="90">
      <c r="A18" s="131">
        <f t="shared" si="2"/>
        <v>14</v>
      </c>
      <c r="B18" s="37" t="s">
        <v>4840</v>
      </c>
      <c r="C18" s="158">
        <v>10</v>
      </c>
      <c r="D18" s="158">
        <v>1</v>
      </c>
      <c r="E18" s="34" t="s">
        <v>53</v>
      </c>
      <c r="F18" s="34" t="s">
        <v>27</v>
      </c>
      <c r="G18" s="35" t="s">
        <v>360</v>
      </c>
      <c r="H18" s="35" t="s">
        <v>582</v>
      </c>
      <c r="I18" s="159"/>
      <c r="J18" s="536"/>
      <c r="K18" s="360" t="s">
        <v>2428</v>
      </c>
      <c r="L18" s="240" t="s">
        <v>25</v>
      </c>
      <c r="M18" s="240" t="s">
        <v>609</v>
      </c>
      <c r="N18" s="240" t="s">
        <v>107</v>
      </c>
      <c r="O18" s="240"/>
      <c r="P18" s="536"/>
      <c r="Q18" s="40" t="s">
        <v>4849</v>
      </c>
      <c r="R18" s="654">
        <f t="shared" si="3"/>
        <v>14</v>
      </c>
      <c r="S18" s="437"/>
      <c r="T18" s="40" t="s">
        <v>4850</v>
      </c>
      <c r="U18" s="656"/>
    </row>
    <row r="19" spans="1:21" ht="22.5">
      <c r="A19" s="131">
        <f t="shared" si="2"/>
        <v>15</v>
      </c>
      <c r="B19" s="37" t="s">
        <v>4840</v>
      </c>
      <c r="C19" s="158">
        <v>10</v>
      </c>
      <c r="D19" s="158">
        <v>1</v>
      </c>
      <c r="E19" s="34" t="s">
        <v>53</v>
      </c>
      <c r="F19" s="34" t="s">
        <v>27</v>
      </c>
      <c r="G19" s="35" t="s">
        <v>289</v>
      </c>
      <c r="H19" s="35"/>
      <c r="I19" s="159"/>
      <c r="J19" s="536"/>
      <c r="K19" s="235" t="s">
        <v>2428</v>
      </c>
      <c r="L19" s="159" t="s">
        <v>25</v>
      </c>
      <c r="M19" s="159" t="s">
        <v>582</v>
      </c>
      <c r="N19" s="240"/>
      <c r="O19" s="240"/>
      <c r="P19" s="536"/>
      <c r="Q19" s="40" t="s">
        <v>4851</v>
      </c>
      <c r="R19" s="654">
        <f t="shared" si="3"/>
        <v>15</v>
      </c>
      <c r="S19" s="437"/>
      <c r="T19" s="40" t="s">
        <v>4852</v>
      </c>
      <c r="U19" s="656"/>
    </row>
    <row r="20" spans="1:21" ht="22.5">
      <c r="A20" s="131">
        <f t="shared" si="2"/>
        <v>16</v>
      </c>
      <c r="B20" s="37" t="s">
        <v>4840</v>
      </c>
      <c r="C20" s="158">
        <v>10</v>
      </c>
      <c r="D20" s="158">
        <v>1</v>
      </c>
      <c r="E20" s="34" t="s">
        <v>53</v>
      </c>
      <c r="F20" s="34" t="s">
        <v>27</v>
      </c>
      <c r="G20" s="35" t="s">
        <v>289</v>
      </c>
      <c r="H20" s="35" t="s">
        <v>609</v>
      </c>
      <c r="I20" s="159"/>
      <c r="J20" s="536"/>
      <c r="K20" s="360" t="s">
        <v>2428</v>
      </c>
      <c r="L20" s="240" t="s">
        <v>25</v>
      </c>
      <c r="M20" s="240" t="s">
        <v>582</v>
      </c>
      <c r="N20" s="240" t="s">
        <v>25</v>
      </c>
      <c r="O20" s="240"/>
      <c r="P20" s="536"/>
      <c r="Q20" s="40" t="s">
        <v>4853</v>
      </c>
      <c r="R20" s="654">
        <f t="shared" si="3"/>
        <v>16</v>
      </c>
      <c r="S20" s="437"/>
      <c r="T20" s="40" t="s">
        <v>4854</v>
      </c>
      <c r="U20" s="656"/>
    </row>
    <row r="21" spans="1:21" ht="22.5">
      <c r="A21" s="131">
        <f t="shared" si="2"/>
        <v>17</v>
      </c>
      <c r="B21" s="249" t="s">
        <v>4840</v>
      </c>
      <c r="C21" s="147">
        <v>10</v>
      </c>
      <c r="D21" s="147">
        <v>1</v>
      </c>
      <c r="E21" s="34" t="s">
        <v>44</v>
      </c>
      <c r="F21" s="34" t="s">
        <v>27</v>
      </c>
      <c r="G21" s="35" t="s">
        <v>289</v>
      </c>
      <c r="H21" s="48" t="s">
        <v>582</v>
      </c>
      <c r="I21" s="148"/>
      <c r="J21" s="543"/>
      <c r="K21" s="409" t="s">
        <v>2428</v>
      </c>
      <c r="L21" s="557" t="s">
        <v>25</v>
      </c>
      <c r="M21" s="658">
        <v>2</v>
      </c>
      <c r="N21" s="557" t="s">
        <v>107</v>
      </c>
      <c r="O21" s="557"/>
      <c r="P21" s="543"/>
      <c r="Q21" s="52" t="s">
        <v>4855</v>
      </c>
      <c r="R21" s="654">
        <f t="shared" si="3"/>
        <v>17</v>
      </c>
      <c r="S21" s="437"/>
      <c r="T21" s="52" t="s">
        <v>4856</v>
      </c>
      <c r="U21" s="387"/>
    </row>
    <row r="22" spans="1:21">
      <c r="A22" s="131">
        <f t="shared" si="2"/>
        <v>18</v>
      </c>
      <c r="B22" s="37" t="s">
        <v>4840</v>
      </c>
      <c r="C22" s="158">
        <v>10</v>
      </c>
      <c r="D22" s="158">
        <v>1</v>
      </c>
      <c r="E22" s="34" t="s">
        <v>53</v>
      </c>
      <c r="F22" s="34" t="s">
        <v>34</v>
      </c>
      <c r="G22" s="35"/>
      <c r="H22" s="35"/>
      <c r="I22" s="159"/>
      <c r="J22" s="536"/>
      <c r="K22" s="360" t="s">
        <v>2428</v>
      </c>
      <c r="L22" s="555" t="s">
        <v>107</v>
      </c>
      <c r="M22" s="555"/>
      <c r="N22" s="555"/>
      <c r="O22" s="555"/>
      <c r="P22" s="536"/>
      <c r="Q22" s="40" t="s">
        <v>4857</v>
      </c>
      <c r="R22" s="654">
        <f t="shared" si="3"/>
        <v>18</v>
      </c>
      <c r="S22" s="437"/>
      <c r="T22" s="40" t="s">
        <v>4858</v>
      </c>
      <c r="U22" s="387"/>
    </row>
    <row r="23" spans="1:21" ht="186" customHeight="1">
      <c r="A23" s="845">
        <f t="shared" si="2"/>
        <v>19</v>
      </c>
      <c r="B23" s="249" t="s">
        <v>4859</v>
      </c>
      <c r="C23" s="147">
        <v>10</v>
      </c>
      <c r="D23" s="147">
        <v>1</v>
      </c>
      <c r="E23" s="47" t="s">
        <v>63</v>
      </c>
      <c r="F23" s="47"/>
      <c r="G23" s="48"/>
      <c r="H23" s="48"/>
      <c r="I23" s="148"/>
      <c r="J23" s="543"/>
      <c r="K23" s="250" t="s">
        <v>2447</v>
      </c>
      <c r="L23" s="148"/>
      <c r="M23" s="148"/>
      <c r="N23" s="421"/>
      <c r="O23" s="421"/>
      <c r="P23" s="543"/>
      <c r="Q23" s="52" t="s">
        <v>4860</v>
      </c>
      <c r="R23" s="846">
        <f t="shared" si="3"/>
        <v>19</v>
      </c>
      <c r="S23" s="544"/>
      <c r="T23" s="52" t="s">
        <v>4861</v>
      </c>
      <c r="U23" s="392"/>
    </row>
    <row r="24" spans="1:21" ht="51.75" customHeight="1">
      <c r="A24" s="805"/>
      <c r="B24" s="251"/>
      <c r="C24" s="152"/>
      <c r="D24" s="152"/>
      <c r="E24" s="75"/>
      <c r="F24" s="75"/>
      <c r="G24" s="76"/>
      <c r="H24" s="76"/>
      <c r="I24" s="153"/>
      <c r="J24" s="550"/>
      <c r="K24" s="486" t="s">
        <v>2447</v>
      </c>
      <c r="L24" s="422"/>
      <c r="M24" s="422"/>
      <c r="N24" s="422"/>
      <c r="O24" s="422"/>
      <c r="P24" s="550"/>
      <c r="Q24" s="81"/>
      <c r="R24" s="807"/>
      <c r="S24" s="523"/>
      <c r="T24" s="81" t="s">
        <v>4862</v>
      </c>
      <c r="U24" s="403"/>
    </row>
    <row r="25" spans="1:21" ht="165" customHeight="1">
      <c r="A25" s="805"/>
      <c r="B25" s="220"/>
      <c r="C25" s="481"/>
      <c r="D25" s="481"/>
      <c r="E25" s="56"/>
      <c r="F25" s="56"/>
      <c r="G25" s="57"/>
      <c r="H25" s="57"/>
      <c r="I25" s="230"/>
      <c r="J25" s="657"/>
      <c r="K25" s="411"/>
      <c r="L25" s="425"/>
      <c r="M25" s="425"/>
      <c r="N25" s="425"/>
      <c r="O25" s="425"/>
      <c r="P25" s="657"/>
      <c r="Q25" s="61"/>
      <c r="R25" s="807"/>
      <c r="S25" s="586"/>
      <c r="T25" s="61" t="s">
        <v>4863</v>
      </c>
      <c r="U25" s="412"/>
    </row>
    <row r="26" spans="1:21" ht="78.75">
      <c r="A26" s="131">
        <v>20</v>
      </c>
      <c r="B26" s="37" t="s">
        <v>4859</v>
      </c>
      <c r="C26" s="158">
        <v>10</v>
      </c>
      <c r="D26" s="158">
        <v>1</v>
      </c>
      <c r="E26" s="34" t="s">
        <v>63</v>
      </c>
      <c r="F26" s="34" t="s">
        <v>27</v>
      </c>
      <c r="G26" s="35"/>
      <c r="H26" s="35"/>
      <c r="I26" s="159"/>
      <c r="J26" s="536"/>
      <c r="K26" s="360" t="s">
        <v>2447</v>
      </c>
      <c r="L26" s="246" t="s">
        <v>25</v>
      </c>
      <c r="M26" s="240"/>
      <c r="N26" s="240"/>
      <c r="O26" s="240"/>
      <c r="P26" s="536"/>
      <c r="Q26" s="40" t="s">
        <v>4864</v>
      </c>
      <c r="R26" s="654">
        <v>20</v>
      </c>
      <c r="S26" s="437"/>
      <c r="T26" s="40" t="s">
        <v>4865</v>
      </c>
      <c r="U26" s="387"/>
    </row>
    <row r="27" spans="1:21" ht="56.25">
      <c r="A27" s="131">
        <f t="shared" ref="A27:A50" si="4">(A26+1)</f>
        <v>21</v>
      </c>
      <c r="B27" s="220" t="s">
        <v>4859</v>
      </c>
      <c r="C27" s="481">
        <v>10</v>
      </c>
      <c r="D27" s="481">
        <v>1</v>
      </c>
      <c r="E27" s="56" t="s">
        <v>63</v>
      </c>
      <c r="F27" s="56" t="s">
        <v>27</v>
      </c>
      <c r="G27" s="57" t="s">
        <v>360</v>
      </c>
      <c r="H27" s="57"/>
      <c r="I27" s="230"/>
      <c r="J27" s="657"/>
      <c r="K27" s="411" t="s">
        <v>2447</v>
      </c>
      <c r="L27" s="425" t="s">
        <v>25</v>
      </c>
      <c r="M27" s="425" t="s">
        <v>609</v>
      </c>
      <c r="N27" s="425"/>
      <c r="O27" s="425"/>
      <c r="P27" s="657"/>
      <c r="Q27" s="61" t="s">
        <v>4866</v>
      </c>
      <c r="R27" s="654">
        <f t="shared" ref="R27:R50" si="5">(R26+1)</f>
        <v>21</v>
      </c>
      <c r="S27" s="437"/>
      <c r="T27" s="61" t="s">
        <v>4867</v>
      </c>
      <c r="U27" s="412"/>
    </row>
    <row r="28" spans="1:21" ht="22.5">
      <c r="A28" s="131">
        <f t="shared" si="4"/>
        <v>22</v>
      </c>
      <c r="B28" s="220" t="s">
        <v>4859</v>
      </c>
      <c r="C28" s="481">
        <v>10</v>
      </c>
      <c r="D28" s="481">
        <v>1</v>
      </c>
      <c r="E28" s="56" t="s">
        <v>63</v>
      </c>
      <c r="F28" s="56" t="s">
        <v>27</v>
      </c>
      <c r="G28" s="57" t="s">
        <v>289</v>
      </c>
      <c r="H28" s="57"/>
      <c r="I28" s="230"/>
      <c r="J28" s="657"/>
      <c r="K28" s="411" t="s">
        <v>2447</v>
      </c>
      <c r="L28" s="425" t="s">
        <v>25</v>
      </c>
      <c r="M28" s="425" t="s">
        <v>582</v>
      </c>
      <c r="N28" s="425"/>
      <c r="O28" s="425"/>
      <c r="P28" s="657"/>
      <c r="Q28" s="61" t="s">
        <v>4868</v>
      </c>
      <c r="R28" s="654">
        <f t="shared" si="5"/>
        <v>22</v>
      </c>
      <c r="S28" s="437"/>
      <c r="T28" s="61" t="s">
        <v>4869</v>
      </c>
      <c r="U28" s="387"/>
    </row>
    <row r="29" spans="1:21" ht="108" customHeight="1">
      <c r="A29" s="131">
        <f t="shared" si="4"/>
        <v>23</v>
      </c>
      <c r="B29" s="220" t="s">
        <v>4859</v>
      </c>
      <c r="C29" s="481">
        <v>10</v>
      </c>
      <c r="D29" s="481">
        <v>1</v>
      </c>
      <c r="E29" s="56" t="s">
        <v>63</v>
      </c>
      <c r="F29" s="56" t="s">
        <v>27</v>
      </c>
      <c r="G29" s="57" t="s">
        <v>292</v>
      </c>
      <c r="H29" s="57"/>
      <c r="I29" s="230"/>
      <c r="J29" s="657"/>
      <c r="K29" s="411" t="s">
        <v>2447</v>
      </c>
      <c r="L29" s="425" t="s">
        <v>25</v>
      </c>
      <c r="M29" s="425" t="s">
        <v>423</v>
      </c>
      <c r="N29" s="425"/>
      <c r="O29" s="425"/>
      <c r="P29" s="657"/>
      <c r="Q29" s="61" t="s">
        <v>4870</v>
      </c>
      <c r="R29" s="654">
        <f t="shared" si="5"/>
        <v>23</v>
      </c>
      <c r="S29" s="437"/>
      <c r="T29" s="61" t="s">
        <v>4871</v>
      </c>
      <c r="U29" s="387"/>
    </row>
    <row r="30" spans="1:21" ht="82.5" customHeight="1">
      <c r="A30" s="131">
        <f t="shared" si="4"/>
        <v>24</v>
      </c>
      <c r="B30" s="37" t="s">
        <v>4859</v>
      </c>
      <c r="C30" s="158">
        <v>10</v>
      </c>
      <c r="D30" s="158">
        <v>1</v>
      </c>
      <c r="E30" s="34" t="s">
        <v>63</v>
      </c>
      <c r="F30" s="34" t="s">
        <v>34</v>
      </c>
      <c r="G30" s="35"/>
      <c r="H30" s="35"/>
      <c r="I30" s="159"/>
      <c r="J30" s="536"/>
      <c r="K30" s="360" t="s">
        <v>2447</v>
      </c>
      <c r="L30" s="240" t="s">
        <v>107</v>
      </c>
      <c r="M30" s="240"/>
      <c r="N30" s="240"/>
      <c r="O30" s="240"/>
      <c r="P30" s="536"/>
      <c r="Q30" s="40" t="s">
        <v>4872</v>
      </c>
      <c r="R30" s="654">
        <f t="shared" si="5"/>
        <v>24</v>
      </c>
      <c r="S30" s="437"/>
      <c r="T30" s="40" t="s">
        <v>4873</v>
      </c>
      <c r="U30" s="387"/>
    </row>
    <row r="31" spans="1:21" ht="22.5">
      <c r="A31" s="131">
        <f t="shared" si="4"/>
        <v>25</v>
      </c>
      <c r="B31" s="37" t="s">
        <v>4859</v>
      </c>
      <c r="C31" s="158">
        <v>10</v>
      </c>
      <c r="D31" s="158">
        <v>1</v>
      </c>
      <c r="E31" s="34" t="s">
        <v>63</v>
      </c>
      <c r="F31" s="34" t="s">
        <v>36</v>
      </c>
      <c r="G31" s="35"/>
      <c r="H31" s="35"/>
      <c r="I31" s="159"/>
      <c r="J31" s="536"/>
      <c r="K31" s="360" t="s">
        <v>2447</v>
      </c>
      <c r="L31" s="246" t="s">
        <v>104</v>
      </c>
      <c r="M31" s="240"/>
      <c r="N31" s="240"/>
      <c r="O31" s="240"/>
      <c r="P31" s="536"/>
      <c r="Q31" s="40" t="s">
        <v>4874</v>
      </c>
      <c r="R31" s="654">
        <f t="shared" si="5"/>
        <v>25</v>
      </c>
      <c r="S31" s="437"/>
      <c r="T31" s="40" t="s">
        <v>4875</v>
      </c>
      <c r="U31" s="387"/>
    </row>
    <row r="32" spans="1:21" ht="33.75">
      <c r="A32" s="131">
        <f t="shared" si="4"/>
        <v>26</v>
      </c>
      <c r="B32" s="37" t="s">
        <v>4859</v>
      </c>
      <c r="C32" s="158">
        <v>10</v>
      </c>
      <c r="D32" s="158">
        <v>1</v>
      </c>
      <c r="E32" s="34" t="s">
        <v>63</v>
      </c>
      <c r="F32" s="34" t="s">
        <v>36</v>
      </c>
      <c r="G32" s="35" t="s">
        <v>360</v>
      </c>
      <c r="H32" s="35"/>
      <c r="I32" s="159"/>
      <c r="J32" s="536"/>
      <c r="K32" s="360" t="s">
        <v>2447</v>
      </c>
      <c r="L32" s="240" t="s">
        <v>104</v>
      </c>
      <c r="M32" s="240" t="s">
        <v>609</v>
      </c>
      <c r="N32" s="240"/>
      <c r="O32" s="240"/>
      <c r="P32" s="536"/>
      <c r="Q32" s="40" t="s">
        <v>4876</v>
      </c>
      <c r="R32" s="654">
        <f t="shared" si="5"/>
        <v>26</v>
      </c>
      <c r="S32" s="437"/>
      <c r="T32" s="40" t="s">
        <v>4877</v>
      </c>
      <c r="U32" s="387"/>
    </row>
    <row r="33" spans="1:21" ht="33.75">
      <c r="A33" s="131">
        <f t="shared" si="4"/>
        <v>27</v>
      </c>
      <c r="B33" s="37" t="s">
        <v>4859</v>
      </c>
      <c r="C33" s="158">
        <v>10</v>
      </c>
      <c r="D33" s="158">
        <v>1</v>
      </c>
      <c r="E33" s="34" t="s">
        <v>63</v>
      </c>
      <c r="F33" s="34" t="s">
        <v>36</v>
      </c>
      <c r="G33" s="35" t="s">
        <v>289</v>
      </c>
      <c r="H33" s="35"/>
      <c r="I33" s="159"/>
      <c r="J33" s="536"/>
      <c r="K33" s="360" t="s">
        <v>2447</v>
      </c>
      <c r="L33" s="240" t="s">
        <v>104</v>
      </c>
      <c r="M33" s="240" t="s">
        <v>582</v>
      </c>
      <c r="N33" s="240"/>
      <c r="O33" s="240"/>
      <c r="P33" s="536"/>
      <c r="Q33" s="40" t="s">
        <v>4878</v>
      </c>
      <c r="R33" s="654">
        <f t="shared" si="5"/>
        <v>27</v>
      </c>
      <c r="S33" s="437"/>
      <c r="T33" s="40" t="s">
        <v>4879</v>
      </c>
      <c r="U33" s="387"/>
    </row>
    <row r="34" spans="1:21" ht="22.5">
      <c r="A34" s="131">
        <f t="shared" si="4"/>
        <v>28</v>
      </c>
      <c r="B34" s="37" t="s">
        <v>4859</v>
      </c>
      <c r="C34" s="158">
        <v>10</v>
      </c>
      <c r="D34" s="158">
        <v>1</v>
      </c>
      <c r="E34" s="34" t="s">
        <v>63</v>
      </c>
      <c r="F34" s="34" t="s">
        <v>53</v>
      </c>
      <c r="G34" s="35"/>
      <c r="H34" s="35"/>
      <c r="I34" s="159"/>
      <c r="J34" s="536"/>
      <c r="K34" s="360" t="s">
        <v>2447</v>
      </c>
      <c r="L34" s="246" t="s">
        <v>110</v>
      </c>
      <c r="M34" s="240"/>
      <c r="N34" s="240"/>
      <c r="O34" s="240"/>
      <c r="P34" s="536"/>
      <c r="Q34" s="40" t="s">
        <v>4880</v>
      </c>
      <c r="R34" s="654">
        <f t="shared" si="5"/>
        <v>28</v>
      </c>
      <c r="S34" s="437"/>
      <c r="T34" s="40" t="s">
        <v>4881</v>
      </c>
      <c r="U34" s="387"/>
    </row>
    <row r="35" spans="1:21" ht="22.5">
      <c r="A35" s="131">
        <f t="shared" si="4"/>
        <v>29</v>
      </c>
      <c r="B35" s="37" t="s">
        <v>4859</v>
      </c>
      <c r="C35" s="158">
        <v>10</v>
      </c>
      <c r="D35" s="158">
        <v>1</v>
      </c>
      <c r="E35" s="34" t="s">
        <v>63</v>
      </c>
      <c r="F35" s="34" t="s">
        <v>53</v>
      </c>
      <c r="G35" s="35" t="s">
        <v>360</v>
      </c>
      <c r="H35" s="35"/>
      <c r="I35" s="159"/>
      <c r="J35" s="536"/>
      <c r="K35" s="360" t="s">
        <v>2447</v>
      </c>
      <c r="L35" s="240" t="s">
        <v>110</v>
      </c>
      <c r="M35" s="240" t="s">
        <v>609</v>
      </c>
      <c r="N35" s="240"/>
      <c r="O35" s="240"/>
      <c r="P35" s="536"/>
      <c r="Q35" s="40" t="s">
        <v>4882</v>
      </c>
      <c r="R35" s="654">
        <f t="shared" si="5"/>
        <v>29</v>
      </c>
      <c r="S35" s="437"/>
      <c r="T35" s="243" t="s">
        <v>4883</v>
      </c>
      <c r="U35" s="387"/>
    </row>
    <row r="36" spans="1:21" ht="98.25" customHeight="1">
      <c r="A36" s="131">
        <f t="shared" si="4"/>
        <v>30</v>
      </c>
      <c r="B36" s="37" t="s">
        <v>4859</v>
      </c>
      <c r="C36" s="158">
        <v>10</v>
      </c>
      <c r="D36" s="158">
        <v>1</v>
      </c>
      <c r="E36" s="34" t="s">
        <v>63</v>
      </c>
      <c r="F36" s="34" t="s">
        <v>53</v>
      </c>
      <c r="G36" s="35" t="s">
        <v>289</v>
      </c>
      <c r="H36" s="35"/>
      <c r="I36" s="159"/>
      <c r="J36" s="536"/>
      <c r="K36" s="360" t="s">
        <v>2447</v>
      </c>
      <c r="L36" s="240" t="s">
        <v>110</v>
      </c>
      <c r="M36" s="240" t="s">
        <v>582</v>
      </c>
      <c r="N36" s="240"/>
      <c r="O36" s="240"/>
      <c r="P36" s="536"/>
      <c r="Q36" s="40" t="s">
        <v>4884</v>
      </c>
      <c r="R36" s="654">
        <f t="shared" si="5"/>
        <v>30</v>
      </c>
      <c r="S36" s="437"/>
      <c r="T36" s="40" t="s">
        <v>4885</v>
      </c>
      <c r="U36" s="387"/>
    </row>
    <row r="37" spans="1:21" ht="22.5">
      <c r="A37" s="131">
        <f t="shared" si="4"/>
        <v>31</v>
      </c>
      <c r="B37" s="37" t="s">
        <v>4886</v>
      </c>
      <c r="C37" s="158">
        <v>10</v>
      </c>
      <c r="D37" s="158">
        <v>1</v>
      </c>
      <c r="E37" s="34" t="s">
        <v>68</v>
      </c>
      <c r="F37" s="34"/>
      <c r="G37" s="35"/>
      <c r="H37" s="35"/>
      <c r="I37" s="159"/>
      <c r="J37" s="536"/>
      <c r="K37" s="360" t="s">
        <v>2409</v>
      </c>
      <c r="L37" s="240"/>
      <c r="M37" s="240"/>
      <c r="N37" s="240"/>
      <c r="O37" s="240"/>
      <c r="P37" s="536"/>
      <c r="Q37" s="40" t="s">
        <v>4887</v>
      </c>
      <c r="R37" s="654">
        <f t="shared" si="5"/>
        <v>31</v>
      </c>
      <c r="S37" s="437"/>
      <c r="T37" s="40" t="s">
        <v>4888</v>
      </c>
      <c r="U37" s="387"/>
    </row>
    <row r="38" spans="1:21" ht="22.5">
      <c r="A38" s="131">
        <f t="shared" si="4"/>
        <v>32</v>
      </c>
      <c r="B38" s="37" t="s">
        <v>4886</v>
      </c>
      <c r="C38" s="158">
        <v>10</v>
      </c>
      <c r="D38" s="158">
        <v>1</v>
      </c>
      <c r="E38" s="34" t="s">
        <v>68</v>
      </c>
      <c r="F38" s="34" t="s">
        <v>27</v>
      </c>
      <c r="G38" s="35"/>
      <c r="H38" s="35"/>
      <c r="I38" s="159"/>
      <c r="J38" s="536"/>
      <c r="K38" s="360" t="s">
        <v>2409</v>
      </c>
      <c r="L38" s="240" t="s">
        <v>25</v>
      </c>
      <c r="M38" s="240"/>
      <c r="N38" s="240"/>
      <c r="O38" s="240"/>
      <c r="P38" s="536"/>
      <c r="Q38" s="40" t="s">
        <v>4889</v>
      </c>
      <c r="R38" s="654">
        <f t="shared" si="5"/>
        <v>32</v>
      </c>
      <c r="S38" s="437"/>
      <c r="T38" s="40" t="s">
        <v>4890</v>
      </c>
      <c r="U38" s="387"/>
    </row>
    <row r="39" spans="1:21" ht="33.75">
      <c r="A39" s="131">
        <f t="shared" si="4"/>
        <v>33</v>
      </c>
      <c r="B39" s="37" t="s">
        <v>4886</v>
      </c>
      <c r="C39" s="158">
        <v>10</v>
      </c>
      <c r="D39" s="158">
        <v>1</v>
      </c>
      <c r="E39" s="34" t="s">
        <v>68</v>
      </c>
      <c r="F39" s="34" t="s">
        <v>34</v>
      </c>
      <c r="G39" s="35"/>
      <c r="H39" s="35"/>
      <c r="I39" s="159"/>
      <c r="J39" s="536"/>
      <c r="K39" s="360" t="s">
        <v>2409</v>
      </c>
      <c r="L39" s="246" t="s">
        <v>107</v>
      </c>
      <c r="M39" s="240"/>
      <c r="N39" s="240"/>
      <c r="O39" s="240"/>
      <c r="P39" s="536"/>
      <c r="Q39" s="40" t="s">
        <v>4891</v>
      </c>
      <c r="R39" s="654">
        <f t="shared" si="5"/>
        <v>33</v>
      </c>
      <c r="S39" s="437"/>
      <c r="T39" s="40" t="s">
        <v>4892</v>
      </c>
      <c r="U39" s="387"/>
    </row>
    <row r="40" spans="1:21" ht="22.5">
      <c r="A40" s="131">
        <f t="shared" si="4"/>
        <v>34</v>
      </c>
      <c r="B40" s="37" t="s">
        <v>4886</v>
      </c>
      <c r="C40" s="158">
        <v>10</v>
      </c>
      <c r="D40" s="158">
        <v>1</v>
      </c>
      <c r="E40" s="34" t="s">
        <v>68</v>
      </c>
      <c r="F40" s="34" t="s">
        <v>34</v>
      </c>
      <c r="G40" s="35" t="s">
        <v>360</v>
      </c>
      <c r="H40" s="35"/>
      <c r="I40" s="159"/>
      <c r="J40" s="536"/>
      <c r="K40" s="360" t="s">
        <v>2409</v>
      </c>
      <c r="L40" s="240" t="s">
        <v>107</v>
      </c>
      <c r="M40" s="240" t="s">
        <v>609</v>
      </c>
      <c r="N40" s="240"/>
      <c r="O40" s="240"/>
      <c r="P40" s="536"/>
      <c r="Q40" s="40" t="s">
        <v>4893</v>
      </c>
      <c r="R40" s="654">
        <f t="shared" si="5"/>
        <v>34</v>
      </c>
      <c r="S40" s="437"/>
      <c r="T40" s="40" t="s">
        <v>4894</v>
      </c>
      <c r="U40" s="387"/>
    </row>
    <row r="41" spans="1:21" ht="33.75">
      <c r="A41" s="131">
        <f t="shared" si="4"/>
        <v>35</v>
      </c>
      <c r="B41" s="37" t="s">
        <v>4886</v>
      </c>
      <c r="C41" s="158">
        <v>10</v>
      </c>
      <c r="D41" s="158">
        <v>1</v>
      </c>
      <c r="E41" s="34" t="s">
        <v>68</v>
      </c>
      <c r="F41" s="34" t="s">
        <v>34</v>
      </c>
      <c r="G41" s="35" t="s">
        <v>289</v>
      </c>
      <c r="H41" s="35"/>
      <c r="I41" s="159"/>
      <c r="J41" s="536"/>
      <c r="K41" s="360" t="s">
        <v>2409</v>
      </c>
      <c r="L41" s="240" t="s">
        <v>107</v>
      </c>
      <c r="M41" s="240" t="s">
        <v>582</v>
      </c>
      <c r="N41" s="240"/>
      <c r="O41" s="240"/>
      <c r="P41" s="536"/>
      <c r="Q41" s="40" t="s">
        <v>4895</v>
      </c>
      <c r="R41" s="654">
        <f t="shared" si="5"/>
        <v>35</v>
      </c>
      <c r="S41" s="437"/>
      <c r="T41" s="40" t="s">
        <v>4896</v>
      </c>
      <c r="U41" s="387"/>
    </row>
    <row r="42" spans="1:21" ht="45">
      <c r="A42" s="131">
        <f t="shared" si="4"/>
        <v>36</v>
      </c>
      <c r="B42" s="37" t="s">
        <v>4886</v>
      </c>
      <c r="C42" s="158">
        <v>10</v>
      </c>
      <c r="D42" s="158">
        <v>1</v>
      </c>
      <c r="E42" s="34" t="s">
        <v>73</v>
      </c>
      <c r="F42" s="34"/>
      <c r="G42" s="35"/>
      <c r="H42" s="35"/>
      <c r="I42" s="159"/>
      <c r="J42" s="536"/>
      <c r="K42" s="235" t="s">
        <v>4897</v>
      </c>
      <c r="L42" s="159"/>
      <c r="M42" s="159"/>
      <c r="N42" s="240"/>
      <c r="O42" s="240"/>
      <c r="P42" s="536"/>
      <c r="Q42" s="40" t="s">
        <v>4898</v>
      </c>
      <c r="R42" s="654">
        <f t="shared" si="5"/>
        <v>36</v>
      </c>
      <c r="S42" s="437"/>
      <c r="T42" s="40" t="s">
        <v>4899</v>
      </c>
      <c r="U42" s="387"/>
    </row>
    <row r="43" spans="1:21" ht="22.5">
      <c r="A43" s="131">
        <f t="shared" si="4"/>
        <v>37</v>
      </c>
      <c r="B43" s="37" t="s">
        <v>4886</v>
      </c>
      <c r="C43" s="158">
        <v>10</v>
      </c>
      <c r="D43" s="158">
        <v>1</v>
      </c>
      <c r="E43" s="34" t="s">
        <v>73</v>
      </c>
      <c r="F43" s="34" t="s">
        <v>27</v>
      </c>
      <c r="G43" s="35"/>
      <c r="H43" s="35"/>
      <c r="I43" s="159"/>
      <c r="J43" s="536"/>
      <c r="K43" s="360" t="s">
        <v>4897</v>
      </c>
      <c r="L43" s="240" t="s">
        <v>25</v>
      </c>
      <c r="M43" s="240"/>
      <c r="N43" s="240"/>
      <c r="O43" s="240"/>
      <c r="P43" s="536"/>
      <c r="Q43" s="40" t="s">
        <v>4900</v>
      </c>
      <c r="R43" s="654">
        <f t="shared" si="5"/>
        <v>37</v>
      </c>
      <c r="S43" s="437"/>
      <c r="T43" s="40" t="s">
        <v>4901</v>
      </c>
      <c r="U43" s="387"/>
    </row>
    <row r="44" spans="1:21" ht="78.75">
      <c r="A44" s="131">
        <f t="shared" si="4"/>
        <v>38</v>
      </c>
      <c r="B44" s="37" t="s">
        <v>4886</v>
      </c>
      <c r="C44" s="158">
        <v>10</v>
      </c>
      <c r="D44" s="158">
        <v>1</v>
      </c>
      <c r="E44" s="34" t="s">
        <v>73</v>
      </c>
      <c r="F44" s="34" t="s">
        <v>34</v>
      </c>
      <c r="G44" s="35"/>
      <c r="H44" s="35"/>
      <c r="I44" s="159"/>
      <c r="J44" s="536"/>
      <c r="K44" s="235" t="s">
        <v>4897</v>
      </c>
      <c r="L44" s="159" t="s">
        <v>107</v>
      </c>
      <c r="M44" s="159"/>
      <c r="N44" s="240"/>
      <c r="O44" s="240"/>
      <c r="P44" s="536"/>
      <c r="Q44" s="40" t="s">
        <v>4902</v>
      </c>
      <c r="R44" s="654">
        <f t="shared" si="5"/>
        <v>38</v>
      </c>
      <c r="S44" s="437"/>
      <c r="T44" s="40" t="s">
        <v>4903</v>
      </c>
      <c r="U44" s="387"/>
    </row>
    <row r="45" spans="1:21" ht="78.75">
      <c r="A45" s="131">
        <f t="shared" si="4"/>
        <v>39</v>
      </c>
      <c r="B45" s="37" t="s">
        <v>4886</v>
      </c>
      <c r="C45" s="158">
        <v>10</v>
      </c>
      <c r="D45" s="147">
        <v>1</v>
      </c>
      <c r="E45" s="47" t="s">
        <v>90</v>
      </c>
      <c r="F45" s="47"/>
      <c r="G45" s="48"/>
      <c r="H45" s="48"/>
      <c r="I45" s="148"/>
      <c r="J45" s="543"/>
      <c r="K45" s="360" t="s">
        <v>4904</v>
      </c>
      <c r="L45" s="240"/>
      <c r="M45" s="240"/>
      <c r="N45" s="421"/>
      <c r="O45" s="421"/>
      <c r="P45" s="543"/>
      <c r="Q45" s="52" t="s">
        <v>4905</v>
      </c>
      <c r="R45" s="654">
        <f t="shared" si="5"/>
        <v>39</v>
      </c>
      <c r="S45" s="437"/>
      <c r="T45" s="52" t="s">
        <v>4906</v>
      </c>
      <c r="U45" s="387"/>
    </row>
    <row r="46" spans="1:21">
      <c r="A46" s="131">
        <f t="shared" si="4"/>
        <v>40</v>
      </c>
      <c r="B46" s="37" t="s">
        <v>4886</v>
      </c>
      <c r="C46" s="158">
        <v>10</v>
      </c>
      <c r="D46" s="158">
        <v>1</v>
      </c>
      <c r="E46" s="47" t="s">
        <v>90</v>
      </c>
      <c r="F46" s="34" t="s">
        <v>27</v>
      </c>
      <c r="G46" s="35"/>
      <c r="H46" s="35"/>
      <c r="I46" s="159"/>
      <c r="J46" s="536"/>
      <c r="K46" s="409" t="s">
        <v>4904</v>
      </c>
      <c r="L46" s="421" t="s">
        <v>25</v>
      </c>
      <c r="M46" s="421"/>
      <c r="N46" s="240"/>
      <c r="O46" s="240"/>
      <c r="P46" s="536"/>
      <c r="Q46" s="40" t="s">
        <v>4907</v>
      </c>
      <c r="R46" s="654">
        <f t="shared" si="5"/>
        <v>40</v>
      </c>
      <c r="S46" s="437"/>
      <c r="T46" s="40" t="s">
        <v>4908</v>
      </c>
      <c r="U46" s="387"/>
    </row>
    <row r="47" spans="1:21" ht="22.5">
      <c r="A47" s="131">
        <f t="shared" si="4"/>
        <v>41</v>
      </c>
      <c r="B47" s="37" t="s">
        <v>4886</v>
      </c>
      <c r="C47" s="158">
        <v>10</v>
      </c>
      <c r="D47" s="158">
        <v>1</v>
      </c>
      <c r="E47" s="34" t="s">
        <v>90</v>
      </c>
      <c r="F47" s="34" t="s">
        <v>34</v>
      </c>
      <c r="G47" s="35"/>
      <c r="H47" s="35"/>
      <c r="I47" s="159"/>
      <c r="J47" s="536"/>
      <c r="K47" s="360" t="s">
        <v>4904</v>
      </c>
      <c r="L47" s="240" t="s">
        <v>107</v>
      </c>
      <c r="M47" s="240"/>
      <c r="N47" s="240"/>
      <c r="O47" s="240"/>
      <c r="P47" s="536"/>
      <c r="Q47" s="40" t="s">
        <v>4909</v>
      </c>
      <c r="R47" s="654">
        <f t="shared" si="5"/>
        <v>41</v>
      </c>
      <c r="S47" s="437"/>
      <c r="T47" s="40" t="s">
        <v>4910</v>
      </c>
      <c r="U47" s="387"/>
    </row>
    <row r="48" spans="1:21" ht="122.25" customHeight="1">
      <c r="A48" s="131">
        <f t="shared" si="4"/>
        <v>42</v>
      </c>
      <c r="B48" s="37" t="s">
        <v>4911</v>
      </c>
      <c r="C48" s="158">
        <v>10</v>
      </c>
      <c r="D48" s="158">
        <v>1</v>
      </c>
      <c r="E48" s="34" t="s">
        <v>100</v>
      </c>
      <c r="F48" s="34"/>
      <c r="G48" s="35"/>
      <c r="H48" s="35"/>
      <c r="I48" s="159"/>
      <c r="J48" s="536"/>
      <c r="K48" s="360" t="s">
        <v>4912</v>
      </c>
      <c r="L48" s="240"/>
      <c r="M48" s="240"/>
      <c r="N48" s="240"/>
      <c r="O48" s="240"/>
      <c r="P48" s="536"/>
      <c r="Q48" s="40" t="s">
        <v>4913</v>
      </c>
      <c r="R48" s="654">
        <f t="shared" si="5"/>
        <v>42</v>
      </c>
      <c r="S48" s="437"/>
      <c r="T48" s="40" t="s">
        <v>4914</v>
      </c>
      <c r="U48" s="387"/>
    </row>
    <row r="49" spans="1:21" ht="33.75">
      <c r="A49" s="131">
        <f t="shared" si="4"/>
        <v>43</v>
      </c>
      <c r="B49" s="37" t="s">
        <v>4915</v>
      </c>
      <c r="C49" s="158">
        <v>10</v>
      </c>
      <c r="D49" s="158">
        <v>1</v>
      </c>
      <c r="E49" s="34" t="s">
        <v>139</v>
      </c>
      <c r="F49" s="34"/>
      <c r="G49" s="35"/>
      <c r="H49" s="35"/>
      <c r="I49" s="159"/>
      <c r="J49" s="536"/>
      <c r="K49" s="360" t="s">
        <v>2466</v>
      </c>
      <c r="L49" s="240"/>
      <c r="M49" s="240"/>
      <c r="N49" s="240"/>
      <c r="O49" s="240"/>
      <c r="P49" s="536"/>
      <c r="Q49" s="40" t="s">
        <v>4916</v>
      </c>
      <c r="R49" s="654">
        <f t="shared" si="5"/>
        <v>43</v>
      </c>
      <c r="S49" s="336"/>
      <c r="T49" s="52" t="e">
        <v>#N/A</v>
      </c>
      <c r="U49" s="387"/>
    </row>
    <row r="50" spans="1:21" ht="135">
      <c r="A50" s="131">
        <f t="shared" si="4"/>
        <v>44</v>
      </c>
      <c r="B50" s="251" t="s">
        <v>4915</v>
      </c>
      <c r="C50" s="152">
        <v>10</v>
      </c>
      <c r="D50" s="152">
        <v>1</v>
      </c>
      <c r="E50" s="75" t="s">
        <v>139</v>
      </c>
      <c r="F50" s="75"/>
      <c r="G50" s="76"/>
      <c r="H50" s="76"/>
      <c r="I50" s="153"/>
      <c r="J50" s="550"/>
      <c r="K50" s="549" t="s">
        <v>1776</v>
      </c>
      <c r="L50" s="422"/>
      <c r="M50" s="422"/>
      <c r="N50" s="422"/>
      <c r="O50" s="422"/>
      <c r="P50" s="550"/>
      <c r="Q50" s="81"/>
      <c r="R50" s="654">
        <f t="shared" si="5"/>
        <v>44</v>
      </c>
      <c r="S50" s="336" t="s">
        <v>4917</v>
      </c>
      <c r="T50" s="52" t="s">
        <v>2501</v>
      </c>
      <c r="U50" s="659" t="s">
        <v>43</v>
      </c>
    </row>
    <row r="51" spans="1:21" ht="90">
      <c r="A51" s="131"/>
      <c r="B51" s="220"/>
      <c r="C51" s="481"/>
      <c r="D51" s="481"/>
      <c r="E51" s="56"/>
      <c r="F51" s="56"/>
      <c r="G51" s="57"/>
      <c r="H51" s="57"/>
      <c r="I51" s="230"/>
      <c r="J51" s="657"/>
      <c r="K51" s="411"/>
      <c r="L51" s="422"/>
      <c r="M51" s="422"/>
      <c r="N51" s="425"/>
      <c r="O51" s="425"/>
      <c r="P51" s="657"/>
      <c r="Q51" s="61"/>
      <c r="R51" s="654"/>
      <c r="S51" s="586"/>
      <c r="T51" s="61" t="s">
        <v>2502</v>
      </c>
      <c r="U51" s="412"/>
    </row>
    <row r="52" spans="1:21" ht="135">
      <c r="A52" s="131">
        <f>(A50+1)</f>
        <v>45</v>
      </c>
      <c r="B52" s="37" t="s">
        <v>4915</v>
      </c>
      <c r="C52" s="158">
        <v>10</v>
      </c>
      <c r="D52" s="158">
        <v>1</v>
      </c>
      <c r="E52" s="34" t="s">
        <v>139</v>
      </c>
      <c r="F52" s="34"/>
      <c r="G52" s="35"/>
      <c r="H52" s="35"/>
      <c r="I52" s="159"/>
      <c r="J52" s="536"/>
      <c r="K52" s="409" t="s">
        <v>1779</v>
      </c>
      <c r="L52" s="421"/>
      <c r="M52" s="421"/>
      <c r="N52" s="240"/>
      <c r="O52" s="240"/>
      <c r="P52" s="536"/>
      <c r="Q52" s="40"/>
      <c r="R52" s="654">
        <f>(R50+1)</f>
        <v>45</v>
      </c>
      <c r="S52" s="326" t="s">
        <v>4918</v>
      </c>
      <c r="T52" s="40" t="s">
        <v>4919</v>
      </c>
      <c r="U52" s="660" t="s">
        <v>43</v>
      </c>
    </row>
    <row r="53" spans="1:21" ht="123.75">
      <c r="A53" s="131">
        <f t="shared" ref="A53:A55" si="6">(A52+1)</f>
        <v>46</v>
      </c>
      <c r="B53" s="37" t="s">
        <v>4915</v>
      </c>
      <c r="C53" s="158">
        <v>10</v>
      </c>
      <c r="D53" s="158">
        <v>1</v>
      </c>
      <c r="E53" s="34" t="s">
        <v>151</v>
      </c>
      <c r="F53" s="34"/>
      <c r="G53" s="35"/>
      <c r="H53" s="35"/>
      <c r="I53" s="159"/>
      <c r="J53" s="536"/>
      <c r="K53" s="360" t="s">
        <v>4920</v>
      </c>
      <c r="L53" s="240"/>
      <c r="M53" s="240"/>
      <c r="N53" s="240"/>
      <c r="O53" s="240"/>
      <c r="P53" s="536"/>
      <c r="Q53" s="40" t="s">
        <v>4921</v>
      </c>
      <c r="R53" s="654">
        <f t="shared" ref="R53:R55" si="7">(R52+1)</f>
        <v>46</v>
      </c>
      <c r="S53" s="437"/>
      <c r="T53" s="40" t="s">
        <v>4922</v>
      </c>
      <c r="U53" s="387"/>
    </row>
    <row r="54" spans="1:21">
      <c r="A54" s="131">
        <f t="shared" si="6"/>
        <v>47</v>
      </c>
      <c r="B54" s="37" t="s">
        <v>4915</v>
      </c>
      <c r="C54" s="158">
        <v>10</v>
      </c>
      <c r="D54" s="158">
        <v>1</v>
      </c>
      <c r="E54" s="34" t="s">
        <v>151</v>
      </c>
      <c r="F54" s="34" t="s">
        <v>27</v>
      </c>
      <c r="G54" s="35"/>
      <c r="H54" s="35"/>
      <c r="I54" s="159"/>
      <c r="J54" s="536"/>
      <c r="K54" s="360" t="s">
        <v>4920</v>
      </c>
      <c r="L54" s="240" t="s">
        <v>25</v>
      </c>
      <c r="M54" s="240"/>
      <c r="N54" s="240"/>
      <c r="O54" s="240"/>
      <c r="P54" s="536"/>
      <c r="Q54" s="40" t="s">
        <v>4923</v>
      </c>
      <c r="R54" s="654">
        <f t="shared" si="7"/>
        <v>47</v>
      </c>
      <c r="S54" s="437"/>
      <c r="T54" s="40" t="s">
        <v>4924</v>
      </c>
      <c r="U54" s="387"/>
    </row>
    <row r="55" spans="1:21">
      <c r="A55" s="131">
        <f t="shared" si="6"/>
        <v>48</v>
      </c>
      <c r="B55" s="37" t="s">
        <v>4915</v>
      </c>
      <c r="C55" s="158">
        <v>10</v>
      </c>
      <c r="D55" s="158">
        <v>1</v>
      </c>
      <c r="E55" s="34" t="s">
        <v>151</v>
      </c>
      <c r="F55" s="34" t="s">
        <v>34</v>
      </c>
      <c r="G55" s="35"/>
      <c r="H55" s="35"/>
      <c r="I55" s="159"/>
      <c r="J55" s="536"/>
      <c r="K55" s="360" t="s">
        <v>4920</v>
      </c>
      <c r="L55" s="240" t="s">
        <v>107</v>
      </c>
      <c r="M55" s="240"/>
      <c r="N55" s="240"/>
      <c r="O55" s="240"/>
      <c r="P55" s="536"/>
      <c r="Q55" s="40" t="s">
        <v>4925</v>
      </c>
      <c r="R55" s="654">
        <f t="shared" si="7"/>
        <v>48</v>
      </c>
      <c r="S55" s="437"/>
      <c r="T55" s="40" t="s">
        <v>4926</v>
      </c>
      <c r="U55" s="387"/>
    </row>
    <row r="56" spans="1:21">
      <c r="A56" s="131"/>
      <c r="B56" s="661"/>
      <c r="C56" s="662"/>
      <c r="D56" s="662"/>
      <c r="E56" s="320"/>
      <c r="F56" s="320"/>
      <c r="G56" s="321"/>
      <c r="H56" s="321"/>
      <c r="I56" s="351"/>
      <c r="J56" s="663"/>
      <c r="K56" s="360"/>
      <c r="L56" s="240"/>
      <c r="M56" s="240"/>
      <c r="N56" s="351"/>
      <c r="O56" s="351"/>
      <c r="P56" s="663"/>
      <c r="Q56" s="119"/>
      <c r="R56" s="403"/>
      <c r="S56" s="387"/>
      <c r="T56" s="40"/>
      <c r="U56" s="656"/>
    </row>
    <row r="57" spans="1:21">
      <c r="A57" s="131"/>
      <c r="B57" s="373"/>
      <c r="C57" s="362"/>
      <c r="D57" s="362"/>
      <c r="E57" s="664"/>
      <c r="F57" s="664"/>
      <c r="G57" s="665"/>
      <c r="H57" s="665"/>
      <c r="I57" s="666"/>
      <c r="J57" s="666"/>
      <c r="K57" s="666"/>
      <c r="L57" s="666"/>
      <c r="M57" s="666"/>
      <c r="N57" s="666"/>
      <c r="O57" s="666"/>
      <c r="P57" s="666"/>
      <c r="Q57" s="126"/>
      <c r="R57" s="131"/>
      <c r="S57" s="131"/>
      <c r="T57" s="5"/>
      <c r="U57" s="135"/>
    </row>
    <row r="58" spans="1:21">
      <c r="A58" s="131"/>
      <c r="B58" s="373"/>
      <c r="C58" s="362"/>
      <c r="D58" s="362"/>
      <c r="E58" s="664"/>
      <c r="F58" s="664"/>
      <c r="G58" s="665"/>
      <c r="H58" s="665"/>
      <c r="I58" s="666"/>
      <c r="J58" s="666"/>
      <c r="K58" s="666"/>
      <c r="L58" s="666"/>
      <c r="M58" s="666"/>
      <c r="N58" s="666"/>
      <c r="O58" s="666"/>
      <c r="P58" s="666"/>
      <c r="Q58" s="126"/>
      <c r="R58" s="131"/>
      <c r="S58" s="131"/>
      <c r="T58" s="5"/>
      <c r="U58" s="135"/>
    </row>
    <row r="59" spans="1:21">
      <c r="A59" s="131"/>
      <c r="B59" s="373"/>
      <c r="C59" s="362"/>
      <c r="D59" s="362"/>
      <c r="E59" s="664"/>
      <c r="F59" s="664"/>
      <c r="G59" s="665"/>
      <c r="H59" s="665"/>
      <c r="I59" s="666"/>
      <c r="J59" s="666"/>
      <c r="K59" s="666"/>
      <c r="L59" s="666"/>
      <c r="M59" s="666"/>
      <c r="N59" s="666"/>
      <c r="O59" s="666"/>
      <c r="P59" s="666"/>
      <c r="Q59" s="126"/>
      <c r="R59" s="131"/>
      <c r="S59" s="131"/>
      <c r="T59" s="5"/>
      <c r="U59" s="135"/>
    </row>
    <row r="60" spans="1:21">
      <c r="A60" s="131"/>
      <c r="B60" s="373"/>
      <c r="C60" s="362"/>
      <c r="D60" s="362"/>
      <c r="E60" s="664"/>
      <c r="F60" s="664"/>
      <c r="G60" s="665"/>
      <c r="H60" s="665"/>
      <c r="I60" s="666"/>
      <c r="J60" s="666"/>
      <c r="K60" s="666"/>
      <c r="L60" s="666"/>
      <c r="M60" s="666"/>
      <c r="N60" s="666"/>
      <c r="O60" s="666"/>
      <c r="P60" s="666"/>
      <c r="Q60" s="126"/>
      <c r="R60" s="131"/>
      <c r="S60" s="131"/>
      <c r="T60" s="5"/>
      <c r="U60" s="135"/>
    </row>
    <row r="61" spans="1:21">
      <c r="A61" s="131"/>
      <c r="B61" s="373"/>
      <c r="C61" s="362"/>
      <c r="D61" s="362"/>
      <c r="E61" s="664"/>
      <c r="F61" s="664"/>
      <c r="G61" s="665"/>
      <c r="H61" s="665"/>
      <c r="I61" s="666"/>
      <c r="J61" s="666"/>
      <c r="K61" s="666"/>
      <c r="L61" s="666"/>
      <c r="M61" s="666"/>
      <c r="N61" s="666"/>
      <c r="O61" s="666"/>
      <c r="P61" s="666"/>
      <c r="Q61" s="126"/>
      <c r="R61" s="131"/>
      <c r="S61" s="131"/>
      <c r="T61" s="5"/>
      <c r="U61" s="135"/>
    </row>
    <row r="62" spans="1:21">
      <c r="A62" s="131"/>
      <c r="B62" s="373"/>
      <c r="C62" s="362"/>
      <c r="D62" s="362"/>
      <c r="E62" s="664"/>
      <c r="F62" s="664"/>
      <c r="G62" s="665"/>
      <c r="H62" s="665"/>
      <c r="I62" s="666"/>
      <c r="J62" s="666"/>
      <c r="K62" s="666"/>
      <c r="L62" s="666"/>
      <c r="M62" s="666"/>
      <c r="N62" s="666"/>
      <c r="O62" s="666"/>
      <c r="P62" s="666"/>
      <c r="Q62" s="126"/>
      <c r="R62" s="131"/>
      <c r="S62" s="131"/>
      <c r="T62" s="5"/>
      <c r="U62" s="135"/>
    </row>
    <row r="63" spans="1:21">
      <c r="A63" s="131"/>
      <c r="B63" s="373"/>
      <c r="C63" s="362"/>
      <c r="D63" s="362"/>
      <c r="E63" s="664"/>
      <c r="F63" s="664"/>
      <c r="G63" s="665"/>
      <c r="H63" s="665"/>
      <c r="I63" s="666"/>
      <c r="J63" s="666"/>
      <c r="K63" s="666"/>
      <c r="L63" s="666"/>
      <c r="M63" s="666"/>
      <c r="N63" s="666"/>
      <c r="O63" s="666"/>
      <c r="P63" s="666"/>
      <c r="Q63" s="126"/>
      <c r="R63" s="131"/>
      <c r="S63" s="131"/>
      <c r="T63" s="5"/>
      <c r="U63" s="135"/>
    </row>
    <row r="64" spans="1:21">
      <c r="A64" s="131"/>
      <c r="B64" s="373"/>
      <c r="C64" s="362"/>
      <c r="D64" s="362"/>
      <c r="E64" s="664"/>
      <c r="F64" s="664"/>
      <c r="G64" s="665"/>
      <c r="H64" s="665"/>
      <c r="I64" s="666"/>
      <c r="J64" s="666"/>
      <c r="K64" s="666"/>
      <c r="L64" s="666"/>
      <c r="M64" s="666"/>
      <c r="N64" s="666"/>
      <c r="O64" s="666"/>
      <c r="P64" s="666"/>
      <c r="Q64" s="126"/>
      <c r="R64" s="131"/>
      <c r="S64" s="131"/>
      <c r="T64" s="5"/>
      <c r="U64" s="135"/>
    </row>
    <row r="65" spans="1:21">
      <c r="A65" s="131"/>
      <c r="B65" s="373"/>
      <c r="C65" s="362"/>
      <c r="D65" s="362"/>
      <c r="E65" s="664"/>
      <c r="F65" s="664"/>
      <c r="G65" s="665"/>
      <c r="H65" s="665"/>
      <c r="I65" s="666"/>
      <c r="J65" s="666"/>
      <c r="K65" s="666"/>
      <c r="L65" s="666"/>
      <c r="M65" s="666"/>
      <c r="N65" s="666"/>
      <c r="O65" s="666"/>
      <c r="P65" s="666"/>
      <c r="Q65" s="126"/>
      <c r="R65" s="131"/>
      <c r="S65" s="131"/>
      <c r="T65" s="5"/>
      <c r="U65" s="135"/>
    </row>
    <row r="66" spans="1:21">
      <c r="A66" s="131"/>
      <c r="B66" s="373"/>
      <c r="C66" s="362"/>
      <c r="D66" s="362"/>
      <c r="E66" s="664"/>
      <c r="F66" s="664"/>
      <c r="G66" s="665"/>
      <c r="H66" s="665"/>
      <c r="I66" s="666"/>
      <c r="J66" s="666"/>
      <c r="K66" s="666"/>
      <c r="L66" s="666"/>
      <c r="M66" s="666"/>
      <c r="N66" s="666"/>
      <c r="O66" s="666"/>
      <c r="P66" s="666"/>
      <c r="Q66" s="126"/>
      <c r="R66" s="131"/>
      <c r="S66" s="131"/>
      <c r="T66" s="5"/>
      <c r="U66" s="135"/>
    </row>
    <row r="67" spans="1:21">
      <c r="A67" s="131"/>
      <c r="B67" s="373"/>
      <c r="C67" s="362"/>
      <c r="D67" s="362"/>
      <c r="E67" s="664"/>
      <c r="F67" s="664"/>
      <c r="G67" s="665"/>
      <c r="H67" s="665"/>
      <c r="I67" s="666"/>
      <c r="J67" s="666"/>
      <c r="K67" s="666"/>
      <c r="L67" s="666"/>
      <c r="M67" s="666"/>
      <c r="N67" s="666"/>
      <c r="O67" s="666"/>
      <c r="P67" s="666"/>
      <c r="Q67" s="126"/>
      <c r="R67" s="131"/>
      <c r="S67" s="131"/>
      <c r="T67" s="5"/>
      <c r="U67" s="135"/>
    </row>
    <row r="68" spans="1:21">
      <c r="A68" s="131"/>
      <c r="B68" s="373"/>
      <c r="C68" s="362"/>
      <c r="D68" s="362"/>
      <c r="E68" s="664"/>
      <c r="F68" s="664"/>
      <c r="G68" s="665"/>
      <c r="H68" s="665"/>
      <c r="I68" s="666"/>
      <c r="J68" s="666"/>
      <c r="K68" s="666"/>
      <c r="L68" s="666"/>
      <c r="M68" s="666"/>
      <c r="N68" s="666"/>
      <c r="O68" s="666"/>
      <c r="P68" s="666"/>
      <c r="Q68" s="126"/>
      <c r="R68" s="131"/>
      <c r="S68" s="131"/>
      <c r="T68" s="5"/>
      <c r="U68" s="135"/>
    </row>
    <row r="69" spans="1:21">
      <c r="A69" s="131"/>
      <c r="B69" s="373"/>
      <c r="C69" s="362"/>
      <c r="D69" s="362"/>
      <c r="E69" s="664"/>
      <c r="F69" s="664"/>
      <c r="G69" s="665"/>
      <c r="H69" s="665"/>
      <c r="I69" s="666"/>
      <c r="J69" s="666"/>
      <c r="K69" s="666"/>
      <c r="L69" s="666"/>
      <c r="M69" s="666"/>
      <c r="N69" s="666"/>
      <c r="O69" s="666"/>
      <c r="P69" s="666"/>
      <c r="Q69" s="126"/>
      <c r="R69" s="131"/>
      <c r="S69" s="131"/>
      <c r="T69" s="5"/>
      <c r="U69" s="135"/>
    </row>
    <row r="70" spans="1:21">
      <c r="A70" s="131"/>
      <c r="B70" s="373"/>
      <c r="C70" s="362"/>
      <c r="D70" s="362"/>
      <c r="E70" s="664"/>
      <c r="F70" s="664"/>
      <c r="G70" s="665"/>
      <c r="H70" s="665"/>
      <c r="I70" s="666"/>
      <c r="J70" s="666"/>
      <c r="K70" s="666"/>
      <c r="L70" s="666"/>
      <c r="M70" s="666"/>
      <c r="N70" s="666"/>
      <c r="O70" s="666"/>
      <c r="P70" s="666"/>
      <c r="Q70" s="126"/>
      <c r="R70" s="131"/>
      <c r="S70" s="131"/>
      <c r="T70" s="5"/>
      <c r="U70" s="135"/>
    </row>
    <row r="71" spans="1:21">
      <c r="A71" s="131"/>
      <c r="B71" s="373"/>
      <c r="C71" s="362"/>
      <c r="D71" s="362"/>
      <c r="E71" s="664"/>
      <c r="F71" s="664"/>
      <c r="G71" s="665"/>
      <c r="H71" s="665"/>
      <c r="I71" s="666"/>
      <c r="J71" s="666"/>
      <c r="K71" s="666"/>
      <c r="L71" s="666"/>
      <c r="M71" s="666"/>
      <c r="N71" s="666"/>
      <c r="O71" s="666"/>
      <c r="P71" s="666"/>
      <c r="Q71" s="126"/>
      <c r="R71" s="131"/>
      <c r="S71" s="131"/>
      <c r="T71" s="5"/>
      <c r="U71" s="135"/>
    </row>
    <row r="72" spans="1:21">
      <c r="A72" s="131"/>
      <c r="B72" s="373"/>
      <c r="C72" s="362"/>
      <c r="D72" s="362"/>
      <c r="E72" s="664"/>
      <c r="F72" s="664"/>
      <c r="G72" s="665"/>
      <c r="H72" s="665"/>
      <c r="I72" s="666"/>
      <c r="J72" s="666"/>
      <c r="K72" s="666"/>
      <c r="L72" s="666"/>
      <c r="M72" s="666"/>
      <c r="N72" s="666"/>
      <c r="O72" s="666"/>
      <c r="P72" s="666"/>
      <c r="Q72" s="126"/>
      <c r="R72" s="131"/>
      <c r="S72" s="131"/>
      <c r="T72" s="5"/>
      <c r="U72" s="135"/>
    </row>
    <row r="73" spans="1:21">
      <c r="A73" s="131"/>
      <c r="B73" s="373"/>
      <c r="C73" s="362"/>
      <c r="D73" s="362"/>
      <c r="E73" s="664"/>
      <c r="F73" s="664"/>
      <c r="G73" s="665"/>
      <c r="H73" s="665"/>
      <c r="I73" s="666"/>
      <c r="J73" s="666"/>
      <c r="K73" s="666"/>
      <c r="L73" s="666"/>
      <c r="M73" s="666"/>
      <c r="N73" s="666"/>
      <c r="O73" s="666"/>
      <c r="P73" s="666"/>
      <c r="Q73" s="126"/>
      <c r="R73" s="131"/>
      <c r="S73" s="131"/>
      <c r="T73" s="5"/>
      <c r="U73" s="135"/>
    </row>
    <row r="74" spans="1:21">
      <c r="A74" s="131"/>
      <c r="B74" s="373"/>
      <c r="C74" s="362"/>
      <c r="D74" s="362"/>
      <c r="E74" s="664"/>
      <c r="F74" s="664"/>
      <c r="G74" s="665"/>
      <c r="H74" s="665"/>
      <c r="I74" s="666"/>
      <c r="J74" s="666"/>
      <c r="K74" s="666"/>
      <c r="L74" s="666"/>
      <c r="M74" s="666"/>
      <c r="N74" s="666"/>
      <c r="O74" s="666"/>
      <c r="P74" s="666"/>
      <c r="Q74" s="126"/>
      <c r="R74" s="131"/>
      <c r="S74" s="131"/>
      <c r="T74" s="5"/>
      <c r="U74" s="135"/>
    </row>
    <row r="75" spans="1:21">
      <c r="A75" s="131"/>
      <c r="B75" s="373"/>
      <c r="C75" s="362"/>
      <c r="D75" s="362"/>
      <c r="E75" s="664"/>
      <c r="F75" s="664"/>
      <c r="G75" s="665"/>
      <c r="H75" s="665"/>
      <c r="I75" s="666"/>
      <c r="J75" s="666"/>
      <c r="K75" s="666"/>
      <c r="L75" s="666"/>
      <c r="M75" s="666"/>
      <c r="N75" s="666"/>
      <c r="O75" s="666"/>
      <c r="P75" s="666"/>
      <c r="Q75" s="126"/>
      <c r="R75" s="131"/>
      <c r="S75" s="131"/>
      <c r="T75" s="5"/>
      <c r="U75" s="135"/>
    </row>
    <row r="76" spans="1:21">
      <c r="A76" s="131"/>
      <c r="B76" s="373"/>
      <c r="C76" s="362"/>
      <c r="D76" s="362"/>
      <c r="E76" s="664"/>
      <c r="F76" s="664"/>
      <c r="G76" s="665"/>
      <c r="H76" s="665"/>
      <c r="I76" s="666"/>
      <c r="J76" s="666"/>
      <c r="K76" s="666"/>
      <c r="L76" s="666"/>
      <c r="M76" s="666"/>
      <c r="N76" s="666"/>
      <c r="O76" s="666"/>
      <c r="P76" s="666"/>
      <c r="Q76" s="126"/>
      <c r="R76" s="131"/>
      <c r="S76" s="131"/>
      <c r="T76" s="5"/>
      <c r="U76" s="135"/>
    </row>
    <row r="77" spans="1:21">
      <c r="A77" s="131"/>
      <c r="B77" s="373"/>
      <c r="C77" s="362"/>
      <c r="D77" s="362"/>
      <c r="E77" s="664"/>
      <c r="F77" s="664"/>
      <c r="G77" s="665"/>
      <c r="H77" s="665"/>
      <c r="I77" s="666"/>
      <c r="J77" s="666"/>
      <c r="K77" s="666"/>
      <c r="L77" s="666"/>
      <c r="M77" s="666"/>
      <c r="N77" s="666"/>
      <c r="O77" s="666"/>
      <c r="P77" s="666"/>
      <c r="Q77" s="126"/>
      <c r="R77" s="131"/>
      <c r="S77" s="131"/>
      <c r="T77" s="5"/>
      <c r="U77" s="135"/>
    </row>
    <row r="78" spans="1:21">
      <c r="A78" s="131"/>
      <c r="B78" s="373"/>
      <c r="C78" s="362"/>
      <c r="D78" s="362"/>
      <c r="E78" s="664"/>
      <c r="F78" s="664"/>
      <c r="G78" s="665"/>
      <c r="H78" s="665"/>
      <c r="I78" s="666"/>
      <c r="J78" s="666"/>
      <c r="K78" s="666"/>
      <c r="L78" s="666"/>
      <c r="M78" s="666"/>
      <c r="N78" s="666"/>
      <c r="O78" s="666"/>
      <c r="P78" s="666"/>
      <c r="Q78" s="126"/>
      <c r="R78" s="131"/>
      <c r="S78" s="131"/>
      <c r="T78" s="5"/>
      <c r="U78" s="135"/>
    </row>
    <row r="79" spans="1:21">
      <c r="A79" s="131"/>
      <c r="B79" s="373"/>
      <c r="C79" s="362"/>
      <c r="D79" s="362"/>
      <c r="E79" s="664"/>
      <c r="F79" s="664"/>
      <c r="G79" s="665"/>
      <c r="H79" s="665"/>
      <c r="I79" s="666"/>
      <c r="J79" s="666"/>
      <c r="K79" s="666"/>
      <c r="L79" s="666"/>
      <c r="M79" s="666"/>
      <c r="N79" s="666"/>
      <c r="O79" s="666"/>
      <c r="P79" s="666"/>
      <c r="Q79" s="126"/>
      <c r="R79" s="131"/>
      <c r="S79" s="131"/>
      <c r="T79" s="5"/>
      <c r="U79" s="135"/>
    </row>
    <row r="80" spans="1:21">
      <c r="A80" s="131"/>
      <c r="B80" s="373"/>
      <c r="C80" s="362"/>
      <c r="D80" s="362"/>
      <c r="E80" s="664"/>
      <c r="F80" s="664"/>
      <c r="G80" s="665"/>
      <c r="H80" s="665"/>
      <c r="I80" s="666"/>
      <c r="J80" s="666"/>
      <c r="K80" s="666"/>
      <c r="L80" s="666"/>
      <c r="M80" s="666"/>
      <c r="N80" s="666"/>
      <c r="O80" s="666"/>
      <c r="P80" s="666"/>
      <c r="Q80" s="126"/>
      <c r="R80" s="131"/>
      <c r="S80" s="131"/>
      <c r="T80" s="5"/>
      <c r="U80" s="135"/>
    </row>
    <row r="81" spans="1:21">
      <c r="A81" s="131"/>
      <c r="B81" s="373"/>
      <c r="C81" s="362"/>
      <c r="D81" s="362"/>
      <c r="E81" s="664"/>
      <c r="F81" s="664"/>
      <c r="G81" s="665"/>
      <c r="H81" s="665"/>
      <c r="I81" s="666"/>
      <c r="J81" s="666"/>
      <c r="K81" s="666"/>
      <c r="L81" s="666"/>
      <c r="M81" s="666"/>
      <c r="N81" s="666"/>
      <c r="O81" s="666"/>
      <c r="P81" s="666"/>
      <c r="Q81" s="126"/>
      <c r="R81" s="131"/>
      <c r="S81" s="131"/>
      <c r="T81" s="5"/>
      <c r="U81" s="135"/>
    </row>
    <row r="82" spans="1:21">
      <c r="A82" s="131"/>
      <c r="B82" s="373"/>
      <c r="C82" s="362"/>
      <c r="D82" s="362"/>
      <c r="E82" s="664"/>
      <c r="F82" s="664"/>
      <c r="G82" s="665"/>
      <c r="H82" s="665"/>
      <c r="I82" s="666"/>
      <c r="J82" s="666"/>
      <c r="K82" s="666"/>
      <c r="L82" s="666"/>
      <c r="M82" s="666"/>
      <c r="N82" s="666"/>
      <c r="O82" s="666"/>
      <c r="P82" s="666"/>
      <c r="Q82" s="126"/>
      <c r="R82" s="131"/>
      <c r="S82" s="131"/>
      <c r="T82" s="5"/>
      <c r="U82" s="135"/>
    </row>
    <row r="83" spans="1:21">
      <c r="A83" s="131"/>
      <c r="B83" s="373"/>
      <c r="C83" s="362"/>
      <c r="D83" s="362"/>
      <c r="E83" s="664"/>
      <c r="F83" s="664"/>
      <c r="G83" s="665"/>
      <c r="H83" s="665"/>
      <c r="I83" s="666"/>
      <c r="J83" s="666"/>
      <c r="K83" s="666"/>
      <c r="L83" s="666"/>
      <c r="M83" s="666"/>
      <c r="N83" s="666"/>
      <c r="O83" s="666"/>
      <c r="P83" s="666"/>
      <c r="Q83" s="126"/>
      <c r="R83" s="131"/>
      <c r="S83" s="131"/>
      <c r="T83" s="5"/>
      <c r="U83" s="135"/>
    </row>
    <row r="84" spans="1:21">
      <c r="A84" s="131"/>
      <c r="B84" s="373"/>
      <c r="C84" s="362"/>
      <c r="D84" s="362"/>
      <c r="E84" s="664"/>
      <c r="F84" s="664"/>
      <c r="G84" s="665"/>
      <c r="H84" s="665"/>
      <c r="I84" s="666"/>
      <c r="J84" s="666"/>
      <c r="K84" s="666"/>
      <c r="L84" s="666"/>
      <c r="M84" s="666"/>
      <c r="N84" s="666"/>
      <c r="O84" s="666"/>
      <c r="P84" s="666"/>
      <c r="Q84" s="126"/>
      <c r="R84" s="131"/>
      <c r="S84" s="131"/>
      <c r="T84" s="5"/>
      <c r="U84" s="135"/>
    </row>
    <row r="85" spans="1:21">
      <c r="A85" s="131"/>
      <c r="B85" s="373"/>
      <c r="C85" s="362"/>
      <c r="D85" s="362"/>
      <c r="E85" s="664"/>
      <c r="F85" s="664"/>
      <c r="G85" s="665"/>
      <c r="H85" s="665"/>
      <c r="I85" s="666"/>
      <c r="J85" s="666"/>
      <c r="K85" s="666"/>
      <c r="L85" s="666"/>
      <c r="M85" s="666"/>
      <c r="N85" s="666"/>
      <c r="O85" s="666"/>
      <c r="P85" s="666"/>
      <c r="Q85" s="126"/>
      <c r="R85" s="131"/>
      <c r="S85" s="131"/>
      <c r="T85" s="5"/>
      <c r="U85" s="135"/>
    </row>
    <row r="86" spans="1:21">
      <c r="A86" s="131"/>
      <c r="B86" s="373"/>
      <c r="C86" s="362"/>
      <c r="D86" s="362"/>
      <c r="E86" s="664"/>
      <c r="F86" s="664"/>
      <c r="G86" s="665"/>
      <c r="H86" s="665"/>
      <c r="I86" s="666"/>
      <c r="J86" s="666"/>
      <c r="K86" s="666"/>
      <c r="L86" s="666"/>
      <c r="M86" s="666"/>
      <c r="N86" s="666"/>
      <c r="O86" s="666"/>
      <c r="P86" s="666"/>
      <c r="Q86" s="126"/>
      <c r="R86" s="131"/>
      <c r="S86" s="131"/>
      <c r="T86" s="5"/>
      <c r="U86" s="135"/>
    </row>
    <row r="87" spans="1:21">
      <c r="A87" s="131"/>
      <c r="B87" s="373"/>
      <c r="C87" s="362"/>
      <c r="D87" s="362"/>
      <c r="E87" s="664"/>
      <c r="F87" s="664"/>
      <c r="G87" s="665"/>
      <c r="H87" s="665"/>
      <c r="I87" s="666"/>
      <c r="J87" s="666"/>
      <c r="K87" s="666"/>
      <c r="L87" s="666"/>
      <c r="M87" s="666"/>
      <c r="N87" s="666"/>
      <c r="O87" s="666"/>
      <c r="P87" s="666"/>
      <c r="Q87" s="126"/>
      <c r="R87" s="131"/>
      <c r="S87" s="131"/>
      <c r="T87" s="5"/>
      <c r="U87" s="135"/>
    </row>
    <row r="88" spans="1:21">
      <c r="A88" s="131"/>
      <c r="B88" s="373"/>
      <c r="C88" s="362"/>
      <c r="D88" s="362"/>
      <c r="E88" s="664"/>
      <c r="F88" s="664"/>
      <c r="G88" s="665"/>
      <c r="H88" s="665"/>
      <c r="I88" s="666"/>
      <c r="J88" s="666"/>
      <c r="K88" s="666"/>
      <c r="L88" s="666"/>
      <c r="M88" s="666"/>
      <c r="N88" s="666"/>
      <c r="O88" s="666"/>
      <c r="P88" s="666"/>
      <c r="Q88" s="126"/>
      <c r="R88" s="131"/>
      <c r="S88" s="131"/>
      <c r="T88" s="5"/>
      <c r="U88" s="135"/>
    </row>
    <row r="89" spans="1:21">
      <c r="A89" s="131"/>
      <c r="B89" s="373"/>
      <c r="C89" s="362"/>
      <c r="D89" s="362"/>
      <c r="E89" s="664"/>
      <c r="F89" s="664"/>
      <c r="G89" s="665"/>
      <c r="H89" s="665"/>
      <c r="I89" s="666"/>
      <c r="J89" s="666"/>
      <c r="K89" s="666"/>
      <c r="L89" s="666"/>
      <c r="M89" s="666"/>
      <c r="N89" s="666"/>
      <c r="O89" s="666"/>
      <c r="P89" s="666"/>
      <c r="Q89" s="126"/>
      <c r="R89" s="131"/>
      <c r="S89" s="131"/>
      <c r="T89" s="5"/>
      <c r="U89" s="135"/>
    </row>
    <row r="90" spans="1:21">
      <c r="A90" s="131"/>
      <c r="B90" s="373"/>
      <c r="C90" s="362"/>
      <c r="D90" s="362"/>
      <c r="E90" s="664"/>
      <c r="F90" s="664"/>
      <c r="G90" s="665"/>
      <c r="H90" s="665"/>
      <c r="I90" s="666"/>
      <c r="J90" s="666"/>
      <c r="K90" s="666"/>
      <c r="L90" s="666"/>
      <c r="M90" s="666"/>
      <c r="N90" s="666"/>
      <c r="O90" s="666"/>
      <c r="P90" s="666"/>
      <c r="Q90" s="126"/>
      <c r="R90" s="131"/>
      <c r="S90" s="131"/>
      <c r="T90" s="5"/>
      <c r="U90" s="135"/>
    </row>
    <row r="91" spans="1:21">
      <c r="A91" s="131"/>
      <c r="B91" s="373"/>
      <c r="C91" s="362"/>
      <c r="D91" s="362"/>
      <c r="E91" s="664"/>
      <c r="F91" s="664"/>
      <c r="G91" s="665"/>
      <c r="H91" s="665"/>
      <c r="I91" s="666"/>
      <c r="J91" s="666"/>
      <c r="K91" s="666"/>
      <c r="L91" s="666"/>
      <c r="M91" s="666"/>
      <c r="N91" s="666"/>
      <c r="O91" s="666"/>
      <c r="P91" s="666"/>
      <c r="Q91" s="126"/>
      <c r="R91" s="131"/>
      <c r="S91" s="131"/>
      <c r="T91" s="5"/>
      <c r="U91" s="135"/>
    </row>
    <row r="92" spans="1:21">
      <c r="A92" s="131"/>
      <c r="B92" s="373"/>
      <c r="C92" s="362"/>
      <c r="D92" s="362"/>
      <c r="E92" s="664"/>
      <c r="F92" s="664"/>
      <c r="G92" s="665"/>
      <c r="H92" s="665"/>
      <c r="I92" s="666"/>
      <c r="J92" s="666"/>
      <c r="K92" s="666"/>
      <c r="L92" s="666"/>
      <c r="M92" s="666"/>
      <c r="N92" s="666"/>
      <c r="O92" s="666"/>
      <c r="P92" s="666"/>
      <c r="Q92" s="126"/>
      <c r="R92" s="131"/>
      <c r="S92" s="131"/>
      <c r="T92" s="5"/>
      <c r="U92" s="135"/>
    </row>
    <row r="93" spans="1:21">
      <c r="A93" s="131"/>
      <c r="B93" s="373"/>
      <c r="C93" s="362"/>
      <c r="D93" s="362"/>
      <c r="E93" s="664"/>
      <c r="F93" s="664"/>
      <c r="G93" s="665"/>
      <c r="H93" s="665"/>
      <c r="I93" s="666"/>
      <c r="J93" s="666"/>
      <c r="K93" s="666"/>
      <c r="L93" s="666"/>
      <c r="M93" s="666"/>
      <c r="N93" s="666"/>
      <c r="O93" s="666"/>
      <c r="P93" s="666"/>
      <c r="Q93" s="126"/>
      <c r="R93" s="131"/>
      <c r="S93" s="131"/>
      <c r="T93" s="5"/>
      <c r="U93" s="135"/>
    </row>
    <row r="94" spans="1:21">
      <c r="A94" s="131"/>
      <c r="B94" s="373"/>
      <c r="C94" s="362"/>
      <c r="D94" s="362"/>
      <c r="E94" s="664"/>
      <c r="F94" s="664"/>
      <c r="G94" s="665"/>
      <c r="H94" s="665"/>
      <c r="I94" s="666"/>
      <c r="J94" s="666"/>
      <c r="K94" s="666"/>
      <c r="L94" s="666"/>
      <c r="M94" s="666"/>
      <c r="N94" s="666"/>
      <c r="O94" s="666"/>
      <c r="P94" s="666"/>
      <c r="Q94" s="126"/>
      <c r="R94" s="131"/>
      <c r="S94" s="131"/>
      <c r="T94" s="5"/>
      <c r="U94" s="135"/>
    </row>
    <row r="95" spans="1:21">
      <c r="A95" s="131"/>
      <c r="B95" s="373"/>
      <c r="C95" s="362"/>
      <c r="D95" s="362"/>
      <c r="E95" s="664"/>
      <c r="F95" s="664"/>
      <c r="G95" s="665"/>
      <c r="H95" s="665"/>
      <c r="I95" s="666"/>
      <c r="J95" s="666"/>
      <c r="K95" s="666"/>
      <c r="L95" s="666"/>
      <c r="M95" s="666"/>
      <c r="N95" s="666"/>
      <c r="O95" s="666"/>
      <c r="P95" s="666"/>
      <c r="Q95" s="126"/>
      <c r="R95" s="131"/>
      <c r="S95" s="131"/>
      <c r="T95" s="5"/>
      <c r="U95" s="135"/>
    </row>
    <row r="96" spans="1:21">
      <c r="A96" s="131"/>
      <c r="B96" s="373"/>
      <c r="C96" s="362"/>
      <c r="D96" s="362"/>
      <c r="E96" s="664"/>
      <c r="F96" s="664"/>
      <c r="G96" s="665"/>
      <c r="H96" s="665"/>
      <c r="I96" s="666"/>
      <c r="J96" s="666"/>
      <c r="K96" s="666"/>
      <c r="L96" s="666"/>
      <c r="M96" s="666"/>
      <c r="N96" s="666"/>
      <c r="O96" s="666"/>
      <c r="P96" s="666"/>
      <c r="Q96" s="126"/>
      <c r="R96" s="131"/>
      <c r="S96" s="131"/>
      <c r="T96" s="5"/>
      <c r="U96" s="135"/>
    </row>
    <row r="97" spans="1:21">
      <c r="A97" s="131"/>
      <c r="B97" s="373"/>
      <c r="C97" s="362"/>
      <c r="D97" s="362"/>
      <c r="E97" s="664"/>
      <c r="F97" s="664"/>
      <c r="G97" s="665"/>
      <c r="H97" s="665"/>
      <c r="I97" s="666"/>
      <c r="J97" s="666"/>
      <c r="K97" s="666"/>
      <c r="L97" s="666"/>
      <c r="M97" s="666"/>
      <c r="N97" s="666"/>
      <c r="O97" s="666"/>
      <c r="P97" s="666"/>
      <c r="Q97" s="126"/>
      <c r="R97" s="131"/>
      <c r="S97" s="131"/>
      <c r="T97" s="5"/>
      <c r="U97" s="135"/>
    </row>
    <row r="98" spans="1:21">
      <c r="A98" s="131"/>
      <c r="B98" s="373"/>
      <c r="C98" s="362"/>
      <c r="D98" s="362"/>
      <c r="E98" s="664"/>
      <c r="F98" s="664"/>
      <c r="G98" s="665"/>
      <c r="H98" s="665"/>
      <c r="I98" s="666"/>
      <c r="J98" s="666"/>
      <c r="K98" s="666"/>
      <c r="L98" s="666"/>
      <c r="M98" s="666"/>
      <c r="N98" s="666"/>
      <c r="O98" s="666"/>
      <c r="P98" s="666"/>
      <c r="Q98" s="126"/>
      <c r="R98" s="131"/>
      <c r="S98" s="131"/>
      <c r="T98" s="5"/>
      <c r="U98" s="135"/>
    </row>
    <row r="99" spans="1:21">
      <c r="A99" s="131"/>
      <c r="B99" s="373"/>
      <c r="C99" s="362"/>
      <c r="D99" s="362"/>
      <c r="E99" s="664"/>
      <c r="F99" s="664"/>
      <c r="G99" s="665"/>
      <c r="H99" s="665"/>
      <c r="I99" s="666"/>
      <c r="J99" s="666"/>
      <c r="K99" s="666"/>
      <c r="L99" s="666"/>
      <c r="M99" s="666"/>
      <c r="N99" s="666"/>
      <c r="O99" s="666"/>
      <c r="P99" s="666"/>
      <c r="Q99" s="126"/>
      <c r="R99" s="131"/>
      <c r="S99" s="131"/>
      <c r="T99" s="5"/>
      <c r="U99" s="135"/>
    </row>
    <row r="100" spans="1:21">
      <c r="A100" s="131"/>
      <c r="B100" s="373"/>
      <c r="C100" s="362"/>
      <c r="D100" s="362"/>
      <c r="E100" s="664"/>
      <c r="F100" s="664"/>
      <c r="G100" s="665"/>
      <c r="H100" s="665"/>
      <c r="I100" s="666"/>
      <c r="J100" s="666"/>
      <c r="K100" s="666"/>
      <c r="L100" s="666"/>
      <c r="M100" s="666"/>
      <c r="N100" s="666"/>
      <c r="O100" s="666"/>
      <c r="P100" s="666"/>
      <c r="Q100" s="126"/>
      <c r="R100" s="131"/>
      <c r="S100" s="131"/>
      <c r="T100" s="5"/>
      <c r="U100" s="135"/>
    </row>
    <row r="101" spans="1:21">
      <c r="A101" s="131"/>
      <c r="B101" s="373"/>
      <c r="C101" s="362"/>
      <c r="D101" s="362"/>
      <c r="E101" s="664"/>
      <c r="F101" s="664"/>
      <c r="G101" s="665"/>
      <c r="H101" s="665"/>
      <c r="I101" s="666"/>
      <c r="J101" s="666"/>
      <c r="K101" s="666"/>
      <c r="L101" s="666"/>
      <c r="M101" s="666"/>
      <c r="N101" s="666"/>
      <c r="O101" s="666"/>
      <c r="P101" s="666"/>
      <c r="Q101" s="126"/>
      <c r="R101" s="131"/>
      <c r="S101" s="131"/>
      <c r="T101" s="5"/>
      <c r="U101" s="135"/>
    </row>
    <row r="102" spans="1:21">
      <c r="A102" s="131"/>
      <c r="B102" s="373"/>
      <c r="C102" s="362"/>
      <c r="D102" s="362"/>
      <c r="E102" s="664"/>
      <c r="F102" s="664"/>
      <c r="G102" s="665"/>
      <c r="H102" s="665"/>
      <c r="I102" s="666"/>
      <c r="J102" s="666"/>
      <c r="K102" s="666"/>
      <c r="L102" s="666"/>
      <c r="M102" s="666"/>
      <c r="N102" s="666"/>
      <c r="O102" s="666"/>
      <c r="P102" s="666"/>
      <c r="Q102" s="126"/>
      <c r="R102" s="131"/>
      <c r="S102" s="131"/>
      <c r="T102" s="5"/>
      <c r="U102" s="135"/>
    </row>
    <row r="103" spans="1:21">
      <c r="A103" s="131"/>
      <c r="B103" s="373"/>
      <c r="C103" s="362"/>
      <c r="D103" s="362"/>
      <c r="E103" s="664"/>
      <c r="F103" s="664"/>
      <c r="G103" s="665"/>
      <c r="H103" s="665"/>
      <c r="I103" s="666"/>
      <c r="J103" s="666"/>
      <c r="K103" s="666"/>
      <c r="L103" s="666"/>
      <c r="M103" s="666"/>
      <c r="N103" s="666"/>
      <c r="O103" s="666"/>
      <c r="P103" s="666"/>
      <c r="Q103" s="126"/>
      <c r="R103" s="131"/>
      <c r="S103" s="131"/>
      <c r="T103" s="5"/>
      <c r="U103" s="135"/>
    </row>
    <row r="104" spans="1:21">
      <c r="A104" s="131"/>
      <c r="B104" s="373"/>
      <c r="C104" s="362"/>
      <c r="D104" s="362"/>
      <c r="E104" s="664"/>
      <c r="F104" s="664"/>
      <c r="G104" s="665"/>
      <c r="H104" s="665"/>
      <c r="I104" s="666"/>
      <c r="J104" s="666"/>
      <c r="K104" s="666"/>
      <c r="L104" s="666"/>
      <c r="M104" s="666"/>
      <c r="N104" s="666"/>
      <c r="O104" s="666"/>
      <c r="P104" s="666"/>
      <c r="Q104" s="126"/>
      <c r="R104" s="131"/>
      <c r="S104" s="131"/>
      <c r="T104" s="5"/>
      <c r="U104" s="135"/>
    </row>
    <row r="105" spans="1:21">
      <c r="A105" s="131"/>
      <c r="B105" s="373"/>
      <c r="C105" s="362"/>
      <c r="D105" s="362"/>
      <c r="E105" s="664"/>
      <c r="F105" s="664"/>
      <c r="G105" s="665"/>
      <c r="H105" s="665"/>
      <c r="I105" s="666"/>
      <c r="J105" s="666"/>
      <c r="K105" s="666"/>
      <c r="L105" s="666"/>
      <c r="M105" s="666"/>
      <c r="N105" s="666"/>
      <c r="O105" s="666"/>
      <c r="P105" s="666"/>
      <c r="Q105" s="126"/>
      <c r="R105" s="131"/>
      <c r="S105" s="131"/>
      <c r="T105" s="5"/>
      <c r="U105" s="135"/>
    </row>
    <row r="106" spans="1:21">
      <c r="A106" s="131"/>
      <c r="B106" s="373"/>
      <c r="C106" s="362"/>
      <c r="D106" s="362"/>
      <c r="E106" s="664"/>
      <c r="F106" s="664"/>
      <c r="G106" s="665"/>
      <c r="H106" s="665"/>
      <c r="I106" s="666"/>
      <c r="J106" s="666"/>
      <c r="K106" s="666"/>
      <c r="L106" s="666"/>
      <c r="M106" s="666"/>
      <c r="N106" s="666"/>
      <c r="O106" s="666"/>
      <c r="P106" s="666"/>
      <c r="Q106" s="126"/>
      <c r="R106" s="131"/>
      <c r="S106" s="131"/>
      <c r="T106" s="5"/>
      <c r="U106" s="135"/>
    </row>
    <row r="107" spans="1:21">
      <c r="A107" s="131"/>
      <c r="B107" s="373"/>
      <c r="C107" s="362"/>
      <c r="D107" s="362"/>
      <c r="E107" s="664"/>
      <c r="F107" s="664"/>
      <c r="G107" s="665"/>
      <c r="H107" s="665"/>
      <c r="I107" s="666"/>
      <c r="J107" s="666"/>
      <c r="K107" s="666"/>
      <c r="L107" s="666"/>
      <c r="M107" s="666"/>
      <c r="N107" s="666"/>
      <c r="O107" s="666"/>
      <c r="P107" s="666"/>
      <c r="Q107" s="126"/>
      <c r="R107" s="131"/>
      <c r="S107" s="131"/>
      <c r="T107" s="5"/>
      <c r="U107" s="135"/>
    </row>
    <row r="108" spans="1:21">
      <c r="A108" s="131"/>
      <c r="B108" s="373"/>
      <c r="C108" s="362"/>
      <c r="D108" s="362"/>
      <c r="E108" s="664"/>
      <c r="F108" s="664"/>
      <c r="G108" s="665"/>
      <c r="H108" s="665"/>
      <c r="I108" s="666"/>
      <c r="J108" s="666"/>
      <c r="K108" s="666"/>
      <c r="L108" s="666"/>
      <c r="M108" s="666"/>
      <c r="N108" s="666"/>
      <c r="O108" s="666"/>
      <c r="P108" s="666"/>
      <c r="Q108" s="126"/>
      <c r="R108" s="131"/>
      <c r="S108" s="131"/>
      <c r="T108" s="5"/>
      <c r="U108" s="135"/>
    </row>
    <row r="109" spans="1:21">
      <c r="A109" s="131"/>
      <c r="B109" s="373"/>
      <c r="C109" s="362"/>
      <c r="D109" s="362"/>
      <c r="E109" s="664"/>
      <c r="F109" s="664"/>
      <c r="G109" s="665"/>
      <c r="H109" s="665"/>
      <c r="I109" s="666"/>
      <c r="J109" s="666"/>
      <c r="K109" s="666"/>
      <c r="L109" s="666"/>
      <c r="M109" s="666"/>
      <c r="N109" s="666"/>
      <c r="O109" s="666"/>
      <c r="P109" s="666"/>
      <c r="Q109" s="126"/>
      <c r="R109" s="131"/>
      <c r="S109" s="131"/>
      <c r="T109" s="5"/>
      <c r="U109" s="135"/>
    </row>
    <row r="110" spans="1:21">
      <c r="A110" s="131"/>
      <c r="B110" s="373"/>
      <c r="C110" s="362"/>
      <c r="D110" s="362"/>
      <c r="E110" s="664"/>
      <c r="F110" s="664"/>
      <c r="G110" s="665"/>
      <c r="H110" s="665"/>
      <c r="I110" s="666"/>
      <c r="J110" s="666"/>
      <c r="K110" s="666"/>
      <c r="L110" s="666"/>
      <c r="M110" s="666"/>
      <c r="N110" s="666"/>
      <c r="O110" s="666"/>
      <c r="P110" s="666"/>
      <c r="Q110" s="126"/>
      <c r="R110" s="131"/>
      <c r="S110" s="131"/>
      <c r="T110" s="5"/>
      <c r="U110" s="135"/>
    </row>
    <row r="111" spans="1:21">
      <c r="A111" s="131"/>
      <c r="B111" s="373"/>
      <c r="C111" s="362"/>
      <c r="D111" s="362"/>
      <c r="E111" s="664"/>
      <c r="F111" s="664"/>
      <c r="G111" s="665"/>
      <c r="H111" s="665"/>
      <c r="I111" s="666"/>
      <c r="J111" s="666"/>
      <c r="K111" s="666"/>
      <c r="L111" s="666"/>
      <c r="M111" s="666"/>
      <c r="N111" s="666"/>
      <c r="O111" s="666"/>
      <c r="P111" s="666"/>
      <c r="Q111" s="126"/>
      <c r="R111" s="131"/>
      <c r="S111" s="131"/>
      <c r="T111" s="5"/>
      <c r="U111" s="135"/>
    </row>
    <row r="112" spans="1:21">
      <c r="A112" s="131"/>
      <c r="B112" s="373"/>
      <c r="C112" s="362"/>
      <c r="D112" s="362"/>
      <c r="E112" s="664"/>
      <c r="F112" s="664"/>
      <c r="G112" s="665"/>
      <c r="H112" s="665"/>
      <c r="I112" s="666"/>
      <c r="J112" s="666"/>
      <c r="K112" s="666"/>
      <c r="L112" s="666"/>
      <c r="M112" s="666"/>
      <c r="N112" s="666"/>
      <c r="O112" s="666"/>
      <c r="P112" s="666"/>
      <c r="Q112" s="126"/>
      <c r="R112" s="131"/>
      <c r="S112" s="131"/>
      <c r="T112" s="5"/>
      <c r="U112" s="135"/>
    </row>
    <row r="113" spans="1:21">
      <c r="A113" s="131"/>
      <c r="B113" s="373"/>
      <c r="C113" s="362"/>
      <c r="D113" s="362"/>
      <c r="E113" s="664"/>
      <c r="F113" s="664"/>
      <c r="G113" s="665"/>
      <c r="H113" s="665"/>
      <c r="I113" s="666"/>
      <c r="J113" s="666"/>
      <c r="K113" s="666"/>
      <c r="L113" s="666"/>
      <c r="M113" s="666"/>
      <c r="N113" s="666"/>
      <c r="O113" s="666"/>
      <c r="P113" s="666"/>
      <c r="Q113" s="126"/>
      <c r="R113" s="131"/>
      <c r="S113" s="131"/>
      <c r="T113" s="5"/>
      <c r="U113" s="135"/>
    </row>
    <row r="114" spans="1:21">
      <c r="A114" s="131"/>
      <c r="B114" s="373"/>
      <c r="C114" s="362"/>
      <c r="D114" s="362"/>
      <c r="E114" s="664"/>
      <c r="F114" s="664"/>
      <c r="G114" s="665"/>
      <c r="H114" s="665"/>
      <c r="I114" s="666"/>
      <c r="J114" s="666"/>
      <c r="K114" s="666"/>
      <c r="L114" s="666"/>
      <c r="M114" s="666"/>
      <c r="N114" s="666"/>
      <c r="O114" s="666"/>
      <c r="P114" s="666"/>
      <c r="Q114" s="126"/>
      <c r="R114" s="131"/>
      <c r="S114" s="131"/>
      <c r="T114" s="5"/>
      <c r="U114" s="135"/>
    </row>
    <row r="115" spans="1:21">
      <c r="A115" s="131"/>
      <c r="B115" s="373"/>
      <c r="C115" s="362"/>
      <c r="D115" s="362"/>
      <c r="E115" s="664"/>
      <c r="F115" s="664"/>
      <c r="G115" s="665"/>
      <c r="H115" s="665"/>
      <c r="I115" s="666"/>
      <c r="J115" s="666"/>
      <c r="K115" s="666"/>
      <c r="L115" s="666"/>
      <c r="M115" s="666"/>
      <c r="N115" s="666"/>
      <c r="O115" s="666"/>
      <c r="P115" s="666"/>
      <c r="Q115" s="126"/>
      <c r="R115" s="131"/>
      <c r="S115" s="131"/>
      <c r="T115" s="5"/>
      <c r="U115" s="135"/>
    </row>
    <row r="116" spans="1:21">
      <c r="A116" s="131"/>
      <c r="B116" s="373"/>
      <c r="C116" s="362"/>
      <c r="D116" s="362"/>
      <c r="E116" s="664"/>
      <c r="F116" s="664"/>
      <c r="G116" s="665"/>
      <c r="H116" s="665"/>
      <c r="I116" s="666"/>
      <c r="J116" s="666"/>
      <c r="K116" s="666"/>
      <c r="L116" s="666"/>
      <c r="M116" s="666"/>
      <c r="N116" s="666"/>
      <c r="O116" s="666"/>
      <c r="P116" s="666"/>
      <c r="Q116" s="126"/>
      <c r="R116" s="131"/>
      <c r="S116" s="131"/>
      <c r="T116" s="5"/>
      <c r="U116" s="135"/>
    </row>
    <row r="117" spans="1:21">
      <c r="A117" s="131"/>
      <c r="B117" s="373"/>
      <c r="C117" s="362"/>
      <c r="D117" s="362"/>
      <c r="E117" s="664"/>
      <c r="F117" s="664"/>
      <c r="G117" s="665"/>
      <c r="H117" s="665"/>
      <c r="I117" s="666"/>
      <c r="J117" s="666"/>
      <c r="K117" s="666"/>
      <c r="L117" s="666"/>
      <c r="M117" s="666"/>
      <c r="N117" s="666"/>
      <c r="O117" s="666"/>
      <c r="P117" s="666"/>
      <c r="Q117" s="126"/>
      <c r="R117" s="131"/>
      <c r="S117" s="131"/>
      <c r="T117" s="5"/>
      <c r="U117" s="135"/>
    </row>
    <row r="118" spans="1:21">
      <c r="A118" s="131"/>
      <c r="B118" s="373"/>
      <c r="C118" s="362"/>
      <c r="D118" s="362"/>
      <c r="E118" s="664"/>
      <c r="F118" s="664"/>
      <c r="G118" s="665"/>
      <c r="H118" s="665"/>
      <c r="I118" s="666"/>
      <c r="J118" s="666"/>
      <c r="K118" s="666"/>
      <c r="L118" s="666"/>
      <c r="M118" s="666"/>
      <c r="N118" s="666"/>
      <c r="O118" s="666"/>
      <c r="P118" s="666"/>
      <c r="Q118" s="126"/>
      <c r="R118" s="131"/>
      <c r="S118" s="131"/>
      <c r="T118" s="5"/>
      <c r="U118" s="135"/>
    </row>
    <row r="119" spans="1:21">
      <c r="A119" s="131"/>
      <c r="B119" s="373"/>
      <c r="C119" s="362"/>
      <c r="D119" s="362"/>
      <c r="E119" s="664"/>
      <c r="F119" s="664"/>
      <c r="G119" s="665"/>
      <c r="H119" s="665"/>
      <c r="I119" s="666"/>
      <c r="J119" s="666"/>
      <c r="K119" s="666"/>
      <c r="L119" s="666"/>
      <c r="M119" s="666"/>
      <c r="N119" s="666"/>
      <c r="O119" s="666"/>
      <c r="P119" s="666"/>
      <c r="Q119" s="126"/>
      <c r="R119" s="131"/>
      <c r="S119" s="131"/>
      <c r="T119" s="5"/>
      <c r="U119" s="135"/>
    </row>
    <row r="120" spans="1:21">
      <c r="A120" s="131"/>
      <c r="B120" s="373"/>
      <c r="C120" s="362"/>
      <c r="D120" s="362"/>
      <c r="E120" s="664"/>
      <c r="F120" s="664"/>
      <c r="G120" s="665"/>
      <c r="H120" s="665"/>
      <c r="I120" s="666"/>
      <c r="J120" s="666"/>
      <c r="K120" s="666"/>
      <c r="L120" s="666"/>
      <c r="M120" s="666"/>
      <c r="N120" s="666"/>
      <c r="O120" s="666"/>
      <c r="P120" s="666"/>
      <c r="Q120" s="126"/>
      <c r="R120" s="131"/>
      <c r="S120" s="131"/>
      <c r="T120" s="5"/>
      <c r="U120" s="135"/>
    </row>
    <row r="121" spans="1:21">
      <c r="A121" s="131"/>
      <c r="B121" s="373"/>
      <c r="C121" s="362"/>
      <c r="D121" s="362"/>
      <c r="E121" s="664"/>
      <c r="F121" s="664"/>
      <c r="G121" s="665"/>
      <c r="H121" s="665"/>
      <c r="I121" s="666"/>
      <c r="J121" s="666"/>
      <c r="K121" s="666"/>
      <c r="L121" s="666"/>
      <c r="M121" s="666"/>
      <c r="N121" s="666"/>
      <c r="O121" s="666"/>
      <c r="P121" s="666"/>
      <c r="Q121" s="126"/>
      <c r="R121" s="131"/>
      <c r="S121" s="131"/>
      <c r="T121" s="5"/>
      <c r="U121" s="135"/>
    </row>
    <row r="122" spans="1:21">
      <c r="A122" s="131"/>
      <c r="B122" s="373"/>
      <c r="C122" s="362"/>
      <c r="D122" s="362"/>
      <c r="E122" s="664"/>
      <c r="F122" s="664"/>
      <c r="G122" s="665"/>
      <c r="H122" s="665"/>
      <c r="I122" s="666"/>
      <c r="J122" s="666"/>
      <c r="K122" s="666"/>
      <c r="L122" s="666"/>
      <c r="M122" s="666"/>
      <c r="N122" s="666"/>
      <c r="O122" s="666"/>
      <c r="P122" s="666"/>
      <c r="Q122" s="126"/>
      <c r="R122" s="131"/>
      <c r="S122" s="131"/>
      <c r="T122" s="5"/>
      <c r="U122" s="135"/>
    </row>
    <row r="123" spans="1:21">
      <c r="A123" s="131"/>
      <c r="B123" s="373"/>
      <c r="C123" s="362"/>
      <c r="D123" s="362"/>
      <c r="E123" s="664"/>
      <c r="F123" s="664"/>
      <c r="G123" s="665"/>
      <c r="H123" s="665"/>
      <c r="I123" s="666"/>
      <c r="J123" s="666"/>
      <c r="K123" s="666"/>
      <c r="L123" s="666"/>
      <c r="M123" s="666"/>
      <c r="N123" s="666"/>
      <c r="O123" s="666"/>
      <c r="P123" s="666"/>
      <c r="Q123" s="126"/>
      <c r="R123" s="131"/>
      <c r="S123" s="131"/>
      <c r="T123" s="5"/>
      <c r="U123" s="135"/>
    </row>
    <row r="124" spans="1:21">
      <c r="A124" s="131"/>
      <c r="B124" s="373"/>
      <c r="C124" s="362"/>
      <c r="D124" s="362"/>
      <c r="E124" s="664"/>
      <c r="F124" s="664"/>
      <c r="G124" s="665"/>
      <c r="H124" s="665"/>
      <c r="I124" s="666"/>
      <c r="J124" s="666"/>
      <c r="K124" s="666"/>
      <c r="L124" s="666"/>
      <c r="M124" s="666"/>
      <c r="N124" s="666"/>
      <c r="O124" s="666"/>
      <c r="P124" s="666"/>
      <c r="Q124" s="126"/>
      <c r="R124" s="131"/>
      <c r="S124" s="131"/>
      <c r="T124" s="5"/>
      <c r="U124" s="135"/>
    </row>
    <row r="125" spans="1:21">
      <c r="A125" s="131"/>
      <c r="B125" s="373"/>
      <c r="C125" s="362"/>
      <c r="D125" s="362"/>
      <c r="E125" s="664"/>
      <c r="F125" s="664"/>
      <c r="G125" s="665"/>
      <c r="H125" s="665"/>
      <c r="I125" s="666"/>
      <c r="J125" s="666"/>
      <c r="K125" s="666"/>
      <c r="L125" s="666"/>
      <c r="M125" s="666"/>
      <c r="N125" s="666"/>
      <c r="O125" s="666"/>
      <c r="P125" s="666"/>
      <c r="Q125" s="126"/>
      <c r="R125" s="131"/>
      <c r="S125" s="131"/>
      <c r="T125" s="5"/>
      <c r="U125" s="135"/>
    </row>
    <row r="126" spans="1:21">
      <c r="A126" s="131"/>
      <c r="B126" s="373"/>
      <c r="C126" s="362"/>
      <c r="D126" s="362"/>
      <c r="E126" s="664"/>
      <c r="F126" s="664"/>
      <c r="G126" s="665"/>
      <c r="H126" s="665"/>
      <c r="I126" s="666"/>
      <c r="J126" s="666"/>
      <c r="K126" s="666"/>
      <c r="L126" s="666"/>
      <c r="M126" s="666"/>
      <c r="N126" s="666"/>
      <c r="O126" s="666"/>
      <c r="P126" s="666"/>
      <c r="Q126" s="126"/>
      <c r="R126" s="131"/>
      <c r="S126" s="131"/>
      <c r="T126" s="5"/>
      <c r="U126" s="135"/>
    </row>
    <row r="127" spans="1:21">
      <c r="A127" s="131"/>
      <c r="B127" s="373"/>
      <c r="C127" s="362"/>
      <c r="D127" s="362"/>
      <c r="E127" s="664"/>
      <c r="F127" s="664"/>
      <c r="G127" s="665"/>
      <c r="H127" s="665"/>
      <c r="I127" s="666"/>
      <c r="J127" s="666"/>
      <c r="K127" s="666"/>
      <c r="L127" s="666"/>
      <c r="M127" s="666"/>
      <c r="N127" s="666"/>
      <c r="O127" s="666"/>
      <c r="P127" s="666"/>
      <c r="Q127" s="126"/>
      <c r="R127" s="131"/>
      <c r="S127" s="131"/>
      <c r="T127" s="5"/>
      <c r="U127" s="135"/>
    </row>
    <row r="128" spans="1:21">
      <c r="A128" s="131"/>
      <c r="B128" s="373"/>
      <c r="C128" s="362"/>
      <c r="D128" s="362"/>
      <c r="E128" s="664"/>
      <c r="F128" s="664"/>
      <c r="G128" s="665"/>
      <c r="H128" s="665"/>
      <c r="I128" s="666"/>
      <c r="J128" s="666"/>
      <c r="K128" s="666"/>
      <c r="L128" s="666"/>
      <c r="M128" s="666"/>
      <c r="N128" s="666"/>
      <c r="O128" s="666"/>
      <c r="P128" s="666"/>
      <c r="Q128" s="126"/>
      <c r="R128" s="131"/>
      <c r="S128" s="131"/>
      <c r="T128" s="5"/>
      <c r="U128" s="135"/>
    </row>
    <row r="129" spans="1:21">
      <c r="A129" s="131"/>
      <c r="B129" s="373"/>
      <c r="C129" s="362"/>
      <c r="D129" s="362"/>
      <c r="E129" s="664"/>
      <c r="F129" s="664"/>
      <c r="G129" s="665"/>
      <c r="H129" s="665"/>
      <c r="I129" s="666"/>
      <c r="J129" s="666"/>
      <c r="K129" s="666"/>
      <c r="L129" s="666"/>
      <c r="M129" s="666"/>
      <c r="N129" s="666"/>
      <c r="O129" s="666"/>
      <c r="P129" s="666"/>
      <c r="Q129" s="126"/>
      <c r="R129" s="131"/>
      <c r="S129" s="131"/>
      <c r="T129" s="5"/>
      <c r="U129" s="135"/>
    </row>
    <row r="130" spans="1:21">
      <c r="A130" s="131"/>
      <c r="B130" s="373"/>
      <c r="C130" s="362"/>
      <c r="D130" s="362"/>
      <c r="E130" s="664"/>
      <c r="F130" s="664"/>
      <c r="G130" s="665"/>
      <c r="H130" s="665"/>
      <c r="I130" s="666"/>
      <c r="J130" s="666"/>
      <c r="K130" s="666"/>
      <c r="L130" s="666"/>
      <c r="M130" s="666"/>
      <c r="N130" s="666"/>
      <c r="O130" s="666"/>
      <c r="P130" s="666"/>
      <c r="Q130" s="126"/>
      <c r="R130" s="131"/>
      <c r="S130" s="131"/>
      <c r="T130" s="5"/>
      <c r="U130" s="135"/>
    </row>
    <row r="131" spans="1:21">
      <c r="A131" s="131"/>
      <c r="B131" s="373"/>
      <c r="C131" s="362"/>
      <c r="D131" s="362"/>
      <c r="E131" s="664"/>
      <c r="F131" s="664"/>
      <c r="G131" s="665"/>
      <c r="H131" s="665"/>
      <c r="I131" s="666"/>
      <c r="J131" s="666"/>
      <c r="K131" s="666"/>
      <c r="L131" s="666"/>
      <c r="M131" s="666"/>
      <c r="N131" s="666"/>
      <c r="O131" s="666"/>
      <c r="P131" s="666"/>
      <c r="Q131" s="126"/>
      <c r="R131" s="131"/>
      <c r="S131" s="131"/>
      <c r="T131" s="5"/>
      <c r="U131" s="135"/>
    </row>
    <row r="132" spans="1:21">
      <c r="A132" s="131"/>
      <c r="B132" s="373"/>
      <c r="C132" s="362"/>
      <c r="D132" s="362"/>
      <c r="E132" s="664"/>
      <c r="F132" s="664"/>
      <c r="G132" s="665"/>
      <c r="H132" s="665"/>
      <c r="I132" s="666"/>
      <c r="J132" s="666"/>
      <c r="K132" s="666"/>
      <c r="L132" s="666"/>
      <c r="M132" s="666"/>
      <c r="N132" s="666"/>
      <c r="O132" s="666"/>
      <c r="P132" s="666"/>
      <c r="Q132" s="126"/>
      <c r="R132" s="131"/>
      <c r="S132" s="131"/>
      <c r="T132" s="5"/>
      <c r="U132" s="135"/>
    </row>
    <row r="133" spans="1:21">
      <c r="A133" s="131"/>
      <c r="B133" s="373"/>
      <c r="C133" s="362"/>
      <c r="D133" s="362"/>
      <c r="E133" s="664"/>
      <c r="F133" s="664"/>
      <c r="G133" s="665"/>
      <c r="H133" s="665"/>
      <c r="I133" s="666"/>
      <c r="J133" s="666"/>
      <c r="K133" s="666"/>
      <c r="L133" s="666"/>
      <c r="M133" s="666"/>
      <c r="N133" s="666"/>
      <c r="O133" s="666"/>
      <c r="P133" s="666"/>
      <c r="Q133" s="126"/>
      <c r="R133" s="131"/>
      <c r="S133" s="131"/>
      <c r="T133" s="5"/>
      <c r="U133" s="135"/>
    </row>
    <row r="134" spans="1:21">
      <c r="A134" s="131"/>
      <c r="B134" s="373"/>
      <c r="C134" s="362"/>
      <c r="D134" s="362"/>
      <c r="E134" s="664"/>
      <c r="F134" s="664"/>
      <c r="G134" s="665"/>
      <c r="H134" s="665"/>
      <c r="I134" s="666"/>
      <c r="J134" s="666"/>
      <c r="K134" s="666"/>
      <c r="L134" s="666"/>
      <c r="M134" s="666"/>
      <c r="N134" s="666"/>
      <c r="O134" s="666"/>
      <c r="P134" s="666"/>
      <c r="Q134" s="126"/>
      <c r="R134" s="131"/>
      <c r="S134" s="131"/>
      <c r="T134" s="5"/>
      <c r="U134" s="135"/>
    </row>
    <row r="135" spans="1:21">
      <c r="A135" s="131"/>
      <c r="B135" s="373"/>
      <c r="C135" s="362"/>
      <c r="D135" s="362"/>
      <c r="E135" s="664"/>
      <c r="F135" s="664"/>
      <c r="G135" s="665"/>
      <c r="H135" s="665"/>
      <c r="I135" s="666"/>
      <c r="J135" s="666"/>
      <c r="K135" s="666"/>
      <c r="L135" s="666"/>
      <c r="M135" s="666"/>
      <c r="N135" s="666"/>
      <c r="O135" s="666"/>
      <c r="P135" s="666"/>
      <c r="Q135" s="126"/>
      <c r="R135" s="131"/>
      <c r="S135" s="131"/>
      <c r="T135" s="5"/>
      <c r="U135" s="135"/>
    </row>
    <row r="136" spans="1:21">
      <c r="A136" s="131"/>
      <c r="B136" s="373"/>
      <c r="C136" s="362"/>
      <c r="D136" s="362"/>
      <c r="E136" s="664"/>
      <c r="F136" s="664"/>
      <c r="G136" s="665"/>
      <c r="H136" s="665"/>
      <c r="I136" s="666"/>
      <c r="J136" s="666"/>
      <c r="K136" s="666"/>
      <c r="L136" s="666"/>
      <c r="M136" s="666"/>
      <c r="N136" s="666"/>
      <c r="O136" s="666"/>
      <c r="P136" s="666"/>
      <c r="Q136" s="126"/>
      <c r="R136" s="131"/>
      <c r="S136" s="131"/>
      <c r="T136" s="5"/>
      <c r="U136" s="135"/>
    </row>
    <row r="137" spans="1:21">
      <c r="A137" s="131"/>
      <c r="B137" s="373"/>
      <c r="C137" s="362"/>
      <c r="D137" s="362"/>
      <c r="E137" s="664"/>
      <c r="F137" s="664"/>
      <c r="G137" s="665"/>
      <c r="H137" s="665"/>
      <c r="I137" s="666"/>
      <c r="J137" s="666"/>
      <c r="K137" s="666"/>
      <c r="L137" s="666"/>
      <c r="M137" s="666"/>
      <c r="N137" s="666"/>
      <c r="O137" s="666"/>
      <c r="P137" s="666"/>
      <c r="Q137" s="126"/>
      <c r="R137" s="131"/>
      <c r="S137" s="131"/>
      <c r="T137" s="5"/>
      <c r="U137" s="135"/>
    </row>
    <row r="138" spans="1:21">
      <c r="A138" s="131"/>
      <c r="B138" s="373"/>
      <c r="C138" s="362"/>
      <c r="D138" s="362"/>
      <c r="E138" s="664"/>
      <c r="F138" s="664"/>
      <c r="G138" s="665"/>
      <c r="H138" s="665"/>
      <c r="I138" s="666"/>
      <c r="J138" s="666"/>
      <c r="K138" s="666"/>
      <c r="L138" s="666"/>
      <c r="M138" s="666"/>
      <c r="N138" s="666"/>
      <c r="O138" s="666"/>
      <c r="P138" s="666"/>
      <c r="Q138" s="126"/>
      <c r="R138" s="131"/>
      <c r="S138" s="131"/>
      <c r="T138" s="5"/>
      <c r="U138" s="135"/>
    </row>
    <row r="139" spans="1:21">
      <c r="A139" s="131"/>
      <c r="B139" s="373"/>
      <c r="C139" s="362"/>
      <c r="D139" s="362"/>
      <c r="E139" s="664"/>
      <c r="F139" s="664"/>
      <c r="G139" s="665"/>
      <c r="H139" s="665"/>
      <c r="I139" s="666"/>
      <c r="J139" s="666"/>
      <c r="K139" s="666"/>
      <c r="L139" s="666"/>
      <c r="M139" s="666"/>
      <c r="N139" s="666"/>
      <c r="O139" s="666"/>
      <c r="P139" s="666"/>
      <c r="Q139" s="126"/>
      <c r="R139" s="131"/>
      <c r="S139" s="131"/>
      <c r="T139" s="5"/>
      <c r="U139" s="135"/>
    </row>
    <row r="140" spans="1:21">
      <c r="A140" s="131"/>
      <c r="B140" s="373"/>
      <c r="C140" s="362"/>
      <c r="D140" s="362"/>
      <c r="E140" s="664"/>
      <c r="F140" s="664"/>
      <c r="G140" s="665"/>
      <c r="H140" s="665"/>
      <c r="I140" s="666"/>
      <c r="J140" s="666"/>
      <c r="K140" s="666"/>
      <c r="L140" s="666"/>
      <c r="M140" s="666"/>
      <c r="N140" s="666"/>
      <c r="O140" s="666"/>
      <c r="P140" s="666"/>
      <c r="Q140" s="126"/>
      <c r="R140" s="131"/>
      <c r="S140" s="131"/>
      <c r="T140" s="5"/>
      <c r="U140" s="135"/>
    </row>
    <row r="141" spans="1:21">
      <c r="A141" s="131"/>
      <c r="B141" s="373"/>
      <c r="C141" s="362"/>
      <c r="D141" s="362"/>
      <c r="E141" s="664"/>
      <c r="F141" s="664"/>
      <c r="G141" s="665"/>
      <c r="H141" s="665"/>
      <c r="I141" s="666"/>
      <c r="J141" s="666"/>
      <c r="K141" s="666"/>
      <c r="L141" s="666"/>
      <c r="M141" s="666"/>
      <c r="N141" s="666"/>
      <c r="O141" s="666"/>
      <c r="P141" s="666"/>
      <c r="Q141" s="126"/>
      <c r="R141" s="131"/>
      <c r="S141" s="131"/>
      <c r="T141" s="5"/>
      <c r="U141" s="135"/>
    </row>
    <row r="142" spans="1:21">
      <c r="A142" s="131"/>
      <c r="B142" s="373"/>
      <c r="C142" s="362"/>
      <c r="D142" s="362"/>
      <c r="E142" s="664"/>
      <c r="F142" s="664"/>
      <c r="G142" s="665"/>
      <c r="H142" s="665"/>
      <c r="I142" s="666"/>
      <c r="J142" s="666"/>
      <c r="K142" s="666"/>
      <c r="L142" s="666"/>
      <c r="M142" s="666"/>
      <c r="N142" s="666"/>
      <c r="O142" s="666"/>
      <c r="P142" s="666"/>
      <c r="Q142" s="126"/>
      <c r="R142" s="131"/>
      <c r="S142" s="131"/>
      <c r="T142" s="5"/>
      <c r="U142" s="135"/>
    </row>
    <row r="143" spans="1:21">
      <c r="A143" s="131"/>
      <c r="B143" s="373"/>
      <c r="C143" s="362"/>
      <c r="D143" s="362"/>
      <c r="E143" s="664"/>
      <c r="F143" s="664"/>
      <c r="G143" s="665"/>
      <c r="H143" s="665"/>
      <c r="I143" s="666"/>
      <c r="J143" s="666"/>
      <c r="K143" s="666"/>
      <c r="L143" s="666"/>
      <c r="M143" s="666"/>
      <c r="N143" s="666"/>
      <c r="O143" s="666"/>
      <c r="P143" s="666"/>
      <c r="Q143" s="126"/>
      <c r="R143" s="131"/>
      <c r="S143" s="131"/>
      <c r="T143" s="5"/>
      <c r="U143" s="135"/>
    </row>
    <row r="144" spans="1:21">
      <c r="A144" s="131"/>
      <c r="B144" s="373"/>
      <c r="C144" s="362"/>
      <c r="D144" s="362"/>
      <c r="E144" s="664"/>
      <c r="F144" s="664"/>
      <c r="G144" s="665"/>
      <c r="H144" s="665"/>
      <c r="I144" s="666"/>
      <c r="J144" s="666"/>
      <c r="K144" s="666"/>
      <c r="L144" s="666"/>
      <c r="M144" s="666"/>
      <c r="N144" s="666"/>
      <c r="O144" s="666"/>
      <c r="P144" s="666"/>
      <c r="Q144" s="126"/>
      <c r="R144" s="131"/>
      <c r="S144" s="131"/>
      <c r="T144" s="5"/>
      <c r="U144" s="135"/>
    </row>
    <row r="145" spans="1:21">
      <c r="A145" s="131"/>
      <c r="B145" s="373"/>
      <c r="C145" s="362"/>
      <c r="D145" s="362"/>
      <c r="E145" s="664"/>
      <c r="F145" s="664"/>
      <c r="G145" s="665"/>
      <c r="H145" s="665"/>
      <c r="I145" s="666"/>
      <c r="J145" s="666"/>
      <c r="K145" s="666"/>
      <c r="L145" s="666"/>
      <c r="M145" s="666"/>
      <c r="N145" s="666"/>
      <c r="O145" s="666"/>
      <c r="P145" s="666"/>
      <c r="Q145" s="126"/>
      <c r="R145" s="131"/>
      <c r="S145" s="131"/>
      <c r="T145" s="5"/>
      <c r="U145" s="135"/>
    </row>
    <row r="146" spans="1:21">
      <c r="A146" s="131"/>
      <c r="B146" s="373"/>
      <c r="C146" s="362"/>
      <c r="D146" s="362"/>
      <c r="E146" s="664"/>
      <c r="F146" s="664"/>
      <c r="G146" s="665"/>
      <c r="H146" s="665"/>
      <c r="I146" s="666"/>
      <c r="J146" s="666"/>
      <c r="K146" s="666"/>
      <c r="L146" s="666"/>
      <c r="M146" s="666"/>
      <c r="N146" s="666"/>
      <c r="O146" s="666"/>
      <c r="P146" s="666"/>
      <c r="Q146" s="126"/>
      <c r="R146" s="131"/>
      <c r="S146" s="131"/>
      <c r="T146" s="5"/>
      <c r="U146" s="135"/>
    </row>
    <row r="147" spans="1:21">
      <c r="A147" s="131"/>
      <c r="B147" s="373"/>
      <c r="C147" s="362"/>
      <c r="D147" s="362"/>
      <c r="E147" s="664"/>
      <c r="F147" s="664"/>
      <c r="G147" s="665"/>
      <c r="H147" s="665"/>
      <c r="I147" s="666"/>
      <c r="J147" s="666"/>
      <c r="K147" s="666"/>
      <c r="L147" s="666"/>
      <c r="M147" s="666"/>
      <c r="N147" s="666"/>
      <c r="O147" s="666"/>
      <c r="P147" s="666"/>
      <c r="Q147" s="126"/>
      <c r="R147" s="131"/>
      <c r="S147" s="131"/>
      <c r="T147" s="5"/>
      <c r="U147" s="135"/>
    </row>
    <row r="148" spans="1:21">
      <c r="A148" s="131"/>
      <c r="B148" s="373"/>
      <c r="C148" s="362"/>
      <c r="D148" s="362"/>
      <c r="E148" s="664"/>
      <c r="F148" s="664"/>
      <c r="G148" s="665"/>
      <c r="H148" s="665"/>
      <c r="I148" s="666"/>
      <c r="J148" s="666"/>
      <c r="K148" s="666"/>
      <c r="L148" s="666"/>
      <c r="M148" s="666"/>
      <c r="N148" s="666"/>
      <c r="O148" s="666"/>
      <c r="P148" s="666"/>
      <c r="Q148" s="126"/>
      <c r="R148" s="131"/>
      <c r="S148" s="131"/>
      <c r="T148" s="5"/>
      <c r="U148" s="135"/>
    </row>
    <row r="149" spans="1:21">
      <c r="A149" s="131"/>
      <c r="B149" s="373"/>
      <c r="C149" s="362"/>
      <c r="D149" s="362"/>
      <c r="E149" s="664"/>
      <c r="F149" s="664"/>
      <c r="G149" s="665"/>
      <c r="H149" s="665"/>
      <c r="I149" s="666"/>
      <c r="J149" s="666"/>
      <c r="K149" s="666"/>
      <c r="L149" s="666"/>
      <c r="M149" s="666"/>
      <c r="N149" s="666"/>
      <c r="O149" s="666"/>
      <c r="P149" s="666"/>
      <c r="Q149" s="126"/>
      <c r="R149" s="131"/>
      <c r="S149" s="131"/>
      <c r="T149" s="5"/>
      <c r="U149" s="135"/>
    </row>
    <row r="150" spans="1:21">
      <c r="A150" s="131"/>
      <c r="B150" s="373"/>
      <c r="C150" s="362"/>
      <c r="D150" s="362"/>
      <c r="E150" s="664"/>
      <c r="F150" s="664"/>
      <c r="G150" s="665"/>
      <c r="H150" s="665"/>
      <c r="I150" s="666"/>
      <c r="J150" s="666"/>
      <c r="K150" s="666"/>
      <c r="L150" s="666"/>
      <c r="M150" s="666"/>
      <c r="N150" s="666"/>
      <c r="O150" s="666"/>
      <c r="P150" s="666"/>
      <c r="Q150" s="126"/>
      <c r="R150" s="131"/>
      <c r="S150" s="131"/>
      <c r="T150" s="5"/>
      <c r="U150" s="135"/>
    </row>
    <row r="151" spans="1:21">
      <c r="A151" s="131"/>
      <c r="B151" s="373"/>
      <c r="C151" s="362"/>
      <c r="D151" s="362"/>
      <c r="E151" s="664"/>
      <c r="F151" s="664"/>
      <c r="G151" s="665"/>
      <c r="H151" s="665"/>
      <c r="I151" s="666"/>
      <c r="J151" s="666"/>
      <c r="K151" s="666"/>
      <c r="L151" s="666"/>
      <c r="M151" s="666"/>
      <c r="N151" s="666"/>
      <c r="O151" s="666"/>
      <c r="P151" s="666"/>
      <c r="Q151" s="126"/>
      <c r="R151" s="131"/>
      <c r="S151" s="131"/>
      <c r="T151" s="5"/>
      <c r="U151" s="135"/>
    </row>
    <row r="152" spans="1:21">
      <c r="A152" s="131"/>
      <c r="B152" s="373"/>
      <c r="C152" s="362"/>
      <c r="D152" s="362"/>
      <c r="E152" s="664"/>
      <c r="F152" s="664"/>
      <c r="G152" s="665"/>
      <c r="H152" s="665"/>
      <c r="I152" s="666"/>
      <c r="J152" s="666"/>
      <c r="K152" s="666"/>
      <c r="L152" s="666"/>
      <c r="M152" s="666"/>
      <c r="N152" s="666"/>
      <c r="O152" s="666"/>
      <c r="P152" s="666"/>
      <c r="Q152" s="126"/>
      <c r="R152" s="131"/>
      <c r="S152" s="131"/>
      <c r="T152" s="5"/>
      <c r="U152" s="135"/>
    </row>
    <row r="153" spans="1:21">
      <c r="A153" s="131"/>
      <c r="B153" s="373"/>
      <c r="C153" s="362"/>
      <c r="D153" s="362"/>
      <c r="E153" s="664"/>
      <c r="F153" s="664"/>
      <c r="G153" s="665"/>
      <c r="H153" s="665"/>
      <c r="I153" s="666"/>
      <c r="J153" s="666"/>
      <c r="K153" s="666"/>
      <c r="L153" s="666"/>
      <c r="M153" s="666"/>
      <c r="N153" s="666"/>
      <c r="O153" s="666"/>
      <c r="P153" s="666"/>
      <c r="Q153" s="126"/>
      <c r="R153" s="131"/>
      <c r="S153" s="131"/>
      <c r="T153" s="5"/>
      <c r="U153" s="135"/>
    </row>
    <row r="154" spans="1:21">
      <c r="A154" s="131"/>
      <c r="B154" s="373"/>
      <c r="C154" s="362"/>
      <c r="D154" s="362"/>
      <c r="E154" s="664"/>
      <c r="F154" s="664"/>
      <c r="G154" s="665"/>
      <c r="H154" s="665"/>
      <c r="I154" s="666"/>
      <c r="J154" s="666"/>
      <c r="K154" s="666"/>
      <c r="L154" s="666"/>
      <c r="M154" s="666"/>
      <c r="N154" s="666"/>
      <c r="O154" s="666"/>
      <c r="P154" s="666"/>
      <c r="Q154" s="126"/>
      <c r="R154" s="131"/>
      <c r="S154" s="131"/>
      <c r="T154" s="5"/>
      <c r="U154" s="135"/>
    </row>
    <row r="155" spans="1:21">
      <c r="A155" s="131"/>
      <c r="B155" s="373"/>
      <c r="C155" s="362"/>
      <c r="D155" s="362"/>
      <c r="E155" s="664"/>
      <c r="F155" s="664"/>
      <c r="G155" s="665"/>
      <c r="H155" s="665"/>
      <c r="I155" s="666"/>
      <c r="J155" s="666"/>
      <c r="K155" s="666"/>
      <c r="L155" s="666"/>
      <c r="M155" s="666"/>
      <c r="N155" s="666"/>
      <c r="O155" s="666"/>
      <c r="P155" s="666"/>
      <c r="Q155" s="126"/>
      <c r="R155" s="131"/>
      <c r="S155" s="131"/>
      <c r="T155" s="5"/>
      <c r="U155" s="135"/>
    </row>
    <row r="156" spans="1:21">
      <c r="A156" s="131"/>
      <c r="B156" s="373"/>
      <c r="C156" s="362"/>
      <c r="D156" s="362"/>
      <c r="E156" s="664"/>
      <c r="F156" s="664"/>
      <c r="G156" s="665"/>
      <c r="H156" s="665"/>
      <c r="I156" s="666"/>
      <c r="J156" s="666"/>
      <c r="K156" s="666"/>
      <c r="L156" s="666"/>
      <c r="M156" s="666"/>
      <c r="N156" s="666"/>
      <c r="O156" s="666"/>
      <c r="P156" s="666"/>
      <c r="Q156" s="126"/>
      <c r="R156" s="131"/>
      <c r="S156" s="131"/>
      <c r="T156" s="5"/>
      <c r="U156" s="135"/>
    </row>
    <row r="157" spans="1:21">
      <c r="A157" s="131"/>
      <c r="B157" s="373"/>
      <c r="C157" s="362"/>
      <c r="D157" s="362"/>
      <c r="E157" s="664"/>
      <c r="F157" s="664"/>
      <c r="G157" s="665"/>
      <c r="H157" s="665"/>
      <c r="I157" s="666"/>
      <c r="J157" s="666"/>
      <c r="K157" s="666"/>
      <c r="L157" s="666"/>
      <c r="M157" s="666"/>
      <c r="N157" s="666"/>
      <c r="O157" s="666"/>
      <c r="P157" s="666"/>
      <c r="Q157" s="126"/>
      <c r="R157" s="131"/>
      <c r="S157" s="131"/>
      <c r="T157" s="5"/>
      <c r="U157" s="135"/>
    </row>
    <row r="158" spans="1:21">
      <c r="A158" s="131"/>
      <c r="B158" s="373"/>
      <c r="C158" s="362"/>
      <c r="D158" s="362"/>
      <c r="E158" s="664"/>
      <c r="F158" s="664"/>
      <c r="G158" s="665"/>
      <c r="H158" s="665"/>
      <c r="I158" s="666"/>
      <c r="J158" s="666"/>
      <c r="K158" s="666"/>
      <c r="L158" s="666"/>
      <c r="M158" s="666"/>
      <c r="N158" s="666"/>
      <c r="O158" s="666"/>
      <c r="P158" s="666"/>
      <c r="Q158" s="126"/>
      <c r="R158" s="131"/>
      <c r="S158" s="131"/>
      <c r="T158" s="5"/>
      <c r="U158" s="135"/>
    </row>
    <row r="159" spans="1:21">
      <c r="A159" s="131"/>
      <c r="B159" s="373"/>
      <c r="C159" s="362"/>
      <c r="D159" s="362"/>
      <c r="E159" s="664"/>
      <c r="F159" s="664"/>
      <c r="G159" s="665"/>
      <c r="H159" s="665"/>
      <c r="I159" s="666"/>
      <c r="J159" s="666"/>
      <c r="K159" s="666"/>
      <c r="L159" s="666"/>
      <c r="M159" s="666"/>
      <c r="N159" s="666"/>
      <c r="O159" s="666"/>
      <c r="P159" s="666"/>
      <c r="Q159" s="126"/>
      <c r="R159" s="131"/>
      <c r="S159" s="131"/>
      <c r="T159" s="5"/>
      <c r="U159" s="135"/>
    </row>
    <row r="160" spans="1:21">
      <c r="A160" s="131"/>
      <c r="B160" s="373"/>
      <c r="C160" s="362"/>
      <c r="D160" s="362"/>
      <c r="E160" s="664"/>
      <c r="F160" s="664"/>
      <c r="G160" s="665"/>
      <c r="H160" s="665"/>
      <c r="I160" s="666"/>
      <c r="J160" s="666"/>
      <c r="K160" s="666"/>
      <c r="L160" s="666"/>
      <c r="M160" s="666"/>
      <c r="N160" s="666"/>
      <c r="O160" s="666"/>
      <c r="P160" s="666"/>
      <c r="Q160" s="126"/>
      <c r="R160" s="131"/>
      <c r="S160" s="131"/>
      <c r="T160" s="5"/>
      <c r="U160" s="135"/>
    </row>
    <row r="161" spans="1:21">
      <c r="A161" s="131"/>
      <c r="B161" s="373"/>
      <c r="C161" s="362"/>
      <c r="D161" s="362"/>
      <c r="E161" s="664"/>
      <c r="F161" s="664"/>
      <c r="G161" s="665"/>
      <c r="H161" s="665"/>
      <c r="I161" s="666"/>
      <c r="J161" s="666"/>
      <c r="K161" s="666"/>
      <c r="L161" s="666"/>
      <c r="M161" s="666"/>
      <c r="N161" s="666"/>
      <c r="O161" s="666"/>
      <c r="P161" s="666"/>
      <c r="Q161" s="126"/>
      <c r="R161" s="131"/>
      <c r="S161" s="131"/>
      <c r="T161" s="5"/>
      <c r="U161" s="135"/>
    </row>
    <row r="162" spans="1:21">
      <c r="A162" s="131"/>
      <c r="B162" s="373"/>
      <c r="C162" s="362"/>
      <c r="D162" s="362"/>
      <c r="E162" s="664"/>
      <c r="F162" s="664"/>
      <c r="G162" s="665"/>
      <c r="H162" s="665"/>
      <c r="I162" s="666"/>
      <c r="J162" s="666"/>
      <c r="K162" s="666"/>
      <c r="L162" s="666"/>
      <c r="M162" s="666"/>
      <c r="N162" s="666"/>
      <c r="O162" s="666"/>
      <c r="P162" s="666"/>
      <c r="Q162" s="126"/>
      <c r="R162" s="131"/>
      <c r="S162" s="131"/>
      <c r="T162" s="5"/>
      <c r="U162" s="135"/>
    </row>
    <row r="163" spans="1:21">
      <c r="A163" s="131"/>
      <c r="B163" s="373"/>
      <c r="C163" s="362"/>
      <c r="D163" s="362"/>
      <c r="E163" s="664"/>
      <c r="F163" s="664"/>
      <c r="G163" s="665"/>
      <c r="H163" s="665"/>
      <c r="I163" s="666"/>
      <c r="J163" s="666"/>
      <c r="K163" s="666"/>
      <c r="L163" s="666"/>
      <c r="M163" s="666"/>
      <c r="N163" s="666"/>
      <c r="O163" s="666"/>
      <c r="P163" s="666"/>
      <c r="Q163" s="126"/>
      <c r="R163" s="131"/>
      <c r="S163" s="131"/>
      <c r="T163" s="5"/>
      <c r="U163" s="135"/>
    </row>
    <row r="164" spans="1:21">
      <c r="A164" s="131"/>
      <c r="B164" s="373"/>
      <c r="C164" s="362"/>
      <c r="D164" s="362"/>
      <c r="E164" s="664"/>
      <c r="F164" s="664"/>
      <c r="G164" s="665"/>
      <c r="H164" s="665"/>
      <c r="I164" s="666"/>
      <c r="J164" s="666"/>
      <c r="K164" s="666"/>
      <c r="L164" s="666"/>
      <c r="M164" s="666"/>
      <c r="N164" s="666"/>
      <c r="O164" s="666"/>
      <c r="P164" s="666"/>
      <c r="Q164" s="126"/>
      <c r="R164" s="131"/>
      <c r="S164" s="131"/>
      <c r="T164" s="5"/>
      <c r="U164" s="135"/>
    </row>
    <row r="165" spans="1:21">
      <c r="A165" s="131"/>
      <c r="B165" s="373"/>
      <c r="C165" s="362"/>
      <c r="D165" s="362"/>
      <c r="E165" s="664"/>
      <c r="F165" s="664"/>
      <c r="G165" s="665"/>
      <c r="H165" s="665"/>
      <c r="I165" s="666"/>
      <c r="J165" s="666"/>
      <c r="K165" s="666"/>
      <c r="L165" s="666"/>
      <c r="M165" s="666"/>
      <c r="N165" s="666"/>
      <c r="O165" s="666"/>
      <c r="P165" s="666"/>
      <c r="Q165" s="126"/>
      <c r="R165" s="131"/>
      <c r="S165" s="131"/>
      <c r="T165" s="5"/>
      <c r="U165" s="135"/>
    </row>
    <row r="166" spans="1:21">
      <c r="A166" s="131"/>
      <c r="B166" s="373"/>
      <c r="C166" s="362"/>
      <c r="D166" s="362"/>
      <c r="E166" s="664"/>
      <c r="F166" s="664"/>
      <c r="G166" s="665"/>
      <c r="H166" s="665"/>
      <c r="I166" s="666"/>
      <c r="J166" s="666"/>
      <c r="K166" s="666"/>
      <c r="L166" s="666"/>
      <c r="M166" s="666"/>
      <c r="N166" s="666"/>
      <c r="O166" s="666"/>
      <c r="P166" s="666"/>
      <c r="Q166" s="126"/>
      <c r="R166" s="131"/>
      <c r="S166" s="131"/>
      <c r="T166" s="5"/>
      <c r="U166" s="135"/>
    </row>
    <row r="167" spans="1:21">
      <c r="A167" s="131"/>
      <c r="B167" s="373"/>
      <c r="C167" s="362"/>
      <c r="D167" s="362"/>
      <c r="E167" s="664"/>
      <c r="F167" s="664"/>
      <c r="G167" s="665"/>
      <c r="H167" s="665"/>
      <c r="I167" s="666"/>
      <c r="J167" s="666"/>
      <c r="K167" s="666"/>
      <c r="L167" s="666"/>
      <c r="M167" s="666"/>
      <c r="N167" s="666"/>
      <c r="O167" s="666"/>
      <c r="P167" s="666"/>
      <c r="Q167" s="126"/>
      <c r="R167" s="131"/>
      <c r="S167" s="131"/>
      <c r="T167" s="5"/>
      <c r="U167" s="135"/>
    </row>
    <row r="168" spans="1:21">
      <c r="A168" s="131"/>
      <c r="B168" s="373"/>
      <c r="C168" s="362"/>
      <c r="D168" s="362"/>
      <c r="E168" s="664"/>
      <c r="F168" s="664"/>
      <c r="G168" s="665"/>
      <c r="H168" s="665"/>
      <c r="I168" s="666"/>
      <c r="J168" s="666"/>
      <c r="K168" s="666"/>
      <c r="L168" s="666"/>
      <c r="M168" s="666"/>
      <c r="N168" s="666"/>
      <c r="O168" s="666"/>
      <c r="P168" s="666"/>
      <c r="Q168" s="126"/>
      <c r="R168" s="131"/>
      <c r="S168" s="131"/>
      <c r="T168" s="5"/>
      <c r="U168" s="135"/>
    </row>
    <row r="169" spans="1:21">
      <c r="A169" s="131"/>
      <c r="B169" s="373"/>
      <c r="C169" s="362"/>
      <c r="D169" s="362"/>
      <c r="E169" s="664"/>
      <c r="F169" s="664"/>
      <c r="G169" s="665"/>
      <c r="H169" s="665"/>
      <c r="I169" s="666"/>
      <c r="J169" s="666"/>
      <c r="K169" s="666"/>
      <c r="L169" s="666"/>
      <c r="M169" s="666"/>
      <c r="N169" s="666"/>
      <c r="O169" s="666"/>
      <c r="P169" s="666"/>
      <c r="Q169" s="126"/>
      <c r="R169" s="131"/>
      <c r="S169" s="131"/>
      <c r="T169" s="5"/>
      <c r="U169" s="135"/>
    </row>
    <row r="170" spans="1:21">
      <c r="A170" s="131"/>
      <c r="B170" s="373"/>
      <c r="C170" s="362"/>
      <c r="D170" s="362"/>
      <c r="E170" s="664"/>
      <c r="F170" s="664"/>
      <c r="G170" s="665"/>
      <c r="H170" s="665"/>
      <c r="I170" s="666"/>
      <c r="J170" s="666"/>
      <c r="K170" s="666"/>
      <c r="L170" s="666"/>
      <c r="M170" s="666"/>
      <c r="N170" s="666"/>
      <c r="O170" s="666"/>
      <c r="P170" s="666"/>
      <c r="Q170" s="126"/>
      <c r="R170" s="131"/>
      <c r="S170" s="131"/>
      <c r="T170" s="5"/>
      <c r="U170" s="135"/>
    </row>
    <row r="171" spans="1:21">
      <c r="A171" s="131"/>
      <c r="B171" s="373"/>
      <c r="C171" s="362"/>
      <c r="D171" s="362"/>
      <c r="E171" s="664"/>
      <c r="F171" s="664"/>
      <c r="G171" s="665"/>
      <c r="H171" s="665"/>
      <c r="I171" s="666"/>
      <c r="J171" s="666"/>
      <c r="K171" s="666"/>
      <c r="L171" s="666"/>
      <c r="M171" s="666"/>
      <c r="N171" s="666"/>
      <c r="O171" s="666"/>
      <c r="P171" s="666"/>
      <c r="Q171" s="126"/>
      <c r="R171" s="131"/>
      <c r="S171" s="131"/>
      <c r="T171" s="5"/>
      <c r="U171" s="135"/>
    </row>
    <row r="172" spans="1:21">
      <c r="A172" s="131"/>
      <c r="B172" s="373"/>
      <c r="C172" s="362"/>
      <c r="D172" s="362"/>
      <c r="E172" s="664"/>
      <c r="F172" s="664"/>
      <c r="G172" s="665"/>
      <c r="H172" s="665"/>
      <c r="I172" s="666"/>
      <c r="J172" s="666"/>
      <c r="K172" s="666"/>
      <c r="L172" s="666"/>
      <c r="M172" s="666"/>
      <c r="N172" s="666"/>
      <c r="O172" s="666"/>
      <c r="P172" s="666"/>
      <c r="Q172" s="126"/>
      <c r="R172" s="131"/>
      <c r="S172" s="131"/>
      <c r="T172" s="5"/>
      <c r="U172" s="135"/>
    </row>
    <row r="173" spans="1:21">
      <c r="A173" s="131"/>
      <c r="B173" s="373"/>
      <c r="C173" s="362"/>
      <c r="D173" s="362"/>
      <c r="E173" s="664"/>
      <c r="F173" s="664"/>
      <c r="G173" s="665"/>
      <c r="H173" s="665"/>
      <c r="I173" s="666"/>
      <c r="J173" s="666"/>
      <c r="K173" s="666"/>
      <c r="L173" s="666"/>
      <c r="M173" s="666"/>
      <c r="N173" s="666"/>
      <c r="O173" s="666"/>
      <c r="P173" s="666"/>
      <c r="Q173" s="126"/>
      <c r="R173" s="131"/>
      <c r="S173" s="131"/>
      <c r="T173" s="5"/>
      <c r="U173" s="135"/>
    </row>
    <row r="174" spans="1:21">
      <c r="A174" s="131"/>
      <c r="B174" s="373"/>
      <c r="C174" s="362"/>
      <c r="D174" s="362"/>
      <c r="E174" s="664"/>
      <c r="F174" s="664"/>
      <c r="G174" s="665"/>
      <c r="H174" s="665"/>
      <c r="I174" s="666"/>
      <c r="J174" s="666"/>
      <c r="K174" s="666"/>
      <c r="L174" s="666"/>
      <c r="M174" s="666"/>
      <c r="N174" s="666"/>
      <c r="O174" s="666"/>
      <c r="P174" s="666"/>
      <c r="Q174" s="126"/>
      <c r="R174" s="131"/>
      <c r="S174" s="131"/>
      <c r="T174" s="5"/>
      <c r="U174" s="135"/>
    </row>
    <row r="175" spans="1:21">
      <c r="A175" s="131"/>
      <c r="B175" s="373"/>
      <c r="C175" s="362"/>
      <c r="D175" s="362"/>
      <c r="E175" s="664"/>
      <c r="F175" s="664"/>
      <c r="G175" s="665"/>
      <c r="H175" s="665"/>
      <c r="I175" s="666"/>
      <c r="J175" s="666"/>
      <c r="K175" s="666"/>
      <c r="L175" s="666"/>
      <c r="M175" s="666"/>
      <c r="N175" s="666"/>
      <c r="O175" s="666"/>
      <c r="P175" s="666"/>
      <c r="Q175" s="126"/>
      <c r="R175" s="131"/>
      <c r="S175" s="131"/>
      <c r="T175" s="5"/>
      <c r="U175" s="135"/>
    </row>
    <row r="176" spans="1:21">
      <c r="A176" s="131"/>
      <c r="B176" s="373"/>
      <c r="C176" s="362"/>
      <c r="D176" s="362"/>
      <c r="E176" s="664"/>
      <c r="F176" s="664"/>
      <c r="G176" s="665"/>
      <c r="H176" s="665"/>
      <c r="I176" s="666"/>
      <c r="J176" s="666"/>
      <c r="K176" s="666"/>
      <c r="L176" s="666"/>
      <c r="M176" s="666"/>
      <c r="N176" s="666"/>
      <c r="O176" s="666"/>
      <c r="P176" s="666"/>
      <c r="Q176" s="126"/>
      <c r="R176" s="131"/>
      <c r="S176" s="131"/>
      <c r="T176" s="5"/>
      <c r="U176" s="135"/>
    </row>
    <row r="177" spans="1:21">
      <c r="A177" s="131"/>
      <c r="B177" s="373"/>
      <c r="C177" s="362"/>
      <c r="D177" s="362"/>
      <c r="E177" s="664"/>
      <c r="F177" s="664"/>
      <c r="G177" s="665"/>
      <c r="H177" s="665"/>
      <c r="I177" s="666"/>
      <c r="J177" s="666"/>
      <c r="K177" s="666"/>
      <c r="L177" s="666"/>
      <c r="M177" s="666"/>
      <c r="N177" s="666"/>
      <c r="O177" s="666"/>
      <c r="P177" s="666"/>
      <c r="Q177" s="126"/>
      <c r="R177" s="131"/>
      <c r="S177" s="131"/>
      <c r="T177" s="5"/>
      <c r="U177" s="135"/>
    </row>
    <row r="178" spans="1:21">
      <c r="A178" s="131"/>
      <c r="B178" s="373"/>
      <c r="C178" s="362"/>
      <c r="D178" s="362"/>
      <c r="E178" s="664"/>
      <c r="F178" s="664"/>
      <c r="G178" s="665"/>
      <c r="H178" s="665"/>
      <c r="I178" s="666"/>
      <c r="J178" s="666"/>
      <c r="K178" s="666"/>
      <c r="L178" s="666"/>
      <c r="M178" s="666"/>
      <c r="N178" s="666"/>
      <c r="O178" s="666"/>
      <c r="P178" s="666"/>
      <c r="Q178" s="126"/>
      <c r="R178" s="131"/>
      <c r="S178" s="131"/>
      <c r="T178" s="5"/>
      <c r="U178" s="135"/>
    </row>
    <row r="179" spans="1:21">
      <c r="A179" s="131"/>
      <c r="B179" s="373"/>
      <c r="C179" s="362"/>
      <c r="D179" s="362"/>
      <c r="E179" s="664"/>
      <c r="F179" s="664"/>
      <c r="G179" s="665"/>
      <c r="H179" s="665"/>
      <c r="I179" s="666"/>
      <c r="J179" s="666"/>
      <c r="K179" s="666"/>
      <c r="L179" s="666"/>
      <c r="M179" s="666"/>
      <c r="N179" s="666"/>
      <c r="O179" s="666"/>
      <c r="P179" s="666"/>
      <c r="Q179" s="126"/>
      <c r="R179" s="131"/>
      <c r="S179" s="131"/>
      <c r="T179" s="5"/>
      <c r="U179" s="135"/>
    </row>
    <row r="180" spans="1:21">
      <c r="A180" s="131"/>
      <c r="B180" s="373"/>
      <c r="C180" s="362"/>
      <c r="D180" s="362"/>
      <c r="E180" s="664"/>
      <c r="F180" s="664"/>
      <c r="G180" s="665"/>
      <c r="H180" s="665"/>
      <c r="I180" s="666"/>
      <c r="J180" s="666"/>
      <c r="K180" s="666"/>
      <c r="L180" s="666"/>
      <c r="M180" s="666"/>
      <c r="N180" s="666"/>
      <c r="O180" s="666"/>
      <c r="P180" s="666"/>
      <c r="Q180" s="126"/>
      <c r="R180" s="131"/>
      <c r="S180" s="131"/>
      <c r="T180" s="5"/>
      <c r="U180" s="135"/>
    </row>
    <row r="181" spans="1:21">
      <c r="A181" s="131"/>
      <c r="B181" s="373"/>
      <c r="C181" s="362"/>
      <c r="D181" s="362"/>
      <c r="E181" s="664"/>
      <c r="F181" s="664"/>
      <c r="G181" s="665"/>
      <c r="H181" s="665"/>
      <c r="I181" s="666"/>
      <c r="J181" s="666"/>
      <c r="K181" s="666"/>
      <c r="L181" s="666"/>
      <c r="M181" s="666"/>
      <c r="N181" s="666"/>
      <c r="O181" s="666"/>
      <c r="P181" s="666"/>
      <c r="Q181" s="126"/>
      <c r="R181" s="131"/>
      <c r="S181" s="131"/>
      <c r="T181" s="5"/>
      <c r="U181" s="135"/>
    </row>
    <row r="182" spans="1:21">
      <c r="A182" s="131"/>
      <c r="B182" s="373"/>
      <c r="C182" s="362"/>
      <c r="D182" s="362"/>
      <c r="E182" s="664"/>
      <c r="F182" s="664"/>
      <c r="G182" s="665"/>
      <c r="H182" s="665"/>
      <c r="I182" s="666"/>
      <c r="J182" s="666"/>
      <c r="K182" s="666"/>
      <c r="L182" s="666"/>
      <c r="M182" s="666"/>
      <c r="N182" s="666"/>
      <c r="O182" s="666"/>
      <c r="P182" s="666"/>
      <c r="Q182" s="126"/>
      <c r="R182" s="131"/>
      <c r="S182" s="131"/>
      <c r="T182" s="5"/>
      <c r="U182" s="135"/>
    </row>
    <row r="183" spans="1:21">
      <c r="A183" s="131"/>
      <c r="B183" s="373"/>
      <c r="C183" s="362"/>
      <c r="D183" s="362"/>
      <c r="E183" s="664"/>
      <c r="F183" s="664"/>
      <c r="G183" s="665"/>
      <c r="H183" s="665"/>
      <c r="I183" s="666"/>
      <c r="J183" s="666"/>
      <c r="K183" s="666"/>
      <c r="L183" s="666"/>
      <c r="M183" s="666"/>
      <c r="N183" s="666"/>
      <c r="O183" s="666"/>
      <c r="P183" s="666"/>
      <c r="Q183" s="126"/>
      <c r="R183" s="131"/>
      <c r="S183" s="131"/>
      <c r="T183" s="5"/>
      <c r="U183" s="135"/>
    </row>
    <row r="184" spans="1:21">
      <c r="A184" s="131"/>
      <c r="B184" s="373"/>
      <c r="C184" s="362"/>
      <c r="D184" s="362"/>
      <c r="E184" s="664"/>
      <c r="F184" s="664"/>
      <c r="G184" s="665"/>
      <c r="H184" s="665"/>
      <c r="I184" s="666"/>
      <c r="J184" s="666"/>
      <c r="K184" s="666"/>
      <c r="L184" s="666"/>
      <c r="M184" s="666"/>
      <c r="N184" s="666"/>
      <c r="O184" s="666"/>
      <c r="P184" s="666"/>
      <c r="Q184" s="126"/>
      <c r="R184" s="131"/>
      <c r="S184" s="131"/>
      <c r="T184" s="5"/>
      <c r="U184" s="135"/>
    </row>
    <row r="185" spans="1:21">
      <c r="A185" s="131"/>
      <c r="B185" s="373"/>
      <c r="C185" s="362"/>
      <c r="D185" s="362"/>
      <c r="E185" s="664"/>
      <c r="F185" s="664"/>
      <c r="G185" s="665"/>
      <c r="H185" s="665"/>
      <c r="I185" s="666"/>
      <c r="J185" s="666"/>
      <c r="K185" s="666"/>
      <c r="L185" s="666"/>
      <c r="M185" s="666"/>
      <c r="N185" s="666"/>
      <c r="O185" s="666"/>
      <c r="P185" s="666"/>
      <c r="Q185" s="126"/>
      <c r="R185" s="131"/>
      <c r="S185" s="131"/>
      <c r="T185" s="5"/>
      <c r="U185" s="135"/>
    </row>
    <row r="186" spans="1:21">
      <c r="A186" s="131"/>
      <c r="B186" s="373"/>
      <c r="C186" s="362"/>
      <c r="D186" s="362"/>
      <c r="E186" s="664"/>
      <c r="F186" s="664"/>
      <c r="G186" s="665"/>
      <c r="H186" s="665"/>
      <c r="I186" s="666"/>
      <c r="J186" s="666"/>
      <c r="K186" s="666"/>
      <c r="L186" s="666"/>
      <c r="M186" s="666"/>
      <c r="N186" s="666"/>
      <c r="O186" s="666"/>
      <c r="P186" s="666"/>
      <c r="Q186" s="126"/>
      <c r="R186" s="131"/>
      <c r="S186" s="131"/>
      <c r="T186" s="5"/>
      <c r="U186" s="135"/>
    </row>
    <row r="187" spans="1:21">
      <c r="A187" s="131"/>
      <c r="B187" s="373"/>
      <c r="C187" s="362"/>
      <c r="D187" s="362"/>
      <c r="E187" s="664"/>
      <c r="F187" s="664"/>
      <c r="G187" s="665"/>
      <c r="H187" s="665"/>
      <c r="I187" s="666"/>
      <c r="J187" s="666"/>
      <c r="K187" s="666"/>
      <c r="L187" s="666"/>
      <c r="M187" s="666"/>
      <c r="N187" s="666"/>
      <c r="O187" s="666"/>
      <c r="P187" s="666"/>
      <c r="Q187" s="126"/>
      <c r="R187" s="131"/>
      <c r="S187" s="131"/>
      <c r="T187" s="5"/>
      <c r="U187" s="135"/>
    </row>
    <row r="188" spans="1:21">
      <c r="A188" s="131"/>
      <c r="B188" s="373"/>
      <c r="C188" s="362"/>
      <c r="D188" s="362"/>
      <c r="E188" s="664"/>
      <c r="F188" s="664"/>
      <c r="G188" s="665"/>
      <c r="H188" s="665"/>
      <c r="I188" s="666"/>
      <c r="J188" s="666"/>
      <c r="K188" s="666"/>
      <c r="L188" s="666"/>
      <c r="M188" s="666"/>
      <c r="N188" s="666"/>
      <c r="O188" s="666"/>
      <c r="P188" s="666"/>
      <c r="Q188" s="126"/>
      <c r="R188" s="131"/>
      <c r="S188" s="131"/>
      <c r="T188" s="5"/>
      <c r="U188" s="135"/>
    </row>
    <row r="189" spans="1:21">
      <c r="A189" s="131"/>
      <c r="B189" s="373"/>
      <c r="C189" s="362"/>
      <c r="D189" s="362"/>
      <c r="E189" s="664"/>
      <c r="F189" s="664"/>
      <c r="G189" s="665"/>
      <c r="H189" s="665"/>
      <c r="I189" s="666"/>
      <c r="J189" s="666"/>
      <c r="K189" s="666"/>
      <c r="L189" s="666"/>
      <c r="M189" s="666"/>
      <c r="N189" s="666"/>
      <c r="O189" s="666"/>
      <c r="P189" s="666"/>
      <c r="Q189" s="126"/>
      <c r="R189" s="131"/>
      <c r="S189" s="131"/>
      <c r="T189" s="5"/>
      <c r="U189" s="135"/>
    </row>
    <row r="190" spans="1:21">
      <c r="A190" s="131"/>
      <c r="B190" s="373"/>
      <c r="C190" s="362"/>
      <c r="D190" s="362"/>
      <c r="E190" s="664"/>
      <c r="F190" s="664"/>
      <c r="G190" s="665"/>
      <c r="H190" s="665"/>
      <c r="I190" s="666"/>
      <c r="J190" s="666"/>
      <c r="K190" s="666"/>
      <c r="L190" s="666"/>
      <c r="M190" s="666"/>
      <c r="N190" s="666"/>
      <c r="O190" s="666"/>
      <c r="P190" s="666"/>
      <c r="Q190" s="126"/>
      <c r="R190" s="131"/>
      <c r="S190" s="131"/>
      <c r="T190" s="5"/>
      <c r="U190" s="135"/>
    </row>
    <row r="191" spans="1:21">
      <c r="A191" s="131"/>
      <c r="B191" s="373"/>
      <c r="C191" s="362"/>
      <c r="D191" s="362"/>
      <c r="E191" s="664"/>
      <c r="F191" s="664"/>
      <c r="G191" s="665"/>
      <c r="H191" s="665"/>
      <c r="I191" s="666"/>
      <c r="J191" s="666"/>
      <c r="K191" s="666"/>
      <c r="L191" s="666"/>
      <c r="M191" s="666"/>
      <c r="N191" s="666"/>
      <c r="O191" s="666"/>
      <c r="P191" s="666"/>
      <c r="Q191" s="126"/>
      <c r="R191" s="131"/>
      <c r="S191" s="131"/>
      <c r="T191" s="5"/>
      <c r="U191" s="135"/>
    </row>
    <row r="192" spans="1:21">
      <c r="A192" s="131"/>
      <c r="B192" s="373"/>
      <c r="C192" s="362"/>
      <c r="D192" s="362"/>
      <c r="E192" s="664"/>
      <c r="F192" s="664"/>
      <c r="G192" s="665"/>
      <c r="H192" s="665"/>
      <c r="I192" s="666"/>
      <c r="J192" s="666"/>
      <c r="K192" s="666"/>
      <c r="L192" s="666"/>
      <c r="M192" s="666"/>
      <c r="N192" s="666"/>
      <c r="O192" s="666"/>
      <c r="P192" s="666"/>
      <c r="Q192" s="126"/>
      <c r="R192" s="131"/>
      <c r="S192" s="131"/>
      <c r="T192" s="5"/>
      <c r="U192" s="135"/>
    </row>
    <row r="193" spans="1:21">
      <c r="A193" s="131"/>
      <c r="B193" s="373"/>
      <c r="C193" s="362"/>
      <c r="D193" s="362"/>
      <c r="E193" s="664"/>
      <c r="F193" s="664"/>
      <c r="G193" s="665"/>
      <c r="H193" s="665"/>
      <c r="I193" s="666"/>
      <c r="J193" s="666"/>
      <c r="K193" s="666"/>
      <c r="L193" s="666"/>
      <c r="M193" s="666"/>
      <c r="N193" s="666"/>
      <c r="O193" s="666"/>
      <c r="P193" s="666"/>
      <c r="Q193" s="126"/>
      <c r="R193" s="131"/>
      <c r="S193" s="131"/>
      <c r="T193" s="5"/>
      <c r="U193" s="135"/>
    </row>
    <row r="194" spans="1:21">
      <c r="A194" s="131"/>
      <c r="B194" s="373"/>
      <c r="C194" s="362"/>
      <c r="D194" s="362"/>
      <c r="E194" s="664"/>
      <c r="F194" s="664"/>
      <c r="G194" s="665"/>
      <c r="H194" s="665"/>
      <c r="I194" s="666"/>
      <c r="J194" s="666"/>
      <c r="K194" s="666"/>
      <c r="L194" s="666"/>
      <c r="M194" s="666"/>
      <c r="N194" s="666"/>
      <c r="O194" s="666"/>
      <c r="P194" s="666"/>
      <c r="Q194" s="126"/>
      <c r="R194" s="131"/>
      <c r="S194" s="131"/>
      <c r="T194" s="5"/>
      <c r="U194" s="135"/>
    </row>
    <row r="195" spans="1:21">
      <c r="A195" s="131"/>
      <c r="B195" s="373"/>
      <c r="C195" s="362"/>
      <c r="D195" s="362"/>
      <c r="E195" s="664"/>
      <c r="F195" s="664"/>
      <c r="G195" s="665"/>
      <c r="H195" s="665"/>
      <c r="I195" s="666"/>
      <c r="J195" s="666"/>
      <c r="K195" s="666"/>
      <c r="L195" s="666"/>
      <c r="M195" s="666"/>
      <c r="N195" s="666"/>
      <c r="O195" s="666"/>
      <c r="P195" s="666"/>
      <c r="Q195" s="126"/>
      <c r="R195" s="131"/>
      <c r="S195" s="131"/>
      <c r="T195" s="5"/>
      <c r="U195" s="135"/>
    </row>
    <row r="196" spans="1:21">
      <c r="A196" s="131"/>
      <c r="B196" s="373"/>
      <c r="C196" s="362"/>
      <c r="D196" s="362"/>
      <c r="E196" s="664"/>
      <c r="F196" s="664"/>
      <c r="G196" s="665"/>
      <c r="H196" s="665"/>
      <c r="I196" s="666"/>
      <c r="J196" s="666"/>
      <c r="K196" s="666"/>
      <c r="L196" s="666"/>
      <c r="M196" s="666"/>
      <c r="N196" s="666"/>
      <c r="O196" s="666"/>
      <c r="P196" s="666"/>
      <c r="Q196" s="126"/>
      <c r="R196" s="131"/>
      <c r="S196" s="131"/>
      <c r="T196" s="5"/>
      <c r="U196" s="135"/>
    </row>
    <row r="197" spans="1:21">
      <c r="A197" s="131"/>
      <c r="B197" s="373"/>
      <c r="C197" s="362"/>
      <c r="D197" s="362"/>
      <c r="E197" s="664"/>
      <c r="F197" s="664"/>
      <c r="G197" s="665"/>
      <c r="H197" s="665"/>
      <c r="I197" s="666"/>
      <c r="J197" s="666"/>
      <c r="K197" s="666"/>
      <c r="L197" s="666"/>
      <c r="M197" s="666"/>
      <c r="N197" s="666"/>
      <c r="O197" s="666"/>
      <c r="P197" s="666"/>
      <c r="Q197" s="126"/>
      <c r="R197" s="131"/>
      <c r="S197" s="131"/>
      <c r="T197" s="5"/>
      <c r="U197" s="135"/>
    </row>
    <row r="198" spans="1:21">
      <c r="A198" s="131"/>
      <c r="B198" s="373"/>
      <c r="C198" s="362"/>
      <c r="D198" s="362"/>
      <c r="E198" s="664"/>
      <c r="F198" s="664"/>
      <c r="G198" s="665"/>
      <c r="H198" s="665"/>
      <c r="I198" s="666"/>
      <c r="J198" s="666"/>
      <c r="K198" s="666"/>
      <c r="L198" s="666"/>
      <c r="M198" s="666"/>
      <c r="N198" s="666"/>
      <c r="O198" s="666"/>
      <c r="P198" s="666"/>
      <c r="Q198" s="126"/>
      <c r="R198" s="131"/>
      <c r="S198" s="131"/>
      <c r="T198" s="5"/>
      <c r="U198" s="135"/>
    </row>
    <row r="199" spans="1:21">
      <c r="A199" s="131"/>
      <c r="B199" s="373"/>
      <c r="C199" s="362"/>
      <c r="D199" s="362"/>
      <c r="E199" s="664"/>
      <c r="F199" s="664"/>
      <c r="G199" s="665"/>
      <c r="H199" s="665"/>
      <c r="I199" s="666"/>
      <c r="J199" s="666"/>
      <c r="K199" s="666"/>
      <c r="L199" s="666"/>
      <c r="M199" s="666"/>
      <c r="N199" s="666"/>
      <c r="O199" s="666"/>
      <c r="P199" s="666"/>
      <c r="Q199" s="126"/>
      <c r="R199" s="131"/>
      <c r="S199" s="131"/>
      <c r="T199" s="5"/>
      <c r="U199" s="135"/>
    </row>
    <row r="200" spans="1:21">
      <c r="A200" s="131"/>
      <c r="B200" s="373"/>
      <c r="C200" s="362"/>
      <c r="D200" s="362"/>
      <c r="E200" s="664"/>
      <c r="F200" s="664"/>
      <c r="G200" s="665"/>
      <c r="H200" s="665"/>
      <c r="I200" s="666"/>
      <c r="J200" s="666"/>
      <c r="K200" s="666"/>
      <c r="L200" s="666"/>
      <c r="M200" s="666"/>
      <c r="N200" s="666"/>
      <c r="O200" s="666"/>
      <c r="P200" s="666"/>
      <c r="Q200" s="126"/>
      <c r="R200" s="131"/>
      <c r="S200" s="131"/>
      <c r="T200" s="5"/>
      <c r="U200" s="135"/>
    </row>
    <row r="201" spans="1:21">
      <c r="A201" s="131"/>
      <c r="B201" s="373"/>
      <c r="C201" s="362"/>
      <c r="D201" s="362"/>
      <c r="E201" s="664"/>
      <c r="F201" s="664"/>
      <c r="G201" s="665"/>
      <c r="H201" s="665"/>
      <c r="I201" s="666"/>
      <c r="J201" s="666"/>
      <c r="K201" s="666"/>
      <c r="L201" s="666"/>
      <c r="M201" s="666"/>
      <c r="N201" s="666"/>
      <c r="O201" s="666"/>
      <c r="P201" s="666"/>
      <c r="Q201" s="126"/>
      <c r="R201" s="131"/>
      <c r="S201" s="131"/>
      <c r="T201" s="5"/>
      <c r="U201" s="135"/>
    </row>
    <row r="202" spans="1:21">
      <c r="A202" s="131"/>
      <c r="B202" s="373"/>
      <c r="C202" s="362"/>
      <c r="D202" s="362"/>
      <c r="E202" s="664"/>
      <c r="F202" s="664"/>
      <c r="G202" s="665"/>
      <c r="H202" s="665"/>
      <c r="I202" s="666"/>
      <c r="J202" s="666"/>
      <c r="K202" s="666"/>
      <c r="L202" s="666"/>
      <c r="M202" s="666"/>
      <c r="N202" s="666"/>
      <c r="O202" s="666"/>
      <c r="P202" s="666"/>
      <c r="Q202" s="126"/>
      <c r="R202" s="131"/>
      <c r="S202" s="131"/>
      <c r="T202" s="5"/>
      <c r="U202" s="135"/>
    </row>
    <row r="203" spans="1:21">
      <c r="A203" s="131"/>
      <c r="B203" s="373"/>
      <c r="C203" s="362"/>
      <c r="D203" s="362"/>
      <c r="E203" s="664"/>
      <c r="F203" s="664"/>
      <c r="G203" s="665"/>
      <c r="H203" s="665"/>
      <c r="I203" s="666"/>
      <c r="J203" s="666"/>
      <c r="K203" s="666"/>
      <c r="L203" s="666"/>
      <c r="M203" s="666"/>
      <c r="N203" s="666"/>
      <c r="O203" s="666"/>
      <c r="P203" s="666"/>
      <c r="Q203" s="126"/>
      <c r="R203" s="131"/>
      <c r="S203" s="131"/>
      <c r="T203" s="5"/>
      <c r="U203" s="135"/>
    </row>
    <row r="204" spans="1:21">
      <c r="A204" s="131"/>
      <c r="B204" s="373"/>
      <c r="C204" s="362"/>
      <c r="D204" s="362"/>
      <c r="E204" s="664"/>
      <c r="F204" s="664"/>
      <c r="G204" s="665"/>
      <c r="H204" s="665"/>
      <c r="I204" s="666"/>
      <c r="J204" s="666"/>
      <c r="K204" s="666"/>
      <c r="L204" s="666"/>
      <c r="M204" s="666"/>
      <c r="N204" s="666"/>
      <c r="O204" s="666"/>
      <c r="P204" s="666"/>
      <c r="Q204" s="126"/>
      <c r="R204" s="131"/>
      <c r="S204" s="131"/>
      <c r="T204" s="5"/>
      <c r="U204" s="135"/>
    </row>
    <row r="205" spans="1:21">
      <c r="A205" s="131"/>
      <c r="B205" s="373"/>
      <c r="C205" s="362"/>
      <c r="D205" s="362"/>
      <c r="E205" s="664"/>
      <c r="F205" s="664"/>
      <c r="G205" s="665"/>
      <c r="H205" s="665"/>
      <c r="I205" s="666"/>
      <c r="J205" s="666"/>
      <c r="K205" s="666"/>
      <c r="L205" s="666"/>
      <c r="M205" s="666"/>
      <c r="N205" s="666"/>
      <c r="O205" s="666"/>
      <c r="P205" s="666"/>
      <c r="Q205" s="126"/>
      <c r="R205" s="131"/>
      <c r="S205" s="131"/>
      <c r="T205" s="5"/>
      <c r="U205" s="135"/>
    </row>
    <row r="206" spans="1:21">
      <c r="A206" s="131"/>
      <c r="B206" s="373"/>
      <c r="C206" s="362"/>
      <c r="D206" s="362"/>
      <c r="E206" s="664"/>
      <c r="F206" s="664"/>
      <c r="G206" s="665"/>
      <c r="H206" s="665"/>
      <c r="I206" s="666"/>
      <c r="J206" s="666"/>
      <c r="K206" s="666"/>
      <c r="L206" s="666"/>
      <c r="M206" s="666"/>
      <c r="N206" s="666"/>
      <c r="O206" s="666"/>
      <c r="P206" s="666"/>
      <c r="Q206" s="126"/>
      <c r="R206" s="131"/>
      <c r="S206" s="131"/>
      <c r="T206" s="5"/>
      <c r="U206" s="135"/>
    </row>
    <row r="207" spans="1:21">
      <c r="A207" s="131"/>
      <c r="B207" s="373"/>
      <c r="C207" s="362"/>
      <c r="D207" s="362"/>
      <c r="E207" s="664"/>
      <c r="F207" s="664"/>
      <c r="G207" s="665"/>
      <c r="H207" s="665"/>
      <c r="I207" s="666"/>
      <c r="J207" s="666"/>
      <c r="K207" s="666"/>
      <c r="L207" s="666"/>
      <c r="M207" s="666"/>
      <c r="N207" s="666"/>
      <c r="O207" s="666"/>
      <c r="P207" s="666"/>
      <c r="Q207" s="126"/>
      <c r="R207" s="131"/>
      <c r="S207" s="131"/>
      <c r="T207" s="5"/>
      <c r="U207" s="135"/>
    </row>
    <row r="208" spans="1:21">
      <c r="A208" s="131"/>
      <c r="B208" s="373"/>
      <c r="C208" s="362"/>
      <c r="D208" s="362"/>
      <c r="E208" s="664"/>
      <c r="F208" s="664"/>
      <c r="G208" s="665"/>
      <c r="H208" s="665"/>
      <c r="I208" s="666"/>
      <c r="J208" s="666"/>
      <c r="K208" s="666"/>
      <c r="L208" s="666"/>
      <c r="M208" s="666"/>
      <c r="N208" s="666"/>
      <c r="O208" s="666"/>
      <c r="P208" s="666"/>
      <c r="Q208" s="126"/>
      <c r="R208" s="131"/>
      <c r="S208" s="131"/>
      <c r="T208" s="5"/>
      <c r="U208" s="135"/>
    </row>
    <row r="209" spans="1:21">
      <c r="A209" s="131"/>
      <c r="B209" s="373"/>
      <c r="C209" s="362"/>
      <c r="D209" s="362"/>
      <c r="E209" s="664"/>
      <c r="F209" s="664"/>
      <c r="G209" s="665"/>
      <c r="H209" s="665"/>
      <c r="I209" s="666"/>
      <c r="J209" s="666"/>
      <c r="K209" s="666"/>
      <c r="L209" s="666"/>
      <c r="M209" s="666"/>
      <c r="N209" s="666"/>
      <c r="O209" s="666"/>
      <c r="P209" s="666"/>
      <c r="Q209" s="126"/>
      <c r="R209" s="131"/>
      <c r="S209" s="131"/>
      <c r="T209" s="5"/>
      <c r="U209" s="135"/>
    </row>
    <row r="210" spans="1:21">
      <c r="A210" s="131"/>
      <c r="B210" s="373"/>
      <c r="C210" s="362"/>
      <c r="D210" s="362"/>
      <c r="E210" s="664"/>
      <c r="F210" s="664"/>
      <c r="G210" s="665"/>
      <c r="H210" s="665"/>
      <c r="I210" s="666"/>
      <c r="J210" s="666"/>
      <c r="K210" s="666"/>
      <c r="L210" s="666"/>
      <c r="M210" s="666"/>
      <c r="N210" s="666"/>
      <c r="O210" s="666"/>
      <c r="P210" s="666"/>
      <c r="Q210" s="126"/>
      <c r="R210" s="131"/>
      <c r="S210" s="131"/>
      <c r="T210" s="5"/>
      <c r="U210" s="135"/>
    </row>
    <row r="211" spans="1:21">
      <c r="A211" s="131"/>
      <c r="B211" s="373"/>
      <c r="C211" s="362"/>
      <c r="D211" s="362"/>
      <c r="E211" s="664"/>
      <c r="F211" s="664"/>
      <c r="G211" s="665"/>
      <c r="H211" s="665"/>
      <c r="I211" s="666"/>
      <c r="J211" s="666"/>
      <c r="K211" s="666"/>
      <c r="L211" s="666"/>
      <c r="M211" s="666"/>
      <c r="N211" s="666"/>
      <c r="O211" s="666"/>
      <c r="P211" s="666"/>
      <c r="Q211" s="126"/>
      <c r="R211" s="131"/>
      <c r="S211" s="131"/>
      <c r="T211" s="5"/>
      <c r="U211" s="135"/>
    </row>
    <row r="212" spans="1:21">
      <c r="A212" s="131"/>
      <c r="B212" s="373"/>
      <c r="C212" s="362"/>
      <c r="D212" s="362"/>
      <c r="E212" s="664"/>
      <c r="F212" s="664"/>
      <c r="G212" s="665"/>
      <c r="H212" s="665"/>
      <c r="I212" s="666"/>
      <c r="J212" s="666"/>
      <c r="K212" s="666"/>
      <c r="L212" s="666"/>
      <c r="M212" s="666"/>
      <c r="N212" s="666"/>
      <c r="O212" s="666"/>
      <c r="P212" s="666"/>
      <c r="Q212" s="126"/>
      <c r="R212" s="131"/>
      <c r="S212" s="131"/>
      <c r="T212" s="5"/>
      <c r="U212" s="135"/>
    </row>
    <row r="213" spans="1:21">
      <c r="A213" s="131"/>
      <c r="B213" s="373"/>
      <c r="C213" s="362"/>
      <c r="D213" s="362"/>
      <c r="E213" s="664"/>
      <c r="F213" s="664"/>
      <c r="G213" s="665"/>
      <c r="H213" s="665"/>
      <c r="I213" s="666"/>
      <c r="J213" s="666"/>
      <c r="K213" s="666"/>
      <c r="L213" s="666"/>
      <c r="M213" s="666"/>
      <c r="N213" s="666"/>
      <c r="O213" s="666"/>
      <c r="P213" s="666"/>
      <c r="Q213" s="126"/>
      <c r="R213" s="131"/>
      <c r="S213" s="131"/>
      <c r="T213" s="5"/>
      <c r="U213" s="135"/>
    </row>
    <row r="214" spans="1:21">
      <c r="A214" s="131"/>
      <c r="B214" s="373"/>
      <c r="C214" s="362"/>
      <c r="D214" s="362"/>
      <c r="E214" s="664"/>
      <c r="F214" s="664"/>
      <c r="G214" s="665"/>
      <c r="H214" s="665"/>
      <c r="I214" s="666"/>
      <c r="J214" s="666"/>
      <c r="K214" s="666"/>
      <c r="L214" s="666"/>
      <c r="M214" s="666"/>
      <c r="N214" s="666"/>
      <c r="O214" s="666"/>
      <c r="P214" s="666"/>
      <c r="Q214" s="126"/>
      <c r="R214" s="131"/>
      <c r="S214" s="131"/>
      <c r="T214" s="5"/>
      <c r="U214" s="135"/>
    </row>
    <row r="215" spans="1:21">
      <c r="A215" s="131"/>
      <c r="B215" s="373"/>
      <c r="C215" s="362"/>
      <c r="D215" s="362"/>
      <c r="E215" s="664"/>
      <c r="F215" s="664"/>
      <c r="G215" s="665"/>
      <c r="H215" s="665"/>
      <c r="I215" s="666"/>
      <c r="J215" s="666"/>
      <c r="K215" s="666"/>
      <c r="L215" s="666"/>
      <c r="M215" s="666"/>
      <c r="N215" s="666"/>
      <c r="O215" s="666"/>
      <c r="P215" s="666"/>
      <c r="Q215" s="126"/>
      <c r="R215" s="131"/>
      <c r="S215" s="131"/>
      <c r="T215" s="5"/>
      <c r="U215" s="135"/>
    </row>
    <row r="216" spans="1:21">
      <c r="A216" s="131"/>
      <c r="B216" s="373"/>
      <c r="C216" s="362"/>
      <c r="D216" s="362"/>
      <c r="E216" s="664"/>
      <c r="F216" s="664"/>
      <c r="G216" s="665"/>
      <c r="H216" s="665"/>
      <c r="I216" s="666"/>
      <c r="J216" s="666"/>
      <c r="K216" s="666"/>
      <c r="L216" s="666"/>
      <c r="M216" s="666"/>
      <c r="N216" s="666"/>
      <c r="O216" s="666"/>
      <c r="P216" s="666"/>
      <c r="Q216" s="126"/>
      <c r="R216" s="131"/>
      <c r="S216" s="131"/>
      <c r="T216" s="5"/>
      <c r="U216" s="135"/>
    </row>
    <row r="217" spans="1:21">
      <c r="A217" s="131"/>
      <c r="B217" s="373"/>
      <c r="C217" s="362"/>
      <c r="D217" s="362"/>
      <c r="E217" s="664"/>
      <c r="F217" s="664"/>
      <c r="G217" s="665"/>
      <c r="H217" s="665"/>
      <c r="I217" s="666"/>
      <c r="J217" s="666"/>
      <c r="K217" s="666"/>
      <c r="L217" s="666"/>
      <c r="M217" s="666"/>
      <c r="N217" s="666"/>
      <c r="O217" s="666"/>
      <c r="P217" s="666"/>
      <c r="Q217" s="126"/>
      <c r="R217" s="131"/>
      <c r="S217" s="131"/>
      <c r="T217" s="5"/>
      <c r="U217" s="135"/>
    </row>
    <row r="218" spans="1:21">
      <c r="A218" s="131"/>
      <c r="B218" s="373"/>
      <c r="C218" s="362"/>
      <c r="D218" s="362"/>
      <c r="E218" s="664"/>
      <c r="F218" s="664"/>
      <c r="G218" s="665"/>
      <c r="H218" s="665"/>
      <c r="I218" s="666"/>
      <c r="J218" s="666"/>
      <c r="K218" s="666"/>
      <c r="L218" s="666"/>
      <c r="M218" s="666"/>
      <c r="N218" s="666"/>
      <c r="O218" s="666"/>
      <c r="P218" s="666"/>
      <c r="Q218" s="126"/>
      <c r="R218" s="131"/>
      <c r="S218" s="131"/>
      <c r="T218" s="5"/>
      <c r="U218" s="135"/>
    </row>
    <row r="219" spans="1:21">
      <c r="A219" s="131"/>
      <c r="B219" s="373"/>
      <c r="C219" s="362"/>
      <c r="D219" s="362"/>
      <c r="E219" s="664"/>
      <c r="F219" s="664"/>
      <c r="G219" s="665"/>
      <c r="H219" s="665"/>
      <c r="I219" s="666"/>
      <c r="J219" s="666"/>
      <c r="K219" s="666"/>
      <c r="L219" s="666"/>
      <c r="M219" s="666"/>
      <c r="N219" s="666"/>
      <c r="O219" s="666"/>
      <c r="P219" s="666"/>
      <c r="Q219" s="126"/>
      <c r="R219" s="131"/>
      <c r="S219" s="131"/>
      <c r="T219" s="5"/>
      <c r="U219" s="135"/>
    </row>
    <row r="220" spans="1:21">
      <c r="A220" s="131"/>
      <c r="B220" s="373"/>
      <c r="C220" s="362"/>
      <c r="D220" s="362"/>
      <c r="E220" s="664"/>
      <c r="F220" s="664"/>
      <c r="G220" s="665"/>
      <c r="H220" s="665"/>
      <c r="I220" s="666"/>
      <c r="J220" s="666"/>
      <c r="K220" s="666"/>
      <c r="L220" s="666"/>
      <c r="M220" s="666"/>
      <c r="N220" s="666"/>
      <c r="O220" s="666"/>
      <c r="P220" s="666"/>
      <c r="Q220" s="126"/>
      <c r="R220" s="131"/>
      <c r="S220" s="131"/>
      <c r="T220" s="5"/>
      <c r="U220" s="135"/>
    </row>
    <row r="221" spans="1:21">
      <c r="A221" s="131"/>
      <c r="B221" s="373"/>
      <c r="C221" s="362"/>
      <c r="D221" s="362"/>
      <c r="E221" s="664"/>
      <c r="F221" s="664"/>
      <c r="G221" s="665"/>
      <c r="H221" s="665"/>
      <c r="I221" s="666"/>
      <c r="J221" s="666"/>
      <c r="K221" s="666"/>
      <c r="L221" s="666"/>
      <c r="M221" s="666"/>
      <c r="N221" s="666"/>
      <c r="O221" s="666"/>
      <c r="P221" s="666"/>
      <c r="Q221" s="126"/>
      <c r="R221" s="131"/>
      <c r="S221" s="131"/>
      <c r="T221" s="5"/>
      <c r="U221" s="135"/>
    </row>
    <row r="222" spans="1:21">
      <c r="A222" s="131"/>
      <c r="B222" s="373"/>
      <c r="C222" s="362"/>
      <c r="D222" s="362"/>
      <c r="E222" s="664"/>
      <c r="F222" s="664"/>
      <c r="G222" s="665"/>
      <c r="H222" s="665"/>
      <c r="I222" s="666"/>
      <c r="J222" s="666"/>
      <c r="K222" s="666"/>
      <c r="L222" s="666"/>
      <c r="M222" s="666"/>
      <c r="N222" s="666"/>
      <c r="O222" s="666"/>
      <c r="P222" s="666"/>
      <c r="Q222" s="126"/>
      <c r="R222" s="131"/>
      <c r="S222" s="131"/>
      <c r="T222" s="5"/>
      <c r="U222" s="135"/>
    </row>
    <row r="223" spans="1:21">
      <c r="A223" s="131"/>
      <c r="B223" s="373"/>
      <c r="C223" s="362"/>
      <c r="D223" s="362"/>
      <c r="E223" s="664"/>
      <c r="F223" s="664"/>
      <c r="G223" s="665"/>
      <c r="H223" s="665"/>
      <c r="I223" s="666"/>
      <c r="J223" s="666"/>
      <c r="K223" s="666"/>
      <c r="L223" s="666"/>
      <c r="M223" s="666"/>
      <c r="N223" s="666"/>
      <c r="O223" s="666"/>
      <c r="P223" s="666"/>
      <c r="Q223" s="126"/>
      <c r="R223" s="131"/>
      <c r="S223" s="131"/>
      <c r="T223" s="5"/>
      <c r="U223" s="135"/>
    </row>
    <row r="224" spans="1:21">
      <c r="A224" s="131"/>
      <c r="B224" s="373"/>
      <c r="C224" s="362"/>
      <c r="D224" s="362"/>
      <c r="E224" s="664"/>
      <c r="F224" s="664"/>
      <c r="G224" s="665"/>
      <c r="H224" s="665"/>
      <c r="I224" s="666"/>
      <c r="J224" s="666"/>
      <c r="K224" s="666"/>
      <c r="L224" s="666"/>
      <c r="M224" s="666"/>
      <c r="N224" s="666"/>
      <c r="O224" s="666"/>
      <c r="P224" s="666"/>
      <c r="Q224" s="126"/>
      <c r="R224" s="131"/>
      <c r="S224" s="131"/>
      <c r="T224" s="5"/>
      <c r="U224" s="135"/>
    </row>
    <row r="225" spans="1:21">
      <c r="A225" s="131"/>
      <c r="B225" s="373"/>
      <c r="C225" s="362"/>
      <c r="D225" s="362"/>
      <c r="E225" s="664"/>
      <c r="F225" s="664"/>
      <c r="G225" s="665"/>
      <c r="H225" s="665"/>
      <c r="I225" s="666"/>
      <c r="J225" s="666"/>
      <c r="K225" s="666"/>
      <c r="L225" s="666"/>
      <c r="M225" s="666"/>
      <c r="N225" s="666"/>
      <c r="O225" s="666"/>
      <c r="P225" s="666"/>
      <c r="Q225" s="126"/>
      <c r="R225" s="131"/>
      <c r="S225" s="131"/>
      <c r="T225" s="5"/>
      <c r="U225" s="135"/>
    </row>
    <row r="226" spans="1:21">
      <c r="A226" s="131"/>
      <c r="B226" s="373"/>
      <c r="C226" s="362"/>
      <c r="D226" s="362"/>
      <c r="E226" s="664"/>
      <c r="F226" s="664"/>
      <c r="G226" s="665"/>
      <c r="H226" s="665"/>
      <c r="I226" s="666"/>
      <c r="J226" s="666"/>
      <c r="K226" s="666"/>
      <c r="L226" s="666"/>
      <c r="M226" s="666"/>
      <c r="N226" s="666"/>
      <c r="O226" s="666"/>
      <c r="P226" s="666"/>
      <c r="Q226" s="126"/>
      <c r="R226" s="131"/>
      <c r="S226" s="131"/>
      <c r="T226" s="5"/>
      <c r="U226" s="135"/>
    </row>
    <row r="227" spans="1:21">
      <c r="A227" s="131"/>
      <c r="B227" s="373"/>
      <c r="C227" s="362"/>
      <c r="D227" s="362"/>
      <c r="E227" s="664"/>
      <c r="F227" s="664"/>
      <c r="G227" s="665"/>
      <c r="H227" s="665"/>
      <c r="I227" s="666"/>
      <c r="J227" s="666"/>
      <c r="K227" s="666"/>
      <c r="L227" s="666"/>
      <c r="M227" s="666"/>
      <c r="N227" s="666"/>
      <c r="O227" s="666"/>
      <c r="P227" s="666"/>
      <c r="Q227" s="126"/>
      <c r="R227" s="131"/>
      <c r="S227" s="131"/>
      <c r="T227" s="5"/>
      <c r="U227" s="135"/>
    </row>
    <row r="228" spans="1:21">
      <c r="A228" s="131"/>
      <c r="B228" s="373"/>
      <c r="C228" s="362"/>
      <c r="D228" s="362"/>
      <c r="E228" s="664"/>
      <c r="F228" s="664"/>
      <c r="G228" s="665"/>
      <c r="H228" s="665"/>
      <c r="I228" s="666"/>
      <c r="J228" s="666"/>
      <c r="K228" s="666"/>
      <c r="L228" s="666"/>
      <c r="M228" s="666"/>
      <c r="N228" s="666"/>
      <c r="O228" s="666"/>
      <c r="P228" s="666"/>
      <c r="Q228" s="126"/>
      <c r="R228" s="131"/>
      <c r="S228" s="131"/>
      <c r="T228" s="5"/>
      <c r="U228" s="135"/>
    </row>
    <row r="229" spans="1:21">
      <c r="A229" s="131"/>
      <c r="B229" s="373"/>
      <c r="C229" s="362"/>
      <c r="D229" s="362"/>
      <c r="E229" s="664"/>
      <c r="F229" s="664"/>
      <c r="G229" s="665"/>
      <c r="H229" s="665"/>
      <c r="I229" s="666"/>
      <c r="J229" s="666"/>
      <c r="K229" s="666"/>
      <c r="L229" s="666"/>
      <c r="M229" s="666"/>
      <c r="N229" s="666"/>
      <c r="O229" s="666"/>
      <c r="P229" s="666"/>
      <c r="Q229" s="126"/>
      <c r="R229" s="131"/>
      <c r="S229" s="131"/>
      <c r="T229" s="5"/>
      <c r="U229" s="135"/>
    </row>
    <row r="230" spans="1:21">
      <c r="A230" s="131"/>
      <c r="B230" s="373"/>
      <c r="C230" s="362"/>
      <c r="D230" s="362"/>
      <c r="E230" s="664"/>
      <c r="F230" s="664"/>
      <c r="G230" s="665"/>
      <c r="H230" s="665"/>
      <c r="I230" s="666"/>
      <c r="J230" s="666"/>
      <c r="K230" s="666"/>
      <c r="L230" s="666"/>
      <c r="M230" s="666"/>
      <c r="N230" s="666"/>
      <c r="O230" s="666"/>
      <c r="P230" s="666"/>
      <c r="Q230" s="126"/>
      <c r="R230" s="131"/>
      <c r="S230" s="131"/>
      <c r="T230" s="5"/>
      <c r="U230" s="135"/>
    </row>
    <row r="231" spans="1:21">
      <c r="A231" s="131"/>
      <c r="B231" s="373"/>
      <c r="C231" s="362"/>
      <c r="D231" s="362"/>
      <c r="E231" s="664"/>
      <c r="F231" s="664"/>
      <c r="G231" s="665"/>
      <c r="H231" s="665"/>
      <c r="I231" s="666"/>
      <c r="J231" s="666"/>
      <c r="K231" s="666"/>
      <c r="L231" s="666"/>
      <c r="M231" s="666"/>
      <c r="N231" s="666"/>
      <c r="O231" s="666"/>
      <c r="P231" s="666"/>
      <c r="Q231" s="126"/>
      <c r="R231" s="131"/>
      <c r="S231" s="131"/>
      <c r="T231" s="5"/>
      <c r="U231" s="135"/>
    </row>
    <row r="232" spans="1:21">
      <c r="A232" s="131"/>
      <c r="B232" s="373"/>
      <c r="C232" s="362"/>
      <c r="D232" s="362"/>
      <c r="E232" s="664"/>
      <c r="F232" s="664"/>
      <c r="G232" s="665"/>
      <c r="H232" s="665"/>
      <c r="I232" s="666"/>
      <c r="J232" s="666"/>
      <c r="K232" s="666"/>
      <c r="L232" s="666"/>
      <c r="M232" s="666"/>
      <c r="N232" s="666"/>
      <c r="O232" s="666"/>
      <c r="P232" s="666"/>
      <c r="Q232" s="126"/>
      <c r="R232" s="131"/>
      <c r="S232" s="131"/>
      <c r="T232" s="5"/>
      <c r="U232" s="135"/>
    </row>
    <row r="233" spans="1:21">
      <c r="A233" s="131"/>
      <c r="B233" s="373"/>
      <c r="C233" s="362"/>
      <c r="D233" s="362"/>
      <c r="E233" s="664"/>
      <c r="F233" s="664"/>
      <c r="G233" s="665"/>
      <c r="H233" s="665"/>
      <c r="I233" s="666"/>
      <c r="J233" s="666"/>
      <c r="K233" s="666"/>
      <c r="L233" s="666"/>
      <c r="M233" s="666"/>
      <c r="N233" s="666"/>
      <c r="O233" s="666"/>
      <c r="P233" s="666"/>
      <c r="Q233" s="126"/>
      <c r="R233" s="131"/>
      <c r="S233" s="131"/>
      <c r="T233" s="5"/>
      <c r="U233" s="135"/>
    </row>
    <row r="234" spans="1:21">
      <c r="A234" s="131"/>
      <c r="B234" s="373"/>
      <c r="C234" s="362"/>
      <c r="D234" s="362"/>
      <c r="E234" s="664"/>
      <c r="F234" s="664"/>
      <c r="G234" s="665"/>
      <c r="H234" s="665"/>
      <c r="I234" s="666"/>
      <c r="J234" s="666"/>
      <c r="K234" s="666"/>
      <c r="L234" s="666"/>
      <c r="M234" s="666"/>
      <c r="N234" s="666"/>
      <c r="O234" s="666"/>
      <c r="P234" s="666"/>
      <c r="Q234" s="126"/>
      <c r="R234" s="131"/>
      <c r="S234" s="131"/>
      <c r="T234" s="5"/>
      <c r="U234" s="135"/>
    </row>
    <row r="235" spans="1:21">
      <c r="A235" s="131"/>
      <c r="B235" s="373"/>
      <c r="C235" s="362"/>
      <c r="D235" s="362"/>
      <c r="E235" s="664"/>
      <c r="F235" s="664"/>
      <c r="G235" s="665"/>
      <c r="H235" s="665"/>
      <c r="I235" s="666"/>
      <c r="J235" s="666"/>
      <c r="K235" s="666"/>
      <c r="L235" s="666"/>
      <c r="M235" s="666"/>
      <c r="N235" s="666"/>
      <c r="O235" s="666"/>
      <c r="P235" s="666"/>
      <c r="Q235" s="126"/>
      <c r="R235" s="131"/>
      <c r="S235" s="131"/>
      <c r="T235" s="5"/>
      <c r="U235" s="135"/>
    </row>
    <row r="236" spans="1:21">
      <c r="A236" s="131"/>
      <c r="B236" s="373"/>
      <c r="C236" s="362"/>
      <c r="D236" s="362"/>
      <c r="E236" s="664"/>
      <c r="F236" s="664"/>
      <c r="G236" s="665"/>
      <c r="H236" s="665"/>
      <c r="I236" s="666"/>
      <c r="J236" s="666"/>
      <c r="K236" s="666"/>
      <c r="L236" s="666"/>
      <c r="M236" s="666"/>
      <c r="N236" s="666"/>
      <c r="O236" s="666"/>
      <c r="P236" s="666"/>
      <c r="Q236" s="126"/>
      <c r="R236" s="131"/>
      <c r="S236" s="131"/>
      <c r="T236" s="5"/>
      <c r="U236" s="135"/>
    </row>
    <row r="237" spans="1:21">
      <c r="A237" s="131"/>
      <c r="B237" s="373"/>
      <c r="C237" s="362"/>
      <c r="D237" s="362"/>
      <c r="E237" s="664"/>
      <c r="F237" s="664"/>
      <c r="G237" s="665"/>
      <c r="H237" s="665"/>
      <c r="I237" s="666"/>
      <c r="J237" s="666"/>
      <c r="K237" s="666"/>
      <c r="L237" s="666"/>
      <c r="M237" s="666"/>
      <c r="N237" s="666"/>
      <c r="O237" s="666"/>
      <c r="P237" s="666"/>
      <c r="Q237" s="126"/>
      <c r="R237" s="131"/>
      <c r="S237" s="131"/>
      <c r="T237" s="5"/>
      <c r="U237" s="135"/>
    </row>
    <row r="238" spans="1:21">
      <c r="A238" s="131"/>
      <c r="B238" s="373"/>
      <c r="C238" s="362"/>
      <c r="D238" s="362"/>
      <c r="E238" s="664"/>
      <c r="F238" s="664"/>
      <c r="G238" s="665"/>
      <c r="H238" s="665"/>
      <c r="I238" s="666"/>
      <c r="J238" s="666"/>
      <c r="K238" s="666"/>
      <c r="L238" s="666"/>
      <c r="M238" s="666"/>
      <c r="N238" s="666"/>
      <c r="O238" s="666"/>
      <c r="P238" s="666"/>
      <c r="Q238" s="126"/>
      <c r="R238" s="131"/>
      <c r="S238" s="131"/>
      <c r="T238" s="5"/>
      <c r="U238" s="135"/>
    </row>
    <row r="239" spans="1:21">
      <c r="A239" s="131"/>
      <c r="B239" s="373"/>
      <c r="C239" s="362"/>
      <c r="D239" s="362"/>
      <c r="E239" s="664"/>
      <c r="F239" s="664"/>
      <c r="G239" s="665"/>
      <c r="H239" s="665"/>
      <c r="I239" s="666"/>
      <c r="J239" s="666"/>
      <c r="K239" s="666"/>
      <c r="L239" s="666"/>
      <c r="M239" s="666"/>
      <c r="N239" s="666"/>
      <c r="O239" s="666"/>
      <c r="P239" s="666"/>
      <c r="Q239" s="126"/>
      <c r="R239" s="131"/>
      <c r="S239" s="131"/>
      <c r="T239" s="5"/>
      <c r="U239" s="135"/>
    </row>
    <row r="240" spans="1:21">
      <c r="A240" s="131"/>
      <c r="B240" s="373"/>
      <c r="C240" s="362"/>
      <c r="D240" s="362"/>
      <c r="E240" s="664"/>
      <c r="F240" s="664"/>
      <c r="G240" s="665"/>
      <c r="H240" s="665"/>
      <c r="I240" s="666"/>
      <c r="J240" s="666"/>
      <c r="K240" s="666"/>
      <c r="L240" s="666"/>
      <c r="M240" s="666"/>
      <c r="N240" s="666"/>
      <c r="O240" s="666"/>
      <c r="P240" s="666"/>
      <c r="Q240" s="126"/>
      <c r="R240" s="131"/>
      <c r="S240" s="131"/>
      <c r="T240" s="5"/>
      <c r="U240" s="135"/>
    </row>
    <row r="241" spans="1:21">
      <c r="A241" s="131"/>
      <c r="B241" s="373"/>
      <c r="C241" s="362"/>
      <c r="D241" s="362"/>
      <c r="E241" s="664"/>
      <c r="F241" s="664"/>
      <c r="G241" s="665"/>
      <c r="H241" s="665"/>
      <c r="I241" s="666"/>
      <c r="J241" s="666"/>
      <c r="K241" s="666"/>
      <c r="L241" s="666"/>
      <c r="M241" s="666"/>
      <c r="N241" s="666"/>
      <c r="O241" s="666"/>
      <c r="P241" s="666"/>
      <c r="Q241" s="126"/>
      <c r="R241" s="131"/>
      <c r="S241" s="131"/>
      <c r="T241" s="5"/>
      <c r="U241" s="135"/>
    </row>
    <row r="242" spans="1:21">
      <c r="A242" s="131"/>
      <c r="B242" s="373"/>
      <c r="C242" s="362"/>
      <c r="D242" s="362"/>
      <c r="E242" s="664"/>
      <c r="F242" s="664"/>
      <c r="G242" s="665"/>
      <c r="H242" s="665"/>
      <c r="I242" s="666"/>
      <c r="J242" s="666"/>
      <c r="K242" s="666"/>
      <c r="L242" s="666"/>
      <c r="M242" s="666"/>
      <c r="N242" s="666"/>
      <c r="O242" s="666"/>
      <c r="P242" s="666"/>
      <c r="Q242" s="126"/>
      <c r="R242" s="131"/>
      <c r="S242" s="131"/>
      <c r="T242" s="5"/>
      <c r="U242" s="135"/>
    </row>
    <row r="243" spans="1:21">
      <c r="A243" s="131"/>
      <c r="B243" s="373"/>
      <c r="C243" s="362"/>
      <c r="D243" s="362"/>
      <c r="E243" s="664"/>
      <c r="F243" s="664"/>
      <c r="G243" s="665"/>
      <c r="H243" s="665"/>
      <c r="I243" s="666"/>
      <c r="J243" s="666"/>
      <c r="K243" s="666"/>
      <c r="L243" s="666"/>
      <c r="M243" s="666"/>
      <c r="N243" s="666"/>
      <c r="O243" s="666"/>
      <c r="P243" s="666"/>
      <c r="Q243" s="126"/>
      <c r="R243" s="131"/>
      <c r="S243" s="131"/>
      <c r="T243" s="5"/>
      <c r="U243" s="135"/>
    </row>
    <row r="244" spans="1:21">
      <c r="A244" s="131"/>
      <c r="B244" s="373"/>
      <c r="C244" s="362"/>
      <c r="D244" s="362"/>
      <c r="E244" s="664"/>
      <c r="F244" s="664"/>
      <c r="G244" s="665"/>
      <c r="H244" s="665"/>
      <c r="I244" s="666"/>
      <c r="J244" s="666"/>
      <c r="K244" s="666"/>
      <c r="L244" s="666"/>
      <c r="M244" s="666"/>
      <c r="N244" s="666"/>
      <c r="O244" s="666"/>
      <c r="P244" s="666"/>
      <c r="Q244" s="126"/>
      <c r="R244" s="131"/>
      <c r="S244" s="131"/>
      <c r="T244" s="5"/>
      <c r="U244" s="135"/>
    </row>
    <row r="245" spans="1:21">
      <c r="A245" s="131"/>
      <c r="B245" s="373"/>
      <c r="C245" s="362"/>
      <c r="D245" s="362"/>
      <c r="E245" s="664"/>
      <c r="F245" s="664"/>
      <c r="G245" s="665"/>
      <c r="H245" s="665"/>
      <c r="I245" s="666"/>
      <c r="J245" s="666"/>
      <c r="K245" s="666"/>
      <c r="L245" s="666"/>
      <c r="M245" s="666"/>
      <c r="N245" s="666"/>
      <c r="O245" s="666"/>
      <c r="P245" s="666"/>
      <c r="Q245" s="126"/>
      <c r="R245" s="131"/>
      <c r="S245" s="131"/>
      <c r="T245" s="5"/>
      <c r="U245" s="135"/>
    </row>
    <row r="246" spans="1:21">
      <c r="A246" s="131"/>
      <c r="B246" s="373"/>
      <c r="C246" s="362"/>
      <c r="D246" s="362"/>
      <c r="E246" s="664"/>
      <c r="F246" s="664"/>
      <c r="G246" s="665"/>
      <c r="H246" s="665"/>
      <c r="I246" s="666"/>
      <c r="J246" s="666"/>
      <c r="K246" s="666"/>
      <c r="L246" s="666"/>
      <c r="M246" s="666"/>
      <c r="N246" s="666"/>
      <c r="O246" s="666"/>
      <c r="P246" s="666"/>
      <c r="Q246" s="126"/>
      <c r="R246" s="131"/>
      <c r="S246" s="131"/>
      <c r="T246" s="5"/>
      <c r="U246" s="135"/>
    </row>
    <row r="247" spans="1:21">
      <c r="A247" s="131"/>
      <c r="B247" s="373"/>
      <c r="C247" s="362"/>
      <c r="D247" s="362"/>
      <c r="E247" s="664"/>
      <c r="F247" s="664"/>
      <c r="G247" s="665"/>
      <c r="H247" s="665"/>
      <c r="I247" s="666"/>
      <c r="J247" s="666"/>
      <c r="K247" s="666"/>
      <c r="L247" s="666"/>
      <c r="M247" s="666"/>
      <c r="N247" s="666"/>
      <c r="O247" s="666"/>
      <c r="P247" s="666"/>
      <c r="Q247" s="126"/>
      <c r="R247" s="131"/>
      <c r="S247" s="131"/>
      <c r="T247" s="5"/>
      <c r="U247" s="135"/>
    </row>
    <row r="248" spans="1:21">
      <c r="A248" s="131"/>
      <c r="B248" s="373"/>
      <c r="C248" s="362"/>
      <c r="D248" s="362"/>
      <c r="E248" s="664"/>
      <c r="F248" s="664"/>
      <c r="G248" s="665"/>
      <c r="H248" s="665"/>
      <c r="I248" s="666"/>
      <c r="J248" s="666"/>
      <c r="K248" s="666"/>
      <c r="L248" s="666"/>
      <c r="M248" s="666"/>
      <c r="N248" s="666"/>
      <c r="O248" s="666"/>
      <c r="P248" s="666"/>
      <c r="Q248" s="126"/>
      <c r="R248" s="131"/>
      <c r="S248" s="131"/>
      <c r="T248" s="5"/>
      <c r="U248" s="135"/>
    </row>
    <row r="249" spans="1:21">
      <c r="A249" s="131"/>
      <c r="B249" s="373"/>
      <c r="C249" s="362"/>
      <c r="D249" s="362"/>
      <c r="E249" s="664"/>
      <c r="F249" s="664"/>
      <c r="G249" s="665"/>
      <c r="H249" s="665"/>
      <c r="I249" s="666"/>
      <c r="J249" s="666"/>
      <c r="K249" s="666"/>
      <c r="L249" s="666"/>
      <c r="M249" s="666"/>
      <c r="N249" s="666"/>
      <c r="O249" s="666"/>
      <c r="P249" s="666"/>
      <c r="Q249" s="126"/>
      <c r="R249" s="131"/>
      <c r="S249" s="131"/>
      <c r="T249" s="5"/>
      <c r="U249" s="135"/>
    </row>
    <row r="250" spans="1:21">
      <c r="A250" s="131"/>
      <c r="B250" s="373"/>
      <c r="C250" s="362"/>
      <c r="D250" s="362"/>
      <c r="E250" s="664"/>
      <c r="F250" s="664"/>
      <c r="G250" s="665"/>
      <c r="H250" s="665"/>
      <c r="I250" s="666"/>
      <c r="J250" s="666"/>
      <c r="K250" s="666"/>
      <c r="L250" s="666"/>
      <c r="M250" s="666"/>
      <c r="N250" s="666"/>
      <c r="O250" s="666"/>
      <c r="P250" s="666"/>
      <c r="Q250" s="126"/>
      <c r="R250" s="131"/>
      <c r="S250" s="131"/>
      <c r="T250" s="5"/>
      <c r="U250" s="135"/>
    </row>
    <row r="251" spans="1:21">
      <c r="A251" s="131"/>
      <c r="B251" s="373"/>
      <c r="C251" s="362"/>
      <c r="D251" s="362"/>
      <c r="E251" s="664"/>
      <c r="F251" s="664"/>
      <c r="G251" s="665"/>
      <c r="H251" s="665"/>
      <c r="I251" s="666"/>
      <c r="J251" s="666"/>
      <c r="K251" s="666"/>
      <c r="L251" s="666"/>
      <c r="M251" s="666"/>
      <c r="N251" s="666"/>
      <c r="O251" s="666"/>
      <c r="P251" s="666"/>
      <c r="Q251" s="126"/>
      <c r="R251" s="131"/>
      <c r="S251" s="131"/>
      <c r="T251" s="5"/>
      <c r="U251" s="135"/>
    </row>
    <row r="252" spans="1:21">
      <c r="A252" s="131"/>
      <c r="B252" s="373"/>
      <c r="C252" s="362"/>
      <c r="D252" s="362"/>
      <c r="E252" s="664"/>
      <c r="F252" s="664"/>
      <c r="G252" s="665"/>
      <c r="H252" s="665"/>
      <c r="I252" s="666"/>
      <c r="J252" s="666"/>
      <c r="K252" s="666"/>
      <c r="L252" s="666"/>
      <c r="M252" s="666"/>
      <c r="N252" s="666"/>
      <c r="O252" s="666"/>
      <c r="P252" s="666"/>
      <c r="Q252" s="126"/>
      <c r="R252" s="131"/>
      <c r="S252" s="131"/>
      <c r="T252" s="5"/>
      <c r="U252" s="135"/>
    </row>
    <row r="253" spans="1:21">
      <c r="A253" s="131"/>
      <c r="B253" s="373"/>
      <c r="C253" s="362"/>
      <c r="D253" s="362"/>
      <c r="E253" s="664"/>
      <c r="F253" s="664"/>
      <c r="G253" s="665"/>
      <c r="H253" s="665"/>
      <c r="I253" s="666"/>
      <c r="J253" s="666"/>
      <c r="K253" s="666"/>
      <c r="L253" s="666"/>
      <c r="M253" s="666"/>
      <c r="N253" s="666"/>
      <c r="O253" s="666"/>
      <c r="P253" s="666"/>
      <c r="Q253" s="126"/>
      <c r="R253" s="131"/>
      <c r="S253" s="131"/>
      <c r="T253" s="5"/>
      <c r="U253" s="135"/>
    </row>
    <row r="254" spans="1:21">
      <c r="A254" s="131"/>
      <c r="B254" s="373"/>
      <c r="C254" s="362"/>
      <c r="D254" s="362"/>
      <c r="E254" s="664"/>
      <c r="F254" s="664"/>
      <c r="G254" s="665"/>
      <c r="H254" s="665"/>
      <c r="I254" s="666"/>
      <c r="J254" s="666"/>
      <c r="K254" s="666"/>
      <c r="L254" s="666"/>
      <c r="M254" s="666"/>
      <c r="N254" s="666"/>
      <c r="O254" s="666"/>
      <c r="P254" s="666"/>
      <c r="Q254" s="126"/>
      <c r="R254" s="131"/>
      <c r="S254" s="131"/>
      <c r="T254" s="5"/>
      <c r="U254" s="135"/>
    </row>
    <row r="255" spans="1:21">
      <c r="A255" s="131"/>
      <c r="B255" s="373"/>
      <c r="C255" s="362"/>
      <c r="D255" s="362"/>
      <c r="E255" s="664"/>
      <c r="F255" s="664"/>
      <c r="G255" s="665"/>
      <c r="H255" s="665"/>
      <c r="I255" s="666"/>
      <c r="J255" s="666"/>
      <c r="K255" s="666"/>
      <c r="L255" s="666"/>
      <c r="M255" s="666"/>
      <c r="N255" s="666"/>
      <c r="O255" s="666"/>
      <c r="P255" s="666"/>
      <c r="Q255" s="126"/>
      <c r="R255" s="131"/>
      <c r="S255" s="131"/>
      <c r="T255" s="5"/>
      <c r="U255" s="135"/>
    </row>
  </sheetData>
  <mergeCells count="12">
    <mergeCell ref="T2:T3"/>
    <mergeCell ref="U2:U3"/>
    <mergeCell ref="G3:J3"/>
    <mergeCell ref="L3:P3"/>
    <mergeCell ref="A8:A9"/>
    <mergeCell ref="R8:R9"/>
    <mergeCell ref="A23:A25"/>
    <mergeCell ref="R23:R25"/>
    <mergeCell ref="B2:B3"/>
    <mergeCell ref="C2:J2"/>
    <mergeCell ref="K2:P2"/>
    <mergeCell ref="Q2:Q3"/>
  </mergeCells>
  <phoneticPr fontId="2"/>
  <pageMargins left="0.61" right="0.37" top="0.74803149606299213" bottom="0.74803149606299213" header="0.31496062992125984" footer="0.31496062992125984"/>
  <pageSetup paperSize="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2"/>
  <sheetViews>
    <sheetView topLeftCell="B1" workbookViewId="0">
      <pane ySplit="3" topLeftCell="A4" activePane="bottomLeft" state="frozen"/>
      <selection pane="bottomLeft" activeCell="Q10" sqref="Q10"/>
    </sheetView>
  </sheetViews>
  <sheetFormatPr defaultColWidth="12.625" defaultRowHeight="18.75"/>
  <cols>
    <col min="1" max="1" width="2.75" style="11" customWidth="1"/>
    <col min="2" max="2" width="4.125" style="11" customWidth="1"/>
    <col min="3" max="4" width="2.375" style="11" customWidth="1"/>
    <col min="5" max="5" width="3.375" style="11" customWidth="1"/>
    <col min="6" max="6" width="3" style="11" customWidth="1"/>
    <col min="7" max="7" width="4.75" style="11" customWidth="1"/>
    <col min="8" max="8" width="1.625" style="11" customWidth="1"/>
    <col min="9" max="10" width="1.875" style="11" customWidth="1"/>
    <col min="11" max="11" width="5.375" style="11" customWidth="1"/>
    <col min="12" max="15" width="1.625" style="11" customWidth="1"/>
    <col min="16" max="16" width="1.75" style="11" customWidth="1"/>
    <col min="17" max="17" width="60" style="11" customWidth="1"/>
    <col min="18" max="18" width="2.75" style="11" customWidth="1"/>
    <col min="19" max="19" width="12.25" style="11" customWidth="1"/>
    <col min="20" max="20" width="56.125" style="11" customWidth="1"/>
    <col min="21" max="21" width="5.625" style="11" customWidth="1"/>
    <col min="22" max="16384" width="12.625" style="11"/>
  </cols>
  <sheetData>
    <row r="1" spans="1:21" ht="19.5" thickBot="1">
      <c r="A1" s="1"/>
      <c r="B1" s="667"/>
      <c r="C1" s="441"/>
      <c r="D1" s="668"/>
      <c r="E1" s="668"/>
      <c r="F1" s="668"/>
      <c r="G1" s="668"/>
      <c r="H1" s="669"/>
      <c r="I1" s="669"/>
      <c r="J1" s="669"/>
      <c r="K1" s="440"/>
      <c r="L1" s="669"/>
      <c r="M1" s="669"/>
      <c r="N1" s="669"/>
      <c r="O1" s="669"/>
      <c r="P1" s="669"/>
      <c r="Q1" s="669">
        <v>11</v>
      </c>
      <c r="R1" s="6"/>
      <c r="S1" s="6"/>
      <c r="T1" s="5"/>
      <c r="U1" s="446"/>
    </row>
    <row r="2" spans="1:21" ht="18.75" customHeight="1">
      <c r="A2" s="1"/>
      <c r="B2" s="791" t="s">
        <v>0</v>
      </c>
      <c r="C2" s="793" t="s">
        <v>1</v>
      </c>
      <c r="D2" s="794"/>
      <c r="E2" s="794"/>
      <c r="F2" s="794"/>
      <c r="G2" s="794"/>
      <c r="H2" s="794"/>
      <c r="I2" s="794"/>
      <c r="J2" s="794"/>
      <c r="K2" s="796" t="s">
        <v>2</v>
      </c>
      <c r="L2" s="794"/>
      <c r="M2" s="794"/>
      <c r="N2" s="794"/>
      <c r="O2" s="794"/>
      <c r="P2" s="794"/>
      <c r="Q2" s="816" t="s">
        <v>3</v>
      </c>
      <c r="R2" s="157"/>
      <c r="S2" s="16" t="s">
        <v>4</v>
      </c>
      <c r="T2" s="816" t="s">
        <v>5</v>
      </c>
      <c r="U2" s="847" t="s">
        <v>6</v>
      </c>
    </row>
    <row r="3" spans="1:21" ht="34.5" thickBot="1">
      <c r="A3" s="17" t="s">
        <v>7</v>
      </c>
      <c r="B3" s="792"/>
      <c r="C3" s="18" t="s">
        <v>8</v>
      </c>
      <c r="D3" s="18" t="s">
        <v>9</v>
      </c>
      <c r="E3" s="18" t="s">
        <v>10</v>
      </c>
      <c r="F3" s="18" t="s">
        <v>11</v>
      </c>
      <c r="G3" s="800" t="s">
        <v>12</v>
      </c>
      <c r="H3" s="801"/>
      <c r="I3" s="801"/>
      <c r="J3" s="819"/>
      <c r="K3" s="19" t="s">
        <v>13</v>
      </c>
      <c r="L3" s="802" t="s">
        <v>12</v>
      </c>
      <c r="M3" s="803"/>
      <c r="N3" s="803"/>
      <c r="O3" s="803"/>
      <c r="P3" s="803"/>
      <c r="Q3" s="798"/>
      <c r="R3" s="199" t="s">
        <v>7</v>
      </c>
      <c r="S3" s="137" t="s">
        <v>909</v>
      </c>
      <c r="T3" s="798"/>
      <c r="U3" s="798"/>
    </row>
    <row r="4" spans="1:21" ht="45">
      <c r="A4" s="1">
        <v>1</v>
      </c>
      <c r="B4" s="139">
        <v>12</v>
      </c>
      <c r="C4" s="24">
        <v>11</v>
      </c>
      <c r="D4" s="24">
        <v>1</v>
      </c>
      <c r="E4" s="24"/>
      <c r="F4" s="24"/>
      <c r="G4" s="25"/>
      <c r="H4" s="141"/>
      <c r="I4" s="141"/>
      <c r="J4" s="142"/>
      <c r="K4" s="313" t="s">
        <v>4927</v>
      </c>
      <c r="L4" s="141"/>
      <c r="M4" s="141"/>
      <c r="N4" s="141"/>
      <c r="O4" s="141"/>
      <c r="P4" s="142"/>
      <c r="Q4" s="144" t="s">
        <v>4928</v>
      </c>
      <c r="R4" s="670">
        <v>1</v>
      </c>
      <c r="S4" s="218"/>
      <c r="T4" s="146"/>
      <c r="U4" s="259"/>
    </row>
    <row r="5" spans="1:21" ht="45">
      <c r="A5" s="1">
        <f>(A4+1)</f>
        <v>2</v>
      </c>
      <c r="B5" s="33" t="s">
        <v>4929</v>
      </c>
      <c r="C5" s="34">
        <v>11</v>
      </c>
      <c r="D5" s="34">
        <v>1</v>
      </c>
      <c r="E5" s="34" t="s">
        <v>17</v>
      </c>
      <c r="F5" s="34"/>
      <c r="G5" s="35"/>
      <c r="H5" s="159"/>
      <c r="I5" s="159"/>
      <c r="J5" s="160"/>
      <c r="K5" s="235" t="s">
        <v>4930</v>
      </c>
      <c r="L5" s="159" t="s">
        <v>25</v>
      </c>
      <c r="M5" s="159"/>
      <c r="N5" s="159"/>
      <c r="O5" s="159"/>
      <c r="P5" s="160"/>
      <c r="Q5" s="40" t="s">
        <v>4931</v>
      </c>
      <c r="R5" s="670">
        <f>(R4+1)</f>
        <v>2</v>
      </c>
      <c r="S5" s="243"/>
      <c r="T5" s="41" t="s">
        <v>4932</v>
      </c>
      <c r="U5" s="261"/>
    </row>
    <row r="6" spans="1:21" ht="56.25">
      <c r="A6" s="1">
        <f t="shared" ref="A6:A12" si="0">A5+1</f>
        <v>3</v>
      </c>
      <c r="B6" s="33" t="s">
        <v>4929</v>
      </c>
      <c r="C6" s="34">
        <v>11</v>
      </c>
      <c r="D6" s="34">
        <v>1</v>
      </c>
      <c r="E6" s="34" t="s">
        <v>4933</v>
      </c>
      <c r="F6" s="34"/>
      <c r="G6" s="35"/>
      <c r="H6" s="159"/>
      <c r="I6" s="159"/>
      <c r="J6" s="160"/>
      <c r="K6" s="235" t="s">
        <v>4934</v>
      </c>
      <c r="L6" s="159" t="s">
        <v>104</v>
      </c>
      <c r="M6" s="159" t="s">
        <v>582</v>
      </c>
      <c r="N6" s="159"/>
      <c r="O6" s="159"/>
      <c r="P6" s="160"/>
      <c r="Q6" s="40" t="s">
        <v>4935</v>
      </c>
      <c r="R6" s="1">
        <f t="shared" ref="R6:R12" si="1">R5+1</f>
        <v>3</v>
      </c>
      <c r="S6" s="243"/>
      <c r="T6" s="41" t="s">
        <v>4936</v>
      </c>
      <c r="U6" s="261"/>
    </row>
    <row r="7" spans="1:21" ht="33.75">
      <c r="A7" s="1">
        <f t="shared" si="0"/>
        <v>4</v>
      </c>
      <c r="B7" s="33" t="s">
        <v>4929</v>
      </c>
      <c r="C7" s="34">
        <v>11</v>
      </c>
      <c r="D7" s="34">
        <v>1</v>
      </c>
      <c r="E7" s="34" t="s">
        <v>4933</v>
      </c>
      <c r="F7" s="34" t="s">
        <v>27</v>
      </c>
      <c r="G7" s="35"/>
      <c r="H7" s="159"/>
      <c r="I7" s="159"/>
      <c r="J7" s="160"/>
      <c r="K7" s="235" t="s">
        <v>4934</v>
      </c>
      <c r="L7" s="159" t="s">
        <v>104</v>
      </c>
      <c r="M7" s="159" t="s">
        <v>582</v>
      </c>
      <c r="N7" s="159" t="s">
        <v>25</v>
      </c>
      <c r="O7" s="159"/>
      <c r="P7" s="160"/>
      <c r="Q7" s="40" t="s">
        <v>4937</v>
      </c>
      <c r="R7" s="1">
        <f t="shared" si="1"/>
        <v>4</v>
      </c>
      <c r="S7" s="243"/>
      <c r="T7" s="41" t="s">
        <v>4938</v>
      </c>
      <c r="U7" s="261"/>
    </row>
    <row r="8" spans="1:21" ht="33.75">
      <c r="A8" s="1">
        <f t="shared" si="0"/>
        <v>5</v>
      </c>
      <c r="B8" s="33" t="s">
        <v>4929</v>
      </c>
      <c r="C8" s="34">
        <v>11</v>
      </c>
      <c r="D8" s="34">
        <v>1</v>
      </c>
      <c r="E8" s="34" t="s">
        <v>4933</v>
      </c>
      <c r="F8" s="34" t="s">
        <v>34</v>
      </c>
      <c r="G8" s="35"/>
      <c r="H8" s="159"/>
      <c r="I8" s="159"/>
      <c r="J8" s="160"/>
      <c r="K8" s="235" t="s">
        <v>4934</v>
      </c>
      <c r="L8" s="159" t="s">
        <v>104</v>
      </c>
      <c r="M8" s="159" t="s">
        <v>582</v>
      </c>
      <c r="N8" s="159" t="s">
        <v>107</v>
      </c>
      <c r="O8" s="159"/>
      <c r="P8" s="160"/>
      <c r="Q8" s="40" t="s">
        <v>4939</v>
      </c>
      <c r="R8" s="1">
        <f t="shared" si="1"/>
        <v>5</v>
      </c>
      <c r="S8" s="243"/>
      <c r="T8" s="41" t="s">
        <v>4940</v>
      </c>
      <c r="U8" s="261"/>
    </row>
    <row r="9" spans="1:21" ht="33.75">
      <c r="A9" s="1">
        <f t="shared" si="0"/>
        <v>6</v>
      </c>
      <c r="B9" s="33" t="s">
        <v>4929</v>
      </c>
      <c r="C9" s="34">
        <v>11</v>
      </c>
      <c r="D9" s="34">
        <v>1</v>
      </c>
      <c r="E9" s="34" t="s">
        <v>4933</v>
      </c>
      <c r="F9" s="34" t="s">
        <v>36</v>
      </c>
      <c r="G9" s="35"/>
      <c r="H9" s="159"/>
      <c r="I9" s="159"/>
      <c r="J9" s="160"/>
      <c r="K9" s="235" t="s">
        <v>4934</v>
      </c>
      <c r="L9" s="159" t="s">
        <v>104</v>
      </c>
      <c r="M9" s="159" t="s">
        <v>582</v>
      </c>
      <c r="N9" s="159" t="s">
        <v>104</v>
      </c>
      <c r="O9" s="159"/>
      <c r="P9" s="160"/>
      <c r="Q9" s="40" t="s">
        <v>3471</v>
      </c>
      <c r="R9" s="1">
        <f t="shared" si="1"/>
        <v>6</v>
      </c>
      <c r="S9" s="243"/>
      <c r="T9" s="41" t="s">
        <v>4941</v>
      </c>
      <c r="U9" s="261"/>
    </row>
    <row r="10" spans="1:21" ht="33.75">
      <c r="A10" s="1">
        <f t="shared" si="0"/>
        <v>7</v>
      </c>
      <c r="B10" s="33" t="s">
        <v>4929</v>
      </c>
      <c r="C10" s="34">
        <v>11</v>
      </c>
      <c r="D10" s="34">
        <v>1</v>
      </c>
      <c r="E10" s="34" t="s">
        <v>4933</v>
      </c>
      <c r="F10" s="34" t="s">
        <v>36</v>
      </c>
      <c r="G10" s="35" t="s">
        <v>360</v>
      </c>
      <c r="H10" s="159"/>
      <c r="I10" s="159"/>
      <c r="J10" s="160"/>
      <c r="K10" s="235" t="s">
        <v>4934</v>
      </c>
      <c r="L10" s="159" t="s">
        <v>104</v>
      </c>
      <c r="M10" s="159" t="s">
        <v>582</v>
      </c>
      <c r="N10" s="159" t="s">
        <v>104</v>
      </c>
      <c r="O10" s="159" t="s">
        <v>609</v>
      </c>
      <c r="P10" s="160"/>
      <c r="Q10" s="40" t="s">
        <v>4942</v>
      </c>
      <c r="R10" s="1">
        <f t="shared" si="1"/>
        <v>7</v>
      </c>
      <c r="S10" s="243"/>
      <c r="T10" s="41" t="s">
        <v>4943</v>
      </c>
      <c r="U10" s="261"/>
    </row>
    <row r="11" spans="1:21" ht="33.75">
      <c r="A11" s="1">
        <f t="shared" si="0"/>
        <v>8</v>
      </c>
      <c r="B11" s="33" t="s">
        <v>4929</v>
      </c>
      <c r="C11" s="34">
        <v>11</v>
      </c>
      <c r="D11" s="34">
        <v>1</v>
      </c>
      <c r="E11" s="34" t="s">
        <v>4933</v>
      </c>
      <c r="F11" s="34" t="s">
        <v>36</v>
      </c>
      <c r="G11" s="35" t="s">
        <v>289</v>
      </c>
      <c r="H11" s="159"/>
      <c r="I11" s="159"/>
      <c r="J11" s="160"/>
      <c r="K11" s="235" t="s">
        <v>4934</v>
      </c>
      <c r="L11" s="159" t="s">
        <v>104</v>
      </c>
      <c r="M11" s="159" t="s">
        <v>582</v>
      </c>
      <c r="N11" s="159" t="s">
        <v>104</v>
      </c>
      <c r="O11" s="159" t="s">
        <v>582</v>
      </c>
      <c r="P11" s="160"/>
      <c r="Q11" s="40" t="s">
        <v>4944</v>
      </c>
      <c r="R11" s="1">
        <f t="shared" si="1"/>
        <v>8</v>
      </c>
      <c r="S11" s="243"/>
      <c r="T11" s="41" t="s">
        <v>4945</v>
      </c>
      <c r="U11" s="261"/>
    </row>
    <row r="12" spans="1:21" ht="22.5">
      <c r="A12" s="1">
        <f t="shared" si="0"/>
        <v>9</v>
      </c>
      <c r="B12" s="33" t="s">
        <v>4946</v>
      </c>
      <c r="C12" s="34">
        <v>11</v>
      </c>
      <c r="D12" s="34">
        <v>1</v>
      </c>
      <c r="E12" s="34" t="s">
        <v>53</v>
      </c>
      <c r="F12" s="34"/>
      <c r="G12" s="35"/>
      <c r="H12" s="159"/>
      <c r="I12" s="159"/>
      <c r="J12" s="160"/>
      <c r="K12" s="235" t="s">
        <v>4934</v>
      </c>
      <c r="L12" s="159" t="s">
        <v>116</v>
      </c>
      <c r="M12" s="159"/>
      <c r="N12" s="159"/>
      <c r="O12" s="159"/>
      <c r="P12" s="160"/>
      <c r="Q12" s="40" t="s">
        <v>4947</v>
      </c>
      <c r="R12" s="1">
        <f t="shared" si="1"/>
        <v>9</v>
      </c>
      <c r="S12" s="243"/>
      <c r="T12" s="41"/>
      <c r="U12" s="40"/>
    </row>
    <row r="13" spans="1:21" ht="56.25">
      <c r="A13" s="1">
        <f t="shared" ref="A13:A31" si="2">(A12+1)</f>
        <v>10</v>
      </c>
      <c r="B13" s="33" t="s">
        <v>4946</v>
      </c>
      <c r="C13" s="34">
        <v>11</v>
      </c>
      <c r="D13" s="34">
        <v>1</v>
      </c>
      <c r="E13" s="34" t="s">
        <v>53</v>
      </c>
      <c r="F13" s="34" t="s">
        <v>27</v>
      </c>
      <c r="G13" s="35"/>
      <c r="H13" s="159"/>
      <c r="I13" s="159"/>
      <c r="J13" s="160"/>
      <c r="K13" s="235" t="s">
        <v>4934</v>
      </c>
      <c r="L13" s="159" t="s">
        <v>116</v>
      </c>
      <c r="M13" s="159" t="s">
        <v>609</v>
      </c>
      <c r="N13" s="159"/>
      <c r="O13" s="159"/>
      <c r="P13" s="160"/>
      <c r="Q13" s="40" t="s">
        <v>4948</v>
      </c>
      <c r="R13" s="670">
        <f t="shared" ref="R13:R31" si="3">(R12+1)</f>
        <v>10</v>
      </c>
      <c r="S13" s="243"/>
      <c r="T13" s="41" t="s">
        <v>4949</v>
      </c>
      <c r="U13" s="40"/>
    </row>
    <row r="14" spans="1:21" ht="22.5">
      <c r="A14" s="1">
        <f t="shared" si="2"/>
        <v>11</v>
      </c>
      <c r="B14" s="33" t="s">
        <v>4946</v>
      </c>
      <c r="C14" s="34">
        <v>11</v>
      </c>
      <c r="D14" s="34">
        <v>1</v>
      </c>
      <c r="E14" s="34" t="s">
        <v>53</v>
      </c>
      <c r="F14" s="34" t="s">
        <v>34</v>
      </c>
      <c r="G14" s="35"/>
      <c r="H14" s="159"/>
      <c r="I14" s="159"/>
      <c r="J14" s="160"/>
      <c r="K14" s="235" t="s">
        <v>4934</v>
      </c>
      <c r="L14" s="159" t="s">
        <v>116</v>
      </c>
      <c r="M14" s="159" t="s">
        <v>582</v>
      </c>
      <c r="N14" s="159"/>
      <c r="O14" s="159"/>
      <c r="P14" s="160"/>
      <c r="Q14" s="40" t="s">
        <v>4950</v>
      </c>
      <c r="R14" s="670">
        <f t="shared" si="3"/>
        <v>11</v>
      </c>
      <c r="S14" s="243"/>
      <c r="T14" s="41" t="s">
        <v>4951</v>
      </c>
      <c r="U14" s="40"/>
    </row>
    <row r="15" spans="1:21">
      <c r="A15" s="1">
        <f t="shared" si="2"/>
        <v>12</v>
      </c>
      <c r="B15" s="46" t="s">
        <v>4929</v>
      </c>
      <c r="C15" s="47">
        <v>11</v>
      </c>
      <c r="D15" s="47">
        <v>1</v>
      </c>
      <c r="E15" s="47" t="s">
        <v>63</v>
      </c>
      <c r="F15" s="47"/>
      <c r="G15" s="48"/>
      <c r="H15" s="148"/>
      <c r="I15" s="148"/>
      <c r="J15" s="149"/>
      <c r="K15" s="250"/>
      <c r="L15" s="148"/>
      <c r="M15" s="148"/>
      <c r="N15" s="148"/>
      <c r="O15" s="148"/>
      <c r="P15" s="149"/>
      <c r="Q15" s="52" t="s">
        <v>164</v>
      </c>
      <c r="R15" s="670">
        <f t="shared" si="3"/>
        <v>12</v>
      </c>
      <c r="S15" s="243"/>
      <c r="T15" s="41"/>
      <c r="U15" s="261"/>
    </row>
    <row r="16" spans="1:21">
      <c r="A16" s="1">
        <f t="shared" si="2"/>
        <v>13</v>
      </c>
      <c r="B16" s="46" t="s">
        <v>4952</v>
      </c>
      <c r="C16" s="47">
        <v>11</v>
      </c>
      <c r="D16" s="47">
        <v>1</v>
      </c>
      <c r="E16" s="47" t="s">
        <v>68</v>
      </c>
      <c r="F16" s="47"/>
      <c r="G16" s="48"/>
      <c r="H16" s="148"/>
      <c r="I16" s="148"/>
      <c r="J16" s="149"/>
      <c r="K16" s="250" t="s">
        <v>4953</v>
      </c>
      <c r="L16" s="148"/>
      <c r="M16" s="148"/>
      <c r="N16" s="148"/>
      <c r="O16" s="148"/>
      <c r="P16" s="149"/>
      <c r="Q16" s="52" t="s">
        <v>4954</v>
      </c>
      <c r="R16" s="670">
        <f t="shared" si="3"/>
        <v>13</v>
      </c>
      <c r="S16" s="243"/>
      <c r="T16" s="53"/>
      <c r="U16" s="261"/>
    </row>
    <row r="17" spans="1:21" ht="22.5">
      <c r="A17" s="1">
        <f t="shared" si="2"/>
        <v>14</v>
      </c>
      <c r="B17" s="46" t="s">
        <v>4952</v>
      </c>
      <c r="C17" s="47">
        <v>11</v>
      </c>
      <c r="D17" s="47">
        <v>1</v>
      </c>
      <c r="E17" s="47" t="s">
        <v>68</v>
      </c>
      <c r="F17" s="47" t="s">
        <v>27</v>
      </c>
      <c r="G17" s="48"/>
      <c r="H17" s="148"/>
      <c r="I17" s="148"/>
      <c r="J17" s="149"/>
      <c r="K17" s="250" t="s">
        <v>4953</v>
      </c>
      <c r="L17" s="148" t="s">
        <v>25</v>
      </c>
      <c r="M17" s="148"/>
      <c r="N17" s="148"/>
      <c r="O17" s="148"/>
      <c r="P17" s="149"/>
      <c r="Q17" s="52" t="s">
        <v>4955</v>
      </c>
      <c r="R17" s="670">
        <f t="shared" si="3"/>
        <v>14</v>
      </c>
      <c r="S17" s="243"/>
      <c r="T17" s="53"/>
      <c r="U17" s="261"/>
    </row>
    <row r="18" spans="1:21" ht="90">
      <c r="A18" s="1">
        <f t="shared" si="2"/>
        <v>15</v>
      </c>
      <c r="B18" s="46" t="s">
        <v>4952</v>
      </c>
      <c r="C18" s="47">
        <v>11</v>
      </c>
      <c r="D18" s="47">
        <v>1</v>
      </c>
      <c r="E18" s="47" t="s">
        <v>68</v>
      </c>
      <c r="F18" s="47" t="s">
        <v>27</v>
      </c>
      <c r="G18" s="48" t="s">
        <v>360</v>
      </c>
      <c r="H18" s="148"/>
      <c r="I18" s="148"/>
      <c r="J18" s="149"/>
      <c r="K18" s="250" t="s">
        <v>4953</v>
      </c>
      <c r="L18" s="148" t="s">
        <v>25</v>
      </c>
      <c r="M18" s="148" t="s">
        <v>609</v>
      </c>
      <c r="N18" s="148"/>
      <c r="O18" s="148"/>
      <c r="P18" s="149"/>
      <c r="Q18" s="52" t="s">
        <v>4956</v>
      </c>
      <c r="R18" s="670">
        <f t="shared" si="3"/>
        <v>15</v>
      </c>
      <c r="S18" s="243"/>
      <c r="T18" s="53" t="s">
        <v>4957</v>
      </c>
      <c r="U18" s="261" t="s">
        <v>43</v>
      </c>
    </row>
    <row r="19" spans="1:21">
      <c r="A19" s="1">
        <f t="shared" si="2"/>
        <v>16</v>
      </c>
      <c r="B19" s="46" t="s">
        <v>4952</v>
      </c>
      <c r="C19" s="47">
        <v>11</v>
      </c>
      <c r="D19" s="47">
        <v>1</v>
      </c>
      <c r="E19" s="47" t="s">
        <v>68</v>
      </c>
      <c r="F19" s="47" t="s">
        <v>27</v>
      </c>
      <c r="G19" s="48" t="s">
        <v>289</v>
      </c>
      <c r="H19" s="148"/>
      <c r="I19" s="148"/>
      <c r="J19" s="149"/>
      <c r="K19" s="250" t="s">
        <v>4953</v>
      </c>
      <c r="L19" s="148" t="s">
        <v>25</v>
      </c>
      <c r="M19" s="148" t="s">
        <v>582</v>
      </c>
      <c r="N19" s="148"/>
      <c r="O19" s="148"/>
      <c r="P19" s="149"/>
      <c r="Q19" s="52" t="s">
        <v>4958</v>
      </c>
      <c r="R19" s="670">
        <f t="shared" si="3"/>
        <v>16</v>
      </c>
      <c r="S19" s="243"/>
      <c r="T19" s="53" t="s">
        <v>4959</v>
      </c>
      <c r="U19" s="261" t="s">
        <v>43</v>
      </c>
    </row>
    <row r="20" spans="1:21" ht="22.5">
      <c r="A20" s="1">
        <f t="shared" si="2"/>
        <v>17</v>
      </c>
      <c r="B20" s="46" t="s">
        <v>4952</v>
      </c>
      <c r="C20" s="47">
        <v>11</v>
      </c>
      <c r="D20" s="47">
        <v>1</v>
      </c>
      <c r="E20" s="47" t="s">
        <v>68</v>
      </c>
      <c r="F20" s="47" t="s">
        <v>27</v>
      </c>
      <c r="G20" s="48" t="s">
        <v>292</v>
      </c>
      <c r="H20" s="148"/>
      <c r="I20" s="148"/>
      <c r="J20" s="149"/>
      <c r="K20" s="250" t="s">
        <v>4953</v>
      </c>
      <c r="L20" s="148" t="s">
        <v>25</v>
      </c>
      <c r="M20" s="148" t="s">
        <v>423</v>
      </c>
      <c r="N20" s="148"/>
      <c r="O20" s="148"/>
      <c r="P20" s="149"/>
      <c r="Q20" s="52" t="s">
        <v>4960</v>
      </c>
      <c r="R20" s="670">
        <f t="shared" si="3"/>
        <v>17</v>
      </c>
      <c r="S20" s="243"/>
      <c r="T20" s="53" t="s">
        <v>4961</v>
      </c>
      <c r="U20" s="261" t="s">
        <v>43</v>
      </c>
    </row>
    <row r="21" spans="1:21" ht="57" customHeight="1">
      <c r="A21" s="1">
        <f t="shared" si="2"/>
        <v>18</v>
      </c>
      <c r="B21" s="46" t="s">
        <v>4952</v>
      </c>
      <c r="C21" s="47">
        <v>11</v>
      </c>
      <c r="D21" s="47">
        <v>1</v>
      </c>
      <c r="E21" s="47" t="s">
        <v>68</v>
      </c>
      <c r="F21" s="47" t="s">
        <v>27</v>
      </c>
      <c r="G21" s="48" t="s">
        <v>401</v>
      </c>
      <c r="H21" s="148"/>
      <c r="I21" s="148"/>
      <c r="J21" s="149"/>
      <c r="K21" s="250" t="s">
        <v>4953</v>
      </c>
      <c r="L21" s="148" t="s">
        <v>25</v>
      </c>
      <c r="M21" s="148" t="s">
        <v>375</v>
      </c>
      <c r="N21" s="148"/>
      <c r="O21" s="148"/>
      <c r="P21" s="149"/>
      <c r="Q21" s="52" t="s">
        <v>4962</v>
      </c>
      <c r="R21" s="670">
        <f t="shared" si="3"/>
        <v>18</v>
      </c>
      <c r="S21" s="243"/>
      <c r="T21" s="53" t="s">
        <v>4963</v>
      </c>
      <c r="U21" s="261" t="s">
        <v>43</v>
      </c>
    </row>
    <row r="22" spans="1:21" ht="126" customHeight="1">
      <c r="A22" s="1">
        <f t="shared" si="2"/>
        <v>19</v>
      </c>
      <c r="B22" s="46" t="s">
        <v>4952</v>
      </c>
      <c r="C22" s="47">
        <v>11</v>
      </c>
      <c r="D22" s="47">
        <v>1</v>
      </c>
      <c r="E22" s="47" t="s">
        <v>68</v>
      </c>
      <c r="F22" s="47" t="s">
        <v>34</v>
      </c>
      <c r="G22" s="48"/>
      <c r="H22" s="148"/>
      <c r="I22" s="148"/>
      <c r="J22" s="149"/>
      <c r="K22" s="250" t="s">
        <v>4953</v>
      </c>
      <c r="L22" s="148" t="s">
        <v>107</v>
      </c>
      <c r="M22" s="148"/>
      <c r="N22" s="148"/>
      <c r="O22" s="148"/>
      <c r="P22" s="149"/>
      <c r="Q22" s="52" t="s">
        <v>4964</v>
      </c>
      <c r="R22" s="670">
        <f t="shared" si="3"/>
        <v>19</v>
      </c>
      <c r="S22" s="243"/>
      <c r="T22" s="53"/>
      <c r="U22" s="261"/>
    </row>
    <row r="23" spans="1:21" ht="56.25">
      <c r="A23" s="1">
        <f t="shared" si="2"/>
        <v>20</v>
      </c>
      <c r="B23" s="46" t="s">
        <v>4952</v>
      </c>
      <c r="C23" s="47">
        <v>11</v>
      </c>
      <c r="D23" s="47">
        <v>1</v>
      </c>
      <c r="E23" s="47" t="s">
        <v>68</v>
      </c>
      <c r="F23" s="47" t="s">
        <v>34</v>
      </c>
      <c r="G23" s="48"/>
      <c r="H23" s="148"/>
      <c r="I23" s="148"/>
      <c r="J23" s="149"/>
      <c r="K23" s="250" t="s">
        <v>4953</v>
      </c>
      <c r="L23" s="148" t="s">
        <v>107</v>
      </c>
      <c r="M23" s="148" t="s">
        <v>609</v>
      </c>
      <c r="N23" s="148"/>
      <c r="O23" s="148"/>
      <c r="P23" s="149"/>
      <c r="Q23" s="52"/>
      <c r="R23" s="670">
        <f t="shared" si="3"/>
        <v>20</v>
      </c>
      <c r="S23" s="86" t="s">
        <v>4965</v>
      </c>
      <c r="T23" s="53" t="s">
        <v>4966</v>
      </c>
      <c r="U23" s="261" t="s">
        <v>43</v>
      </c>
    </row>
    <row r="24" spans="1:21" ht="33.75">
      <c r="A24" s="1">
        <f t="shared" si="2"/>
        <v>21</v>
      </c>
      <c r="B24" s="46" t="s">
        <v>4952</v>
      </c>
      <c r="C24" s="47">
        <v>11</v>
      </c>
      <c r="D24" s="47">
        <v>1</v>
      </c>
      <c r="E24" s="47" t="s">
        <v>68</v>
      </c>
      <c r="F24" s="47" t="s">
        <v>34</v>
      </c>
      <c r="G24" s="48"/>
      <c r="H24" s="148"/>
      <c r="I24" s="148"/>
      <c r="J24" s="149"/>
      <c r="K24" s="250" t="s">
        <v>4953</v>
      </c>
      <c r="L24" s="148" t="s">
        <v>107</v>
      </c>
      <c r="M24" s="148" t="s">
        <v>582</v>
      </c>
      <c r="N24" s="148"/>
      <c r="O24" s="148"/>
      <c r="P24" s="149"/>
      <c r="Q24" s="52"/>
      <c r="R24" s="670">
        <f t="shared" si="3"/>
        <v>21</v>
      </c>
      <c r="S24" s="86" t="s">
        <v>4967</v>
      </c>
      <c r="T24" s="53" t="s">
        <v>4968</v>
      </c>
      <c r="U24" s="261" t="s">
        <v>43</v>
      </c>
    </row>
    <row r="25" spans="1:21" ht="33.75">
      <c r="A25" s="1">
        <f t="shared" si="2"/>
        <v>22</v>
      </c>
      <c r="B25" s="46" t="s">
        <v>4952</v>
      </c>
      <c r="C25" s="47">
        <v>11</v>
      </c>
      <c r="D25" s="47">
        <v>1</v>
      </c>
      <c r="E25" s="47" t="s">
        <v>68</v>
      </c>
      <c r="F25" s="47" t="s">
        <v>34</v>
      </c>
      <c r="G25" s="48"/>
      <c r="H25" s="148"/>
      <c r="I25" s="148"/>
      <c r="J25" s="149"/>
      <c r="K25" s="250" t="s">
        <v>4953</v>
      </c>
      <c r="L25" s="148" t="s">
        <v>107</v>
      </c>
      <c r="M25" s="148" t="s">
        <v>423</v>
      </c>
      <c r="N25" s="148"/>
      <c r="O25" s="148"/>
      <c r="P25" s="149"/>
      <c r="Q25" s="52"/>
      <c r="R25" s="670">
        <f t="shared" si="3"/>
        <v>22</v>
      </c>
      <c r="S25" s="86" t="s">
        <v>4969</v>
      </c>
      <c r="T25" s="53" t="s">
        <v>4970</v>
      </c>
      <c r="U25" s="261" t="s">
        <v>43</v>
      </c>
    </row>
    <row r="26" spans="1:21" ht="134.25" customHeight="1">
      <c r="A26" s="1">
        <f t="shared" si="2"/>
        <v>23</v>
      </c>
      <c r="B26" s="46" t="s">
        <v>4952</v>
      </c>
      <c r="C26" s="47">
        <v>11</v>
      </c>
      <c r="D26" s="47">
        <v>1</v>
      </c>
      <c r="E26" s="47" t="s">
        <v>68</v>
      </c>
      <c r="F26" s="47" t="s">
        <v>36</v>
      </c>
      <c r="G26" s="48"/>
      <c r="H26" s="148"/>
      <c r="I26" s="148"/>
      <c r="J26" s="149"/>
      <c r="K26" s="250" t="s">
        <v>4953</v>
      </c>
      <c r="L26" s="148" t="s">
        <v>107</v>
      </c>
      <c r="M26" s="148"/>
      <c r="N26" s="148"/>
      <c r="O26" s="148"/>
      <c r="P26" s="149"/>
      <c r="Q26" s="52" t="s">
        <v>4971</v>
      </c>
      <c r="R26" s="670">
        <f t="shared" si="3"/>
        <v>23</v>
      </c>
      <c r="S26" s="243"/>
      <c r="T26" s="53"/>
      <c r="U26" s="261"/>
    </row>
    <row r="27" spans="1:21" ht="56.25">
      <c r="A27" s="1">
        <f t="shared" si="2"/>
        <v>24</v>
      </c>
      <c r="B27" s="46" t="s">
        <v>4952</v>
      </c>
      <c r="C27" s="47">
        <v>11</v>
      </c>
      <c r="D27" s="47">
        <v>1</v>
      </c>
      <c r="E27" s="47" t="s">
        <v>68</v>
      </c>
      <c r="F27" s="47" t="s">
        <v>36</v>
      </c>
      <c r="G27" s="48"/>
      <c r="H27" s="148"/>
      <c r="I27" s="148"/>
      <c r="J27" s="149"/>
      <c r="K27" s="250" t="s">
        <v>4953</v>
      </c>
      <c r="L27" s="148" t="s">
        <v>107</v>
      </c>
      <c r="M27" s="148" t="s">
        <v>609</v>
      </c>
      <c r="N27" s="148"/>
      <c r="O27" s="148"/>
      <c r="P27" s="149"/>
      <c r="Q27" s="52"/>
      <c r="R27" s="670">
        <f t="shared" si="3"/>
        <v>24</v>
      </c>
      <c r="S27" s="86" t="s">
        <v>4972</v>
      </c>
      <c r="T27" s="53" t="s">
        <v>4966</v>
      </c>
      <c r="U27" s="261" t="s">
        <v>43</v>
      </c>
    </row>
    <row r="28" spans="1:21" ht="33.75">
      <c r="A28" s="1">
        <f t="shared" si="2"/>
        <v>25</v>
      </c>
      <c r="B28" s="46" t="s">
        <v>4952</v>
      </c>
      <c r="C28" s="47">
        <v>11</v>
      </c>
      <c r="D28" s="47">
        <v>1</v>
      </c>
      <c r="E28" s="47" t="s">
        <v>68</v>
      </c>
      <c r="F28" s="47" t="s">
        <v>36</v>
      </c>
      <c r="G28" s="48"/>
      <c r="H28" s="148"/>
      <c r="I28" s="148"/>
      <c r="J28" s="149"/>
      <c r="K28" s="250" t="s">
        <v>4953</v>
      </c>
      <c r="L28" s="148" t="s">
        <v>107</v>
      </c>
      <c r="M28" s="148" t="s">
        <v>582</v>
      </c>
      <c r="N28" s="148"/>
      <c r="O28" s="148"/>
      <c r="P28" s="149"/>
      <c r="Q28" s="52"/>
      <c r="R28" s="670">
        <f t="shared" si="3"/>
        <v>25</v>
      </c>
      <c r="S28" s="40" t="s">
        <v>4973</v>
      </c>
      <c r="T28" s="53" t="s">
        <v>4968</v>
      </c>
      <c r="U28" s="261" t="s">
        <v>43</v>
      </c>
    </row>
    <row r="29" spans="1:21" ht="33.75">
      <c r="A29" s="1">
        <f t="shared" si="2"/>
        <v>26</v>
      </c>
      <c r="B29" s="33" t="s">
        <v>4952</v>
      </c>
      <c r="C29" s="34">
        <v>11</v>
      </c>
      <c r="D29" s="34">
        <v>1</v>
      </c>
      <c r="E29" s="34" t="s">
        <v>68</v>
      </c>
      <c r="F29" s="34" t="s">
        <v>36</v>
      </c>
      <c r="G29" s="35"/>
      <c r="H29" s="159"/>
      <c r="I29" s="159"/>
      <c r="J29" s="160"/>
      <c r="K29" s="235" t="s">
        <v>4953</v>
      </c>
      <c r="L29" s="159" t="s">
        <v>107</v>
      </c>
      <c r="M29" s="159" t="s">
        <v>423</v>
      </c>
      <c r="N29" s="159"/>
      <c r="O29" s="159"/>
      <c r="P29" s="160"/>
      <c r="Q29" s="40"/>
      <c r="R29" s="670">
        <f t="shared" si="3"/>
        <v>26</v>
      </c>
      <c r="S29" s="40" t="s">
        <v>4974</v>
      </c>
      <c r="T29" s="41" t="s">
        <v>4970</v>
      </c>
      <c r="U29" s="261" t="s">
        <v>43</v>
      </c>
    </row>
    <row r="30" spans="1:21">
      <c r="A30" s="1">
        <f t="shared" si="2"/>
        <v>27</v>
      </c>
      <c r="B30" s="33" t="s">
        <v>4952</v>
      </c>
      <c r="C30" s="34">
        <v>11</v>
      </c>
      <c r="D30" s="34">
        <v>1</v>
      </c>
      <c r="E30" s="34" t="s">
        <v>68</v>
      </c>
      <c r="F30" s="34" t="s">
        <v>44</v>
      </c>
      <c r="G30" s="35"/>
      <c r="H30" s="159"/>
      <c r="I30" s="159"/>
      <c r="J30" s="160"/>
      <c r="K30" s="235" t="s">
        <v>4953</v>
      </c>
      <c r="L30" s="159" t="s">
        <v>104</v>
      </c>
      <c r="M30" s="159"/>
      <c r="N30" s="159"/>
      <c r="O30" s="159"/>
      <c r="P30" s="160"/>
      <c r="Q30" s="40" t="s">
        <v>4975</v>
      </c>
      <c r="R30" s="670">
        <f t="shared" si="3"/>
        <v>27</v>
      </c>
      <c r="S30" s="243"/>
      <c r="T30" s="41" t="s">
        <v>4976</v>
      </c>
      <c r="U30" s="261"/>
    </row>
    <row r="31" spans="1:21">
      <c r="A31" s="1">
        <f t="shared" si="2"/>
        <v>28</v>
      </c>
      <c r="B31" s="33" t="s">
        <v>4952</v>
      </c>
      <c r="C31" s="34">
        <v>11</v>
      </c>
      <c r="D31" s="34">
        <v>1</v>
      </c>
      <c r="E31" s="34" t="s">
        <v>68</v>
      </c>
      <c r="F31" s="34" t="s">
        <v>114</v>
      </c>
      <c r="G31" s="35"/>
      <c r="H31" s="159"/>
      <c r="I31" s="159"/>
      <c r="J31" s="160"/>
      <c r="K31" s="235" t="s">
        <v>4953</v>
      </c>
      <c r="L31" s="159" t="s">
        <v>110</v>
      </c>
      <c r="M31" s="159"/>
      <c r="N31" s="159"/>
      <c r="O31" s="159"/>
      <c r="P31" s="160"/>
      <c r="Q31" s="40" t="s">
        <v>4977</v>
      </c>
      <c r="R31" s="670">
        <f t="shared" si="3"/>
        <v>28</v>
      </c>
      <c r="S31" s="243"/>
      <c r="T31" s="41" t="s">
        <v>4978</v>
      </c>
      <c r="U31" s="261"/>
    </row>
    <row r="32" spans="1:21" ht="22.5">
      <c r="A32" s="1"/>
      <c r="B32" s="33" t="s">
        <v>4952</v>
      </c>
      <c r="C32" s="34">
        <v>11</v>
      </c>
      <c r="D32" s="34">
        <v>1</v>
      </c>
      <c r="E32" s="34" t="s">
        <v>68</v>
      </c>
      <c r="F32" s="34" t="s">
        <v>114</v>
      </c>
      <c r="G32" s="35" t="s">
        <v>360</v>
      </c>
      <c r="H32" s="159"/>
      <c r="I32" s="159"/>
      <c r="J32" s="160"/>
      <c r="K32" s="235" t="s">
        <v>4953</v>
      </c>
      <c r="L32" s="159" t="s">
        <v>110</v>
      </c>
      <c r="M32" s="148" t="s">
        <v>609</v>
      </c>
      <c r="N32" s="148"/>
      <c r="O32" s="148"/>
      <c r="P32" s="149"/>
      <c r="Q32" s="52" t="s">
        <v>4979</v>
      </c>
      <c r="R32" s="670"/>
      <c r="S32" s="243"/>
      <c r="T32" s="53" t="s">
        <v>4980</v>
      </c>
      <c r="U32" s="261"/>
    </row>
    <row r="33" spans="1:21" ht="22.5">
      <c r="A33" s="1"/>
      <c r="B33" s="33" t="s">
        <v>4952</v>
      </c>
      <c r="C33" s="34">
        <v>11</v>
      </c>
      <c r="D33" s="34">
        <v>1</v>
      </c>
      <c r="E33" s="34" t="s">
        <v>68</v>
      </c>
      <c r="F33" s="34" t="s">
        <v>114</v>
      </c>
      <c r="G33" s="35" t="s">
        <v>289</v>
      </c>
      <c r="H33" s="159"/>
      <c r="I33" s="159"/>
      <c r="J33" s="160"/>
      <c r="K33" s="235" t="s">
        <v>4953</v>
      </c>
      <c r="L33" s="159" t="s">
        <v>110</v>
      </c>
      <c r="M33" s="148" t="s">
        <v>582</v>
      </c>
      <c r="N33" s="148"/>
      <c r="O33" s="148"/>
      <c r="P33" s="149"/>
      <c r="Q33" s="52" t="s">
        <v>4981</v>
      </c>
      <c r="R33" s="670"/>
      <c r="S33" s="243"/>
      <c r="T33" s="53" t="s">
        <v>4982</v>
      </c>
      <c r="U33" s="261"/>
    </row>
    <row r="34" spans="1:21">
      <c r="A34" s="1"/>
      <c r="B34" s="33" t="s">
        <v>4952</v>
      </c>
      <c r="C34" s="34">
        <v>11</v>
      </c>
      <c r="D34" s="34">
        <v>1</v>
      </c>
      <c r="E34" s="34" t="s">
        <v>68</v>
      </c>
      <c r="F34" s="34" t="s">
        <v>114</v>
      </c>
      <c r="G34" s="35" t="s">
        <v>289</v>
      </c>
      <c r="H34" s="159" t="s">
        <v>609</v>
      </c>
      <c r="I34" s="159"/>
      <c r="J34" s="160"/>
      <c r="K34" s="235" t="s">
        <v>4953</v>
      </c>
      <c r="L34" s="159" t="s">
        <v>110</v>
      </c>
      <c r="M34" s="148" t="s">
        <v>582</v>
      </c>
      <c r="N34" s="148" t="s">
        <v>25</v>
      </c>
      <c r="O34" s="148"/>
      <c r="P34" s="149"/>
      <c r="Q34" s="52" t="s">
        <v>4983</v>
      </c>
      <c r="R34" s="670"/>
      <c r="S34" s="243"/>
      <c r="T34" s="53" t="s">
        <v>4984</v>
      </c>
      <c r="U34" s="261"/>
    </row>
    <row r="35" spans="1:21">
      <c r="A35" s="1"/>
      <c r="B35" s="33" t="s">
        <v>4952</v>
      </c>
      <c r="C35" s="34">
        <v>11</v>
      </c>
      <c r="D35" s="34">
        <v>1</v>
      </c>
      <c r="E35" s="34" t="s">
        <v>68</v>
      </c>
      <c r="F35" s="34" t="s">
        <v>114</v>
      </c>
      <c r="G35" s="35" t="s">
        <v>289</v>
      </c>
      <c r="H35" s="159" t="s">
        <v>582</v>
      </c>
      <c r="I35" s="159"/>
      <c r="J35" s="160"/>
      <c r="K35" s="235" t="s">
        <v>4953</v>
      </c>
      <c r="L35" s="159" t="s">
        <v>110</v>
      </c>
      <c r="M35" s="148" t="s">
        <v>582</v>
      </c>
      <c r="N35" s="148" t="s">
        <v>107</v>
      </c>
      <c r="O35" s="148"/>
      <c r="P35" s="149"/>
      <c r="Q35" s="52" t="s">
        <v>4985</v>
      </c>
      <c r="R35" s="670"/>
      <c r="S35" s="243"/>
      <c r="T35" s="53" t="s">
        <v>4986</v>
      </c>
      <c r="U35" s="261"/>
    </row>
    <row r="36" spans="1:21">
      <c r="A36" s="1">
        <f>(A31+1)</f>
        <v>29</v>
      </c>
      <c r="B36" s="46" t="s">
        <v>4987</v>
      </c>
      <c r="C36" s="47">
        <v>11</v>
      </c>
      <c r="D36" s="47">
        <v>1</v>
      </c>
      <c r="E36" s="47" t="s">
        <v>73</v>
      </c>
      <c r="F36" s="47"/>
      <c r="G36" s="48"/>
      <c r="H36" s="148"/>
      <c r="I36" s="148"/>
      <c r="J36" s="149"/>
      <c r="K36" s="250" t="s">
        <v>4953</v>
      </c>
      <c r="L36" s="148" t="s">
        <v>124</v>
      </c>
      <c r="M36" s="148"/>
      <c r="N36" s="148"/>
      <c r="O36" s="148"/>
      <c r="P36" s="149"/>
      <c r="Q36" s="52" t="s">
        <v>4988</v>
      </c>
      <c r="R36" s="670">
        <f>(R31+1)</f>
        <v>29</v>
      </c>
      <c r="S36" s="243"/>
      <c r="T36" s="53"/>
      <c r="U36" s="261"/>
    </row>
    <row r="37" spans="1:21" ht="47.25" customHeight="1">
      <c r="A37" s="1">
        <f t="shared" ref="A37:A72" si="4">(A36+1)</f>
        <v>30</v>
      </c>
      <c r="B37" s="46" t="s">
        <v>4987</v>
      </c>
      <c r="C37" s="47">
        <v>11</v>
      </c>
      <c r="D37" s="47">
        <v>1</v>
      </c>
      <c r="E37" s="47" t="s">
        <v>73</v>
      </c>
      <c r="F37" s="47" t="s">
        <v>27</v>
      </c>
      <c r="G37" s="48"/>
      <c r="H37" s="148"/>
      <c r="I37" s="148"/>
      <c r="J37" s="149"/>
      <c r="K37" s="250" t="s">
        <v>4953</v>
      </c>
      <c r="L37" s="148" t="s">
        <v>124</v>
      </c>
      <c r="M37" s="148" t="s">
        <v>609</v>
      </c>
      <c r="N37" s="148"/>
      <c r="O37" s="148"/>
      <c r="P37" s="149"/>
      <c r="Q37" s="52" t="s">
        <v>4989</v>
      </c>
      <c r="R37" s="670">
        <f t="shared" ref="R37:R72" si="5">(R36+1)</f>
        <v>30</v>
      </c>
      <c r="S37" s="243"/>
      <c r="T37" s="53" t="s">
        <v>4990</v>
      </c>
      <c r="U37" s="261" t="s">
        <v>43</v>
      </c>
    </row>
    <row r="38" spans="1:21" ht="22.5">
      <c r="A38" s="1">
        <f t="shared" si="4"/>
        <v>31</v>
      </c>
      <c r="B38" s="33" t="s">
        <v>4987</v>
      </c>
      <c r="C38" s="34">
        <v>11</v>
      </c>
      <c r="D38" s="34">
        <v>1</v>
      </c>
      <c r="E38" s="34" t="s">
        <v>73</v>
      </c>
      <c r="F38" s="34" t="s">
        <v>34</v>
      </c>
      <c r="G38" s="35"/>
      <c r="H38" s="159"/>
      <c r="I38" s="159"/>
      <c r="J38" s="160"/>
      <c r="K38" s="250" t="s">
        <v>4953</v>
      </c>
      <c r="L38" s="148" t="s">
        <v>124</v>
      </c>
      <c r="M38" s="159" t="s">
        <v>582</v>
      </c>
      <c r="N38" s="159"/>
      <c r="O38" s="159"/>
      <c r="P38" s="160"/>
      <c r="Q38" s="40" t="s">
        <v>4991</v>
      </c>
      <c r="R38" s="670">
        <f t="shared" si="5"/>
        <v>31</v>
      </c>
      <c r="S38" s="243"/>
      <c r="T38" s="40" t="s">
        <v>4992</v>
      </c>
      <c r="U38" s="261" t="s">
        <v>43</v>
      </c>
    </row>
    <row r="39" spans="1:21" ht="22.5">
      <c r="A39" s="1">
        <f t="shared" si="4"/>
        <v>32</v>
      </c>
      <c r="B39" s="33" t="s">
        <v>4993</v>
      </c>
      <c r="C39" s="34">
        <v>11</v>
      </c>
      <c r="D39" s="34">
        <v>1</v>
      </c>
      <c r="E39" s="34" t="s">
        <v>90</v>
      </c>
      <c r="F39" s="34"/>
      <c r="G39" s="35"/>
      <c r="H39" s="159"/>
      <c r="I39" s="159"/>
      <c r="J39" s="160"/>
      <c r="K39" s="235" t="s">
        <v>4953</v>
      </c>
      <c r="L39" s="159" t="s">
        <v>127</v>
      </c>
      <c r="M39" s="159"/>
      <c r="N39" s="159"/>
      <c r="O39" s="159"/>
      <c r="P39" s="160"/>
      <c r="Q39" s="40" t="s">
        <v>4994</v>
      </c>
      <c r="R39" s="670">
        <f t="shared" si="5"/>
        <v>32</v>
      </c>
      <c r="S39" s="243"/>
      <c r="T39" s="53"/>
      <c r="U39" s="261"/>
    </row>
    <row r="40" spans="1:21" ht="68.25" customHeight="1">
      <c r="A40" s="1">
        <f t="shared" si="4"/>
        <v>33</v>
      </c>
      <c r="B40" s="33" t="s">
        <v>4993</v>
      </c>
      <c r="C40" s="34">
        <v>11</v>
      </c>
      <c r="D40" s="34">
        <v>1</v>
      </c>
      <c r="E40" s="34" t="s">
        <v>90</v>
      </c>
      <c r="F40" s="34" t="s">
        <v>27</v>
      </c>
      <c r="G40" s="35"/>
      <c r="H40" s="159"/>
      <c r="I40" s="159"/>
      <c r="J40" s="160"/>
      <c r="K40" s="235" t="s">
        <v>4953</v>
      </c>
      <c r="L40" s="159" t="s">
        <v>127</v>
      </c>
      <c r="M40" s="159" t="s">
        <v>609</v>
      </c>
      <c r="N40" s="159"/>
      <c r="O40" s="159"/>
      <c r="P40" s="160"/>
      <c r="Q40" s="40" t="s">
        <v>4995</v>
      </c>
      <c r="R40" s="670">
        <f t="shared" si="5"/>
        <v>33</v>
      </c>
      <c r="S40" s="243"/>
      <c r="T40" s="41" t="s">
        <v>4996</v>
      </c>
      <c r="U40" s="261" t="s">
        <v>43</v>
      </c>
    </row>
    <row r="41" spans="1:21" ht="44.25" customHeight="1">
      <c r="A41" s="1">
        <f t="shared" si="4"/>
        <v>34</v>
      </c>
      <c r="B41" s="33" t="s">
        <v>4993</v>
      </c>
      <c r="C41" s="34">
        <v>11</v>
      </c>
      <c r="D41" s="34">
        <v>1</v>
      </c>
      <c r="E41" s="34" t="s">
        <v>90</v>
      </c>
      <c r="F41" s="34" t="s">
        <v>34</v>
      </c>
      <c r="G41" s="35"/>
      <c r="H41" s="159"/>
      <c r="I41" s="159"/>
      <c r="J41" s="160"/>
      <c r="K41" s="235" t="s">
        <v>4953</v>
      </c>
      <c r="L41" s="159" t="s">
        <v>127</v>
      </c>
      <c r="M41" s="159" t="s">
        <v>582</v>
      </c>
      <c r="N41" s="159"/>
      <c r="O41" s="159"/>
      <c r="P41" s="160"/>
      <c r="Q41" s="40" t="s">
        <v>4997</v>
      </c>
      <c r="R41" s="670">
        <f t="shared" si="5"/>
        <v>34</v>
      </c>
      <c r="S41" s="243"/>
      <c r="T41" s="41" t="s">
        <v>4998</v>
      </c>
      <c r="U41" s="261" t="s">
        <v>43</v>
      </c>
    </row>
    <row r="42" spans="1:21" ht="22.5">
      <c r="A42" s="1">
        <f t="shared" si="4"/>
        <v>35</v>
      </c>
      <c r="B42" s="46" t="s">
        <v>4952</v>
      </c>
      <c r="C42" s="47">
        <v>11</v>
      </c>
      <c r="D42" s="47">
        <v>1</v>
      </c>
      <c r="E42" s="47" t="s">
        <v>100</v>
      </c>
      <c r="F42" s="47"/>
      <c r="G42" s="48"/>
      <c r="H42" s="148"/>
      <c r="I42" s="148"/>
      <c r="J42" s="149"/>
      <c r="K42" s="250" t="s">
        <v>4953</v>
      </c>
      <c r="L42" s="148" t="s">
        <v>131</v>
      </c>
      <c r="M42" s="148"/>
      <c r="N42" s="148"/>
      <c r="O42" s="148"/>
      <c r="P42" s="149"/>
      <c r="Q42" s="52" t="s">
        <v>4999</v>
      </c>
      <c r="R42" s="670">
        <f t="shared" si="5"/>
        <v>35</v>
      </c>
      <c r="S42" s="243"/>
      <c r="T42" s="41"/>
      <c r="U42" s="261"/>
    </row>
    <row r="43" spans="1:21" ht="22.5">
      <c r="A43" s="1">
        <f t="shared" si="4"/>
        <v>36</v>
      </c>
      <c r="B43" s="33" t="s">
        <v>4952</v>
      </c>
      <c r="C43" s="34">
        <v>11</v>
      </c>
      <c r="D43" s="34">
        <v>1</v>
      </c>
      <c r="E43" s="34" t="s">
        <v>100</v>
      </c>
      <c r="F43" s="34" t="s">
        <v>27</v>
      </c>
      <c r="G43" s="35"/>
      <c r="H43" s="159"/>
      <c r="I43" s="159"/>
      <c r="J43" s="160"/>
      <c r="K43" s="235" t="s">
        <v>4953</v>
      </c>
      <c r="L43" s="159" t="s">
        <v>131</v>
      </c>
      <c r="M43" s="159" t="s">
        <v>609</v>
      </c>
      <c r="N43" s="159"/>
      <c r="O43" s="159"/>
      <c r="P43" s="160"/>
      <c r="Q43" s="40" t="s">
        <v>5000</v>
      </c>
      <c r="R43" s="670">
        <f t="shared" si="5"/>
        <v>36</v>
      </c>
      <c r="S43" s="243"/>
      <c r="T43" s="41"/>
      <c r="U43" s="261"/>
    </row>
    <row r="44" spans="1:21" ht="77.25" customHeight="1">
      <c r="A44" s="1">
        <f t="shared" si="4"/>
        <v>37</v>
      </c>
      <c r="B44" s="46" t="s">
        <v>4952</v>
      </c>
      <c r="C44" s="47">
        <v>11</v>
      </c>
      <c r="D44" s="47">
        <v>1</v>
      </c>
      <c r="E44" s="47" t="s">
        <v>100</v>
      </c>
      <c r="F44" s="47" t="s">
        <v>27</v>
      </c>
      <c r="G44" s="48"/>
      <c r="H44" s="148"/>
      <c r="I44" s="148"/>
      <c r="J44" s="149"/>
      <c r="K44" s="250" t="s">
        <v>4953</v>
      </c>
      <c r="L44" s="148" t="s">
        <v>131</v>
      </c>
      <c r="M44" s="148" t="s">
        <v>609</v>
      </c>
      <c r="N44" s="148" t="s">
        <v>25</v>
      </c>
      <c r="O44" s="148"/>
      <c r="P44" s="149"/>
      <c r="Q44" s="52"/>
      <c r="R44" s="670">
        <f t="shared" si="5"/>
        <v>37</v>
      </c>
      <c r="S44" s="40" t="s">
        <v>5001</v>
      </c>
      <c r="T44" s="41" t="s">
        <v>5002</v>
      </c>
      <c r="U44" s="261" t="s">
        <v>43</v>
      </c>
    </row>
    <row r="45" spans="1:21" ht="67.5">
      <c r="A45" s="1">
        <f t="shared" si="4"/>
        <v>38</v>
      </c>
      <c r="B45" s="33" t="s">
        <v>4952</v>
      </c>
      <c r="C45" s="34">
        <v>11</v>
      </c>
      <c r="D45" s="34">
        <v>1</v>
      </c>
      <c r="E45" s="34" t="s">
        <v>100</v>
      </c>
      <c r="F45" s="34" t="s">
        <v>27</v>
      </c>
      <c r="G45" s="35"/>
      <c r="H45" s="159"/>
      <c r="I45" s="159"/>
      <c r="J45" s="160"/>
      <c r="K45" s="235" t="s">
        <v>4953</v>
      </c>
      <c r="L45" s="159" t="s">
        <v>131</v>
      </c>
      <c r="M45" s="159" t="s">
        <v>609</v>
      </c>
      <c r="N45" s="159" t="s">
        <v>107</v>
      </c>
      <c r="O45" s="159"/>
      <c r="P45" s="160"/>
      <c r="Q45" s="40"/>
      <c r="R45" s="670">
        <f t="shared" si="5"/>
        <v>38</v>
      </c>
      <c r="S45" s="40" t="s">
        <v>5003</v>
      </c>
      <c r="T45" s="41" t="s">
        <v>5004</v>
      </c>
      <c r="U45" s="261" t="s">
        <v>43</v>
      </c>
    </row>
    <row r="46" spans="1:21" ht="103.5" customHeight="1">
      <c r="A46" s="1">
        <f t="shared" si="4"/>
        <v>39</v>
      </c>
      <c r="B46" s="33" t="s">
        <v>4952</v>
      </c>
      <c r="C46" s="34">
        <v>11</v>
      </c>
      <c r="D46" s="34">
        <v>1</v>
      </c>
      <c r="E46" s="34" t="s">
        <v>100</v>
      </c>
      <c r="F46" s="34" t="s">
        <v>34</v>
      </c>
      <c r="G46" s="35"/>
      <c r="H46" s="159"/>
      <c r="I46" s="159"/>
      <c r="J46" s="160"/>
      <c r="K46" s="235" t="s">
        <v>4953</v>
      </c>
      <c r="L46" s="159" t="s">
        <v>131</v>
      </c>
      <c r="M46" s="159" t="s">
        <v>582</v>
      </c>
      <c r="N46" s="159"/>
      <c r="O46" s="159"/>
      <c r="P46" s="160"/>
      <c r="Q46" s="40" t="s">
        <v>5005</v>
      </c>
      <c r="R46" s="670">
        <f t="shared" si="5"/>
        <v>39</v>
      </c>
      <c r="S46" s="40"/>
      <c r="T46" s="41" t="s">
        <v>5006</v>
      </c>
      <c r="U46" s="261" t="s">
        <v>43</v>
      </c>
    </row>
    <row r="47" spans="1:21" ht="22.5">
      <c r="A47" s="1">
        <f t="shared" si="4"/>
        <v>40</v>
      </c>
      <c r="B47" s="46" t="s">
        <v>5007</v>
      </c>
      <c r="C47" s="47">
        <v>11</v>
      </c>
      <c r="D47" s="47">
        <v>1</v>
      </c>
      <c r="E47" s="47" t="s">
        <v>139</v>
      </c>
      <c r="F47" s="47"/>
      <c r="G47" s="48"/>
      <c r="H47" s="148"/>
      <c r="I47" s="148"/>
      <c r="J47" s="149"/>
      <c r="K47" s="250" t="s">
        <v>4953</v>
      </c>
      <c r="L47" s="148"/>
      <c r="M47" s="148"/>
      <c r="N47" s="148"/>
      <c r="O47" s="148"/>
      <c r="P47" s="149"/>
      <c r="Q47" s="52" t="s">
        <v>5008</v>
      </c>
      <c r="R47" s="670">
        <f t="shared" si="5"/>
        <v>40</v>
      </c>
      <c r="S47" s="40"/>
      <c r="T47" s="41"/>
      <c r="U47" s="261"/>
    </row>
    <row r="48" spans="1:21" ht="22.5">
      <c r="A48" s="1">
        <f t="shared" si="4"/>
        <v>41</v>
      </c>
      <c r="B48" s="46" t="s">
        <v>5007</v>
      </c>
      <c r="C48" s="47">
        <v>11</v>
      </c>
      <c r="D48" s="47">
        <v>1</v>
      </c>
      <c r="E48" s="47" t="s">
        <v>139</v>
      </c>
      <c r="F48" s="47" t="s">
        <v>27</v>
      </c>
      <c r="G48" s="48"/>
      <c r="H48" s="148"/>
      <c r="I48" s="148"/>
      <c r="J48" s="149"/>
      <c r="K48" s="250" t="s">
        <v>4953</v>
      </c>
      <c r="L48" s="148" t="s">
        <v>135</v>
      </c>
      <c r="M48" s="148" t="s">
        <v>609</v>
      </c>
      <c r="N48" s="148"/>
      <c r="O48" s="148"/>
      <c r="P48" s="149"/>
      <c r="Q48" s="52" t="s">
        <v>5009</v>
      </c>
      <c r="R48" s="670">
        <f t="shared" si="5"/>
        <v>41</v>
      </c>
      <c r="S48" s="243"/>
      <c r="T48" s="41"/>
      <c r="U48" s="261"/>
    </row>
    <row r="49" spans="1:21" ht="75.75" customHeight="1">
      <c r="A49" s="1">
        <f t="shared" si="4"/>
        <v>42</v>
      </c>
      <c r="B49" s="46" t="s">
        <v>5007</v>
      </c>
      <c r="C49" s="47">
        <v>11</v>
      </c>
      <c r="D49" s="47">
        <v>1</v>
      </c>
      <c r="E49" s="47" t="s">
        <v>139</v>
      </c>
      <c r="F49" s="47" t="s">
        <v>27</v>
      </c>
      <c r="G49" s="48" t="s">
        <v>360</v>
      </c>
      <c r="H49" s="148"/>
      <c r="I49" s="148"/>
      <c r="J49" s="149"/>
      <c r="K49" s="250" t="s">
        <v>4953</v>
      </c>
      <c r="L49" s="148" t="s">
        <v>135</v>
      </c>
      <c r="M49" s="148" t="s">
        <v>609</v>
      </c>
      <c r="N49" s="148" t="s">
        <v>25</v>
      </c>
      <c r="O49" s="148"/>
      <c r="P49" s="149"/>
      <c r="Q49" s="52" t="s">
        <v>5010</v>
      </c>
      <c r="R49" s="670">
        <f t="shared" si="5"/>
        <v>42</v>
      </c>
      <c r="S49" s="243"/>
      <c r="T49" s="41" t="s">
        <v>5011</v>
      </c>
      <c r="U49" s="261" t="s">
        <v>43</v>
      </c>
    </row>
    <row r="50" spans="1:21">
      <c r="A50" s="1">
        <f t="shared" si="4"/>
        <v>43</v>
      </c>
      <c r="B50" s="46" t="s">
        <v>5007</v>
      </c>
      <c r="C50" s="47">
        <v>11</v>
      </c>
      <c r="D50" s="47">
        <v>1</v>
      </c>
      <c r="E50" s="47" t="s">
        <v>139</v>
      </c>
      <c r="F50" s="47" t="s">
        <v>27</v>
      </c>
      <c r="G50" s="48" t="s">
        <v>289</v>
      </c>
      <c r="H50" s="148"/>
      <c r="I50" s="148"/>
      <c r="J50" s="149"/>
      <c r="K50" s="250" t="s">
        <v>4953</v>
      </c>
      <c r="L50" s="148" t="s">
        <v>135</v>
      </c>
      <c r="M50" s="148" t="s">
        <v>609</v>
      </c>
      <c r="N50" s="148" t="s">
        <v>107</v>
      </c>
      <c r="O50" s="148"/>
      <c r="P50" s="149"/>
      <c r="Q50" s="52" t="s">
        <v>5012</v>
      </c>
      <c r="R50" s="670">
        <f t="shared" si="5"/>
        <v>43</v>
      </c>
      <c r="S50" s="243"/>
      <c r="T50" s="41" t="s">
        <v>5013</v>
      </c>
      <c r="U50" s="261" t="s">
        <v>43</v>
      </c>
    </row>
    <row r="51" spans="1:21" ht="22.5">
      <c r="A51" s="1">
        <f t="shared" si="4"/>
        <v>44</v>
      </c>
      <c r="B51" s="46" t="s">
        <v>5007</v>
      </c>
      <c r="C51" s="47">
        <v>11</v>
      </c>
      <c r="D51" s="47">
        <v>1</v>
      </c>
      <c r="E51" s="47" t="s">
        <v>139</v>
      </c>
      <c r="F51" s="47" t="s">
        <v>27</v>
      </c>
      <c r="G51" s="48" t="s">
        <v>292</v>
      </c>
      <c r="H51" s="148"/>
      <c r="I51" s="148"/>
      <c r="J51" s="149"/>
      <c r="K51" s="250" t="s">
        <v>4953</v>
      </c>
      <c r="L51" s="148" t="s">
        <v>135</v>
      </c>
      <c r="M51" s="148" t="s">
        <v>609</v>
      </c>
      <c r="N51" s="148" t="s">
        <v>104</v>
      </c>
      <c r="O51" s="148"/>
      <c r="P51" s="149"/>
      <c r="Q51" s="52" t="s">
        <v>5014</v>
      </c>
      <c r="R51" s="670">
        <f t="shared" si="5"/>
        <v>44</v>
      </c>
      <c r="S51" s="243"/>
      <c r="T51" s="41" t="s">
        <v>5015</v>
      </c>
      <c r="U51" s="261" t="s">
        <v>43</v>
      </c>
    </row>
    <row r="52" spans="1:21" ht="67.5">
      <c r="A52" s="1">
        <f t="shared" si="4"/>
        <v>45</v>
      </c>
      <c r="B52" s="46" t="s">
        <v>5007</v>
      </c>
      <c r="C52" s="47">
        <v>11</v>
      </c>
      <c r="D52" s="47">
        <v>1</v>
      </c>
      <c r="E52" s="47" t="s">
        <v>139</v>
      </c>
      <c r="F52" s="47" t="s">
        <v>27</v>
      </c>
      <c r="G52" s="48" t="s">
        <v>401</v>
      </c>
      <c r="H52" s="148"/>
      <c r="I52" s="148"/>
      <c r="J52" s="149"/>
      <c r="K52" s="250" t="s">
        <v>4953</v>
      </c>
      <c r="L52" s="148" t="s">
        <v>135</v>
      </c>
      <c r="M52" s="148" t="s">
        <v>609</v>
      </c>
      <c r="N52" s="148" t="s">
        <v>110</v>
      </c>
      <c r="O52" s="148"/>
      <c r="P52" s="149"/>
      <c r="Q52" s="52" t="s">
        <v>5016</v>
      </c>
      <c r="R52" s="670">
        <f t="shared" si="5"/>
        <v>45</v>
      </c>
      <c r="S52" s="243"/>
      <c r="T52" s="41" t="s">
        <v>5017</v>
      </c>
      <c r="U52" s="261" t="s">
        <v>43</v>
      </c>
    </row>
    <row r="53" spans="1:21" ht="134.25" customHeight="1">
      <c r="A53" s="1">
        <f t="shared" si="4"/>
        <v>46</v>
      </c>
      <c r="B53" s="33" t="s">
        <v>5007</v>
      </c>
      <c r="C53" s="34">
        <v>11</v>
      </c>
      <c r="D53" s="34">
        <v>1</v>
      </c>
      <c r="E53" s="34" t="s">
        <v>139</v>
      </c>
      <c r="F53" s="34" t="s">
        <v>34</v>
      </c>
      <c r="G53" s="35"/>
      <c r="H53" s="159"/>
      <c r="I53" s="159"/>
      <c r="J53" s="160"/>
      <c r="K53" s="235" t="s">
        <v>4953</v>
      </c>
      <c r="L53" s="159" t="s">
        <v>135</v>
      </c>
      <c r="M53" s="159" t="s">
        <v>582</v>
      </c>
      <c r="N53" s="159"/>
      <c r="O53" s="159"/>
      <c r="P53" s="160"/>
      <c r="Q53" s="40" t="s">
        <v>5018</v>
      </c>
      <c r="R53" s="670">
        <f t="shared" si="5"/>
        <v>46</v>
      </c>
      <c r="S53" s="243"/>
      <c r="T53" s="41" t="s">
        <v>5019</v>
      </c>
      <c r="U53" s="261" t="s">
        <v>43</v>
      </c>
    </row>
    <row r="54" spans="1:21">
      <c r="A54" s="1">
        <f t="shared" si="4"/>
        <v>47</v>
      </c>
      <c r="B54" s="74" t="s">
        <v>5007</v>
      </c>
      <c r="C54" s="75">
        <v>11</v>
      </c>
      <c r="D54" s="75">
        <v>1</v>
      </c>
      <c r="E54" s="75" t="s">
        <v>139</v>
      </c>
      <c r="F54" s="75" t="s">
        <v>36</v>
      </c>
      <c r="G54" s="76"/>
      <c r="H54" s="153"/>
      <c r="I54" s="153"/>
      <c r="J54" s="154"/>
      <c r="K54" s="252" t="s">
        <v>4953</v>
      </c>
      <c r="L54" s="153" t="s">
        <v>135</v>
      </c>
      <c r="M54" s="153" t="s">
        <v>423</v>
      </c>
      <c r="N54" s="153"/>
      <c r="O54" s="153"/>
      <c r="P54" s="154"/>
      <c r="Q54" s="81" t="s">
        <v>5020</v>
      </c>
      <c r="R54" s="670">
        <f t="shared" si="5"/>
        <v>47</v>
      </c>
      <c r="S54" s="243"/>
      <c r="T54" s="41"/>
      <c r="U54" s="261"/>
    </row>
    <row r="55" spans="1:21" ht="113.25" customHeight="1">
      <c r="A55" s="1">
        <f t="shared" si="4"/>
        <v>48</v>
      </c>
      <c r="B55" s="46" t="s">
        <v>5007</v>
      </c>
      <c r="C55" s="47">
        <v>11</v>
      </c>
      <c r="D55" s="47">
        <v>1</v>
      </c>
      <c r="E55" s="47" t="s">
        <v>139</v>
      </c>
      <c r="F55" s="47" t="s">
        <v>36</v>
      </c>
      <c r="G55" s="48" t="s">
        <v>360</v>
      </c>
      <c r="H55" s="148"/>
      <c r="I55" s="148"/>
      <c r="J55" s="149"/>
      <c r="K55" s="250" t="s">
        <v>4953</v>
      </c>
      <c r="L55" s="148" t="s">
        <v>135</v>
      </c>
      <c r="M55" s="148" t="s">
        <v>423</v>
      </c>
      <c r="N55" s="148" t="s">
        <v>25</v>
      </c>
      <c r="O55" s="148"/>
      <c r="P55" s="149"/>
      <c r="Q55" s="52" t="s">
        <v>5021</v>
      </c>
      <c r="R55" s="670">
        <f t="shared" si="5"/>
        <v>48</v>
      </c>
      <c r="S55" s="243"/>
      <c r="T55" s="41" t="s">
        <v>5022</v>
      </c>
      <c r="U55" s="261" t="s">
        <v>43</v>
      </c>
    </row>
    <row r="56" spans="1:21" ht="67.5">
      <c r="A56" s="1">
        <f t="shared" si="4"/>
        <v>49</v>
      </c>
      <c r="B56" s="46" t="s">
        <v>5007</v>
      </c>
      <c r="C56" s="47">
        <v>11</v>
      </c>
      <c r="D56" s="47">
        <v>1</v>
      </c>
      <c r="E56" s="47" t="s">
        <v>139</v>
      </c>
      <c r="F56" s="47" t="s">
        <v>36</v>
      </c>
      <c r="G56" s="48" t="s">
        <v>289</v>
      </c>
      <c r="H56" s="148"/>
      <c r="I56" s="148"/>
      <c r="J56" s="149"/>
      <c r="K56" s="250" t="s">
        <v>4953</v>
      </c>
      <c r="L56" s="148" t="s">
        <v>135</v>
      </c>
      <c r="M56" s="148" t="s">
        <v>423</v>
      </c>
      <c r="N56" s="148" t="s">
        <v>107</v>
      </c>
      <c r="O56" s="148"/>
      <c r="P56" s="149"/>
      <c r="Q56" s="52" t="s">
        <v>5023</v>
      </c>
      <c r="R56" s="670">
        <f t="shared" si="5"/>
        <v>49</v>
      </c>
      <c r="S56" s="243"/>
      <c r="T56" s="41" t="s">
        <v>5024</v>
      </c>
      <c r="U56" s="261" t="s">
        <v>43</v>
      </c>
    </row>
    <row r="57" spans="1:21" ht="107.25" customHeight="1">
      <c r="A57" s="1">
        <f t="shared" si="4"/>
        <v>50</v>
      </c>
      <c r="B57" s="33" t="s">
        <v>5007</v>
      </c>
      <c r="C57" s="34">
        <v>11</v>
      </c>
      <c r="D57" s="34">
        <v>1</v>
      </c>
      <c r="E57" s="34" t="s">
        <v>139</v>
      </c>
      <c r="F57" s="34" t="s">
        <v>53</v>
      </c>
      <c r="G57" s="35"/>
      <c r="H57" s="159"/>
      <c r="I57" s="159"/>
      <c r="J57" s="160"/>
      <c r="K57" s="235" t="s">
        <v>4953</v>
      </c>
      <c r="L57" s="159" t="s">
        <v>135</v>
      </c>
      <c r="M57" s="159" t="s">
        <v>375</v>
      </c>
      <c r="N57" s="159"/>
      <c r="O57" s="159"/>
      <c r="P57" s="160"/>
      <c r="Q57" s="40" t="s">
        <v>5025</v>
      </c>
      <c r="R57" s="670">
        <f t="shared" si="5"/>
        <v>50</v>
      </c>
      <c r="S57" s="243"/>
      <c r="T57" s="41" t="s">
        <v>5026</v>
      </c>
      <c r="U57" s="261" t="s">
        <v>43</v>
      </c>
    </row>
    <row r="58" spans="1:21">
      <c r="A58" s="1">
        <f t="shared" si="4"/>
        <v>51</v>
      </c>
      <c r="B58" s="46" t="s">
        <v>4952</v>
      </c>
      <c r="C58" s="47">
        <v>11</v>
      </c>
      <c r="D58" s="47">
        <v>1</v>
      </c>
      <c r="E58" s="47" t="s">
        <v>151</v>
      </c>
      <c r="F58" s="47"/>
      <c r="G58" s="48"/>
      <c r="H58" s="148"/>
      <c r="I58" s="148"/>
      <c r="J58" s="149"/>
      <c r="K58" s="250"/>
      <c r="L58" s="148"/>
      <c r="M58" s="148"/>
      <c r="N58" s="148"/>
      <c r="O58" s="148"/>
      <c r="P58" s="149"/>
      <c r="Q58" s="52" t="s">
        <v>164</v>
      </c>
      <c r="R58" s="670">
        <f t="shared" si="5"/>
        <v>51</v>
      </c>
      <c r="S58" s="243"/>
      <c r="T58" s="41"/>
      <c r="U58" s="261"/>
    </row>
    <row r="59" spans="1:21">
      <c r="A59" s="1">
        <f t="shared" si="4"/>
        <v>52</v>
      </c>
      <c r="B59" s="33" t="s">
        <v>4952</v>
      </c>
      <c r="C59" s="34">
        <v>11</v>
      </c>
      <c r="D59" s="34">
        <v>1</v>
      </c>
      <c r="E59" s="34" t="s">
        <v>156</v>
      </c>
      <c r="F59" s="34"/>
      <c r="G59" s="35"/>
      <c r="H59" s="159"/>
      <c r="I59" s="159"/>
      <c r="J59" s="160"/>
      <c r="K59" s="235" t="s">
        <v>4953</v>
      </c>
      <c r="L59" s="159"/>
      <c r="M59" s="159"/>
      <c r="N59" s="159"/>
      <c r="O59" s="159"/>
      <c r="P59" s="160"/>
      <c r="Q59" s="40" t="s">
        <v>5027</v>
      </c>
      <c r="R59" s="670">
        <f t="shared" si="5"/>
        <v>52</v>
      </c>
      <c r="S59" s="243"/>
      <c r="T59" s="41"/>
      <c r="U59" s="261"/>
    </row>
    <row r="60" spans="1:21" ht="133.5" customHeight="1">
      <c r="A60" s="1">
        <f t="shared" si="4"/>
        <v>53</v>
      </c>
      <c r="B60" s="33" t="s">
        <v>4952</v>
      </c>
      <c r="C60" s="34">
        <v>11</v>
      </c>
      <c r="D60" s="34">
        <v>1</v>
      </c>
      <c r="E60" s="34" t="s">
        <v>156</v>
      </c>
      <c r="F60" s="34" t="s">
        <v>27</v>
      </c>
      <c r="G60" s="35"/>
      <c r="H60" s="159"/>
      <c r="I60" s="159"/>
      <c r="J60" s="160"/>
      <c r="K60" s="235" t="s">
        <v>4953</v>
      </c>
      <c r="L60" s="159" t="s">
        <v>1986</v>
      </c>
      <c r="M60" s="159" t="s">
        <v>582</v>
      </c>
      <c r="N60" s="159" t="s">
        <v>25</v>
      </c>
      <c r="O60" s="159"/>
      <c r="P60" s="160"/>
      <c r="Q60" s="40" t="s">
        <v>5028</v>
      </c>
      <c r="R60" s="670">
        <f t="shared" si="5"/>
        <v>53</v>
      </c>
      <c r="S60" s="243"/>
      <c r="T60" s="41" t="s">
        <v>5029</v>
      </c>
      <c r="U60" s="261"/>
    </row>
    <row r="61" spans="1:21" ht="22.5">
      <c r="A61" s="1">
        <f t="shared" si="4"/>
        <v>54</v>
      </c>
      <c r="B61" s="33" t="s">
        <v>4952</v>
      </c>
      <c r="C61" s="34">
        <v>11</v>
      </c>
      <c r="D61" s="34">
        <v>1</v>
      </c>
      <c r="E61" s="34" t="s">
        <v>156</v>
      </c>
      <c r="F61" s="34" t="s">
        <v>34</v>
      </c>
      <c r="G61" s="35"/>
      <c r="H61" s="159"/>
      <c r="I61" s="159"/>
      <c r="J61" s="160"/>
      <c r="K61" s="235" t="s">
        <v>4953</v>
      </c>
      <c r="L61" s="159" t="s">
        <v>1986</v>
      </c>
      <c r="M61" s="159" t="s">
        <v>582</v>
      </c>
      <c r="N61" s="159" t="s">
        <v>107</v>
      </c>
      <c r="O61" s="159"/>
      <c r="P61" s="160"/>
      <c r="Q61" s="40" t="s">
        <v>5030</v>
      </c>
      <c r="R61" s="670">
        <f t="shared" si="5"/>
        <v>54</v>
      </c>
      <c r="S61" s="243"/>
      <c r="T61" s="41" t="s">
        <v>5031</v>
      </c>
      <c r="U61" s="261"/>
    </row>
    <row r="62" spans="1:21" ht="22.5">
      <c r="A62" s="1">
        <f t="shared" si="4"/>
        <v>55</v>
      </c>
      <c r="B62" s="33" t="s">
        <v>4952</v>
      </c>
      <c r="C62" s="34">
        <v>11</v>
      </c>
      <c r="D62" s="34">
        <v>1</v>
      </c>
      <c r="E62" s="34" t="s">
        <v>156</v>
      </c>
      <c r="F62" s="34" t="s">
        <v>36</v>
      </c>
      <c r="G62" s="35"/>
      <c r="H62" s="159"/>
      <c r="I62" s="159"/>
      <c r="J62" s="160"/>
      <c r="K62" s="235" t="s">
        <v>4953</v>
      </c>
      <c r="L62" s="159" t="s">
        <v>1986</v>
      </c>
      <c r="M62" s="159" t="s">
        <v>582</v>
      </c>
      <c r="N62" s="159" t="s">
        <v>104</v>
      </c>
      <c r="O62" s="159"/>
      <c r="P62" s="160"/>
      <c r="Q62" s="40" t="s">
        <v>5032</v>
      </c>
      <c r="R62" s="670">
        <f t="shared" si="5"/>
        <v>55</v>
      </c>
      <c r="S62" s="243"/>
      <c r="T62" s="41" t="s">
        <v>5033</v>
      </c>
      <c r="U62" s="261"/>
    </row>
    <row r="63" spans="1:21" ht="22.5">
      <c r="A63" s="1">
        <f t="shared" si="4"/>
        <v>56</v>
      </c>
      <c r="B63" s="33" t="s">
        <v>4952</v>
      </c>
      <c r="C63" s="34">
        <v>11</v>
      </c>
      <c r="D63" s="34">
        <v>1</v>
      </c>
      <c r="E63" s="34" t="s">
        <v>156</v>
      </c>
      <c r="F63" s="34" t="s">
        <v>53</v>
      </c>
      <c r="G63" s="35"/>
      <c r="H63" s="159"/>
      <c r="I63" s="159"/>
      <c r="J63" s="160"/>
      <c r="K63" s="235" t="s">
        <v>4953</v>
      </c>
      <c r="L63" s="159" t="s">
        <v>1986</v>
      </c>
      <c r="M63" s="159" t="s">
        <v>582</v>
      </c>
      <c r="N63" s="159" t="s">
        <v>110</v>
      </c>
      <c r="O63" s="159"/>
      <c r="P63" s="160"/>
      <c r="Q63" s="40" t="s">
        <v>5034</v>
      </c>
      <c r="R63" s="670">
        <f t="shared" si="5"/>
        <v>56</v>
      </c>
      <c r="S63" s="243"/>
      <c r="T63" s="41" t="s">
        <v>5035</v>
      </c>
      <c r="U63" s="261"/>
    </row>
    <row r="64" spans="1:21" ht="22.5">
      <c r="A64" s="1">
        <f t="shared" si="4"/>
        <v>57</v>
      </c>
      <c r="B64" s="33" t="s">
        <v>4952</v>
      </c>
      <c r="C64" s="34">
        <v>11</v>
      </c>
      <c r="D64" s="34">
        <v>1</v>
      </c>
      <c r="E64" s="34" t="s">
        <v>156</v>
      </c>
      <c r="F64" s="34" t="s">
        <v>114</v>
      </c>
      <c r="G64" s="35"/>
      <c r="H64" s="159"/>
      <c r="I64" s="159"/>
      <c r="J64" s="160"/>
      <c r="K64" s="235" t="s">
        <v>4953</v>
      </c>
      <c r="L64" s="159" t="s">
        <v>1986</v>
      </c>
      <c r="M64" s="159" t="s">
        <v>582</v>
      </c>
      <c r="N64" s="159" t="s">
        <v>116</v>
      </c>
      <c r="O64" s="159"/>
      <c r="P64" s="160"/>
      <c r="Q64" s="40" t="s">
        <v>5036</v>
      </c>
      <c r="R64" s="670">
        <f t="shared" si="5"/>
        <v>57</v>
      </c>
      <c r="S64" s="243"/>
      <c r="T64" s="41" t="s">
        <v>5037</v>
      </c>
      <c r="U64" s="261"/>
    </row>
    <row r="65" spans="1:21" ht="95.25" customHeight="1">
      <c r="A65" s="1">
        <f t="shared" si="4"/>
        <v>58</v>
      </c>
      <c r="B65" s="33" t="s">
        <v>4952</v>
      </c>
      <c r="C65" s="34">
        <v>11</v>
      </c>
      <c r="D65" s="34">
        <v>1</v>
      </c>
      <c r="E65" s="34" t="s">
        <v>156</v>
      </c>
      <c r="F65" s="34" t="s">
        <v>644</v>
      </c>
      <c r="G65" s="35"/>
      <c r="H65" s="159"/>
      <c r="I65" s="159"/>
      <c r="J65" s="160"/>
      <c r="K65" s="235" t="s">
        <v>4953</v>
      </c>
      <c r="L65" s="159" t="s">
        <v>1986</v>
      </c>
      <c r="M65" s="159" t="s">
        <v>423</v>
      </c>
      <c r="N65" s="159" t="s">
        <v>25</v>
      </c>
      <c r="O65" s="159"/>
      <c r="P65" s="160"/>
      <c r="Q65" s="40" t="s">
        <v>5038</v>
      </c>
      <c r="R65" s="670">
        <f t="shared" si="5"/>
        <v>58</v>
      </c>
      <c r="S65" s="243"/>
      <c r="T65" s="41" t="s">
        <v>5039</v>
      </c>
      <c r="U65" s="261" t="s">
        <v>43</v>
      </c>
    </row>
    <row r="66" spans="1:21" ht="60.75" customHeight="1">
      <c r="A66" s="1">
        <f t="shared" si="4"/>
        <v>59</v>
      </c>
      <c r="B66" s="33" t="s">
        <v>4952</v>
      </c>
      <c r="C66" s="34">
        <v>11</v>
      </c>
      <c r="D66" s="34">
        <v>1</v>
      </c>
      <c r="E66" s="34" t="s">
        <v>156</v>
      </c>
      <c r="F66" s="34" t="s">
        <v>130</v>
      </c>
      <c r="G66" s="35"/>
      <c r="H66" s="159"/>
      <c r="I66" s="159"/>
      <c r="J66" s="160"/>
      <c r="K66" s="235" t="s">
        <v>4953</v>
      </c>
      <c r="L66" s="159" t="s">
        <v>1989</v>
      </c>
      <c r="M66" s="159"/>
      <c r="N66" s="159"/>
      <c r="O66" s="159"/>
      <c r="P66" s="160"/>
      <c r="Q66" s="40" t="s">
        <v>5040</v>
      </c>
      <c r="R66" s="670">
        <f t="shared" si="5"/>
        <v>59</v>
      </c>
      <c r="S66" s="243"/>
      <c r="T66" s="41" t="s">
        <v>5041</v>
      </c>
      <c r="U66" s="261"/>
    </row>
    <row r="67" spans="1:21" ht="61.5" customHeight="1">
      <c r="A67" s="1">
        <f t="shared" si="4"/>
        <v>60</v>
      </c>
      <c r="B67" s="33" t="s">
        <v>5042</v>
      </c>
      <c r="C67" s="34">
        <v>11</v>
      </c>
      <c r="D67" s="34">
        <v>1</v>
      </c>
      <c r="E67" s="34" t="s">
        <v>219</v>
      </c>
      <c r="F67" s="34"/>
      <c r="G67" s="35"/>
      <c r="H67" s="159"/>
      <c r="I67" s="159"/>
      <c r="J67" s="160"/>
      <c r="K67" s="235" t="s">
        <v>5043</v>
      </c>
      <c r="L67" s="159"/>
      <c r="M67" s="159"/>
      <c r="N67" s="159"/>
      <c r="O67" s="159"/>
      <c r="P67" s="160"/>
      <c r="Q67" s="40" t="s">
        <v>5044</v>
      </c>
      <c r="R67" s="670">
        <f t="shared" si="5"/>
        <v>60</v>
      </c>
      <c r="S67" s="243"/>
      <c r="T67" s="41" t="s">
        <v>5045</v>
      </c>
      <c r="U67" s="261"/>
    </row>
    <row r="68" spans="1:21" ht="87" customHeight="1">
      <c r="A68" s="1">
        <f t="shared" si="4"/>
        <v>61</v>
      </c>
      <c r="B68" s="33" t="s">
        <v>5046</v>
      </c>
      <c r="C68" s="34">
        <v>11</v>
      </c>
      <c r="D68" s="34">
        <v>1</v>
      </c>
      <c r="E68" s="34" t="s">
        <v>233</v>
      </c>
      <c r="F68" s="34"/>
      <c r="G68" s="35"/>
      <c r="H68" s="159"/>
      <c r="I68" s="159"/>
      <c r="J68" s="160"/>
      <c r="K68" s="235" t="s">
        <v>5047</v>
      </c>
      <c r="L68" s="159"/>
      <c r="M68" s="159"/>
      <c r="N68" s="159"/>
      <c r="O68" s="159"/>
      <c r="P68" s="160"/>
      <c r="Q68" s="40" t="s">
        <v>5048</v>
      </c>
      <c r="R68" s="670">
        <f t="shared" si="5"/>
        <v>61</v>
      </c>
      <c r="S68" s="243"/>
      <c r="T68" s="41" t="s">
        <v>5049</v>
      </c>
      <c r="U68" s="261"/>
    </row>
    <row r="69" spans="1:21" ht="22.5">
      <c r="A69" s="1">
        <f t="shared" si="4"/>
        <v>62</v>
      </c>
      <c r="B69" s="33" t="s">
        <v>5050</v>
      </c>
      <c r="C69" s="34">
        <v>11</v>
      </c>
      <c r="D69" s="34">
        <v>1</v>
      </c>
      <c r="E69" s="34" t="s">
        <v>234</v>
      </c>
      <c r="F69" s="34"/>
      <c r="G69" s="35"/>
      <c r="H69" s="159"/>
      <c r="I69" s="159"/>
      <c r="J69" s="160"/>
      <c r="K69" s="235" t="s">
        <v>4953</v>
      </c>
      <c r="L69" s="159" t="s">
        <v>1992</v>
      </c>
      <c r="M69" s="159"/>
      <c r="N69" s="159"/>
      <c r="O69" s="159"/>
      <c r="P69" s="160"/>
      <c r="Q69" s="40" t="s">
        <v>5051</v>
      </c>
      <c r="R69" s="670">
        <f t="shared" si="5"/>
        <v>62</v>
      </c>
      <c r="S69" s="243"/>
      <c r="T69" s="41"/>
      <c r="U69" s="261"/>
    </row>
    <row r="70" spans="1:21" ht="78.75">
      <c r="A70" s="1">
        <f t="shared" si="4"/>
        <v>63</v>
      </c>
      <c r="B70" s="33" t="s">
        <v>5050</v>
      </c>
      <c r="C70" s="34">
        <v>11</v>
      </c>
      <c r="D70" s="34">
        <v>1</v>
      </c>
      <c r="E70" s="34" t="s">
        <v>234</v>
      </c>
      <c r="F70" s="34"/>
      <c r="G70" s="35"/>
      <c r="H70" s="159"/>
      <c r="I70" s="159"/>
      <c r="J70" s="160"/>
      <c r="K70" s="235" t="s">
        <v>4953</v>
      </c>
      <c r="L70" s="159" t="s">
        <v>1992</v>
      </c>
      <c r="M70" s="159" t="s">
        <v>609</v>
      </c>
      <c r="N70" s="159"/>
      <c r="O70" s="159"/>
      <c r="P70" s="160"/>
      <c r="Q70" s="40"/>
      <c r="R70" s="670">
        <f t="shared" si="5"/>
        <v>63</v>
      </c>
      <c r="S70" s="40" t="s">
        <v>5052</v>
      </c>
      <c r="T70" s="41" t="s">
        <v>5053</v>
      </c>
      <c r="U70" s="261"/>
    </row>
    <row r="71" spans="1:21" ht="45">
      <c r="A71" s="1">
        <f t="shared" si="4"/>
        <v>64</v>
      </c>
      <c r="B71" s="33" t="s">
        <v>5050</v>
      </c>
      <c r="C71" s="34">
        <v>11</v>
      </c>
      <c r="D71" s="34">
        <v>1</v>
      </c>
      <c r="E71" s="34" t="s">
        <v>234</v>
      </c>
      <c r="F71" s="34"/>
      <c r="G71" s="35"/>
      <c r="H71" s="159"/>
      <c r="I71" s="159"/>
      <c r="J71" s="160"/>
      <c r="K71" s="235" t="s">
        <v>4953</v>
      </c>
      <c r="L71" s="159" t="s">
        <v>1992</v>
      </c>
      <c r="M71" s="159" t="s">
        <v>582</v>
      </c>
      <c r="N71" s="159"/>
      <c r="O71" s="159"/>
      <c r="P71" s="160"/>
      <c r="Q71" s="40"/>
      <c r="R71" s="670">
        <f t="shared" si="5"/>
        <v>64</v>
      </c>
      <c r="S71" s="40" t="s">
        <v>5054</v>
      </c>
      <c r="T71" s="41" t="s">
        <v>5055</v>
      </c>
      <c r="U71" s="261"/>
    </row>
    <row r="72" spans="1:21" ht="104.25" customHeight="1">
      <c r="A72" s="1">
        <f t="shared" si="4"/>
        <v>65</v>
      </c>
      <c r="B72" s="33" t="s">
        <v>5056</v>
      </c>
      <c r="C72" s="34">
        <v>11</v>
      </c>
      <c r="D72" s="34">
        <v>1</v>
      </c>
      <c r="E72" s="34" t="s">
        <v>236</v>
      </c>
      <c r="F72" s="34"/>
      <c r="G72" s="35"/>
      <c r="H72" s="159"/>
      <c r="I72" s="159"/>
      <c r="J72" s="160"/>
      <c r="K72" s="235" t="s">
        <v>4953</v>
      </c>
      <c r="L72" s="159" t="s">
        <v>5057</v>
      </c>
      <c r="M72" s="159"/>
      <c r="N72" s="159"/>
      <c r="O72" s="159"/>
      <c r="P72" s="160"/>
      <c r="Q72" s="40" t="s">
        <v>5058</v>
      </c>
      <c r="R72" s="670">
        <f t="shared" si="5"/>
        <v>65</v>
      </c>
      <c r="S72" s="243"/>
      <c r="T72" s="41" t="s">
        <v>5059</v>
      </c>
      <c r="U72" s="261" t="s">
        <v>43</v>
      </c>
    </row>
    <row r="73" spans="1:21">
      <c r="A73" s="1"/>
      <c r="B73" s="33"/>
      <c r="C73" s="34"/>
      <c r="D73" s="34"/>
      <c r="E73" s="34"/>
      <c r="F73" s="34"/>
      <c r="G73" s="35"/>
      <c r="H73" s="159"/>
      <c r="I73" s="159"/>
      <c r="J73" s="160"/>
      <c r="K73" s="235"/>
      <c r="L73" s="159"/>
      <c r="M73" s="159"/>
      <c r="N73" s="159"/>
      <c r="O73" s="159"/>
      <c r="P73" s="160"/>
      <c r="Q73" s="40"/>
      <c r="R73" s="670"/>
      <c r="S73" s="243"/>
      <c r="T73" s="41"/>
      <c r="U73" s="42"/>
    </row>
    <row r="74" spans="1:21">
      <c r="A74" s="1"/>
      <c r="B74" s="126"/>
      <c r="C74" s="186"/>
      <c r="D74" s="186"/>
      <c r="E74" s="186"/>
      <c r="F74" s="186"/>
      <c r="G74" s="187"/>
      <c r="H74" s="188"/>
      <c r="I74" s="188"/>
      <c r="J74" s="188"/>
      <c r="K74" s="188"/>
      <c r="L74" s="188"/>
      <c r="M74" s="188"/>
      <c r="N74" s="188"/>
      <c r="O74" s="188"/>
      <c r="P74" s="188"/>
      <c r="Q74" s="126"/>
      <c r="R74" s="1"/>
      <c r="S74" s="1"/>
      <c r="T74" s="5"/>
      <c r="U74" s="446"/>
    </row>
    <row r="75" spans="1:21">
      <c r="A75" s="1"/>
      <c r="B75" s="126"/>
      <c r="C75" s="186"/>
      <c r="D75" s="186"/>
      <c r="E75" s="186"/>
      <c r="F75" s="186"/>
      <c r="G75" s="187"/>
      <c r="H75" s="188"/>
      <c r="I75" s="188"/>
      <c r="J75" s="188"/>
      <c r="K75" s="188"/>
      <c r="L75" s="188"/>
      <c r="M75" s="188"/>
      <c r="N75" s="188"/>
      <c r="O75" s="188"/>
      <c r="P75" s="188"/>
      <c r="Q75" s="126"/>
      <c r="R75" s="1"/>
      <c r="S75" s="1"/>
      <c r="T75" s="5"/>
      <c r="U75" s="446"/>
    </row>
    <row r="76" spans="1:21">
      <c r="A76" s="1"/>
      <c r="B76" s="126"/>
      <c r="C76" s="186"/>
      <c r="D76" s="186"/>
      <c r="E76" s="186"/>
      <c r="F76" s="186"/>
      <c r="G76" s="187"/>
      <c r="H76" s="188"/>
      <c r="I76" s="188"/>
      <c r="J76" s="188"/>
      <c r="K76" s="188"/>
      <c r="L76" s="188"/>
      <c r="M76" s="188"/>
      <c r="N76" s="188"/>
      <c r="O76" s="188"/>
      <c r="P76" s="188"/>
      <c r="Q76" s="126"/>
      <c r="R76" s="1"/>
      <c r="S76" s="1"/>
      <c r="T76" s="5"/>
      <c r="U76" s="446"/>
    </row>
    <row r="77" spans="1:21">
      <c r="A77" s="1"/>
      <c r="B77" s="126"/>
      <c r="C77" s="186"/>
      <c r="D77" s="186"/>
      <c r="E77" s="186"/>
      <c r="F77" s="186"/>
      <c r="G77" s="187"/>
      <c r="H77" s="188"/>
      <c r="I77" s="188"/>
      <c r="J77" s="188"/>
      <c r="K77" s="188"/>
      <c r="L77" s="188"/>
      <c r="M77" s="188"/>
      <c r="N77" s="188"/>
      <c r="O77" s="188"/>
      <c r="P77" s="188"/>
      <c r="Q77" s="126"/>
      <c r="R77" s="1"/>
      <c r="S77" s="1"/>
      <c r="T77" s="5"/>
      <c r="U77" s="446"/>
    </row>
    <row r="78" spans="1:21">
      <c r="A78" s="1"/>
      <c r="B78" s="126"/>
      <c r="C78" s="186"/>
      <c r="D78" s="186"/>
      <c r="E78" s="186"/>
      <c r="F78" s="186"/>
      <c r="G78" s="187"/>
      <c r="H78" s="188"/>
      <c r="I78" s="188"/>
      <c r="J78" s="188"/>
      <c r="K78" s="188"/>
      <c r="L78" s="188"/>
      <c r="M78" s="188"/>
      <c r="N78" s="188"/>
      <c r="O78" s="188"/>
      <c r="P78" s="188"/>
      <c r="Q78" s="126"/>
      <c r="R78" s="1"/>
      <c r="S78" s="1"/>
      <c r="T78" s="5"/>
      <c r="U78" s="446"/>
    </row>
    <row r="79" spans="1:21">
      <c r="A79" s="1"/>
      <c r="B79" s="126"/>
      <c r="C79" s="186"/>
      <c r="D79" s="186"/>
      <c r="E79" s="186"/>
      <c r="F79" s="186"/>
      <c r="G79" s="187"/>
      <c r="H79" s="188"/>
      <c r="I79" s="188"/>
      <c r="J79" s="188"/>
      <c r="K79" s="188"/>
      <c r="L79" s="188"/>
      <c r="M79" s="188"/>
      <c r="N79" s="188"/>
      <c r="O79" s="188"/>
      <c r="P79" s="188"/>
      <c r="Q79" s="126"/>
      <c r="R79" s="1"/>
      <c r="S79" s="1"/>
      <c r="T79" s="5"/>
      <c r="U79" s="446"/>
    </row>
    <row r="80" spans="1:21">
      <c r="A80" s="1"/>
      <c r="B80" s="126"/>
      <c r="C80" s="186"/>
      <c r="D80" s="186"/>
      <c r="E80" s="186"/>
      <c r="F80" s="186"/>
      <c r="G80" s="187"/>
      <c r="H80" s="188"/>
      <c r="I80" s="188"/>
      <c r="J80" s="188"/>
      <c r="K80" s="188"/>
      <c r="L80" s="188"/>
      <c r="M80" s="188"/>
      <c r="N80" s="188"/>
      <c r="O80" s="188"/>
      <c r="P80" s="188"/>
      <c r="Q80" s="126"/>
      <c r="R80" s="1"/>
      <c r="S80" s="1"/>
      <c r="T80" s="5"/>
      <c r="U80" s="446"/>
    </row>
    <row r="81" spans="1:21">
      <c r="A81" s="1"/>
      <c r="B81" s="126"/>
      <c r="C81" s="186"/>
      <c r="D81" s="186"/>
      <c r="E81" s="186"/>
      <c r="F81" s="186"/>
      <c r="G81" s="187"/>
      <c r="H81" s="188"/>
      <c r="I81" s="188"/>
      <c r="J81" s="188"/>
      <c r="K81" s="188"/>
      <c r="L81" s="188"/>
      <c r="M81" s="188"/>
      <c r="N81" s="188"/>
      <c r="O81" s="188"/>
      <c r="P81" s="188"/>
      <c r="Q81" s="126"/>
      <c r="R81" s="1"/>
      <c r="S81" s="1"/>
      <c r="T81" s="5"/>
      <c r="U81" s="446"/>
    </row>
    <row r="82" spans="1:21">
      <c r="A82" s="1"/>
      <c r="B82" s="126"/>
      <c r="C82" s="186"/>
      <c r="D82" s="186"/>
      <c r="E82" s="186"/>
      <c r="F82" s="186"/>
      <c r="G82" s="187"/>
      <c r="H82" s="188"/>
      <c r="I82" s="188"/>
      <c r="J82" s="188"/>
      <c r="K82" s="188"/>
      <c r="L82" s="188"/>
      <c r="M82" s="188"/>
      <c r="N82" s="188"/>
      <c r="O82" s="188"/>
      <c r="P82" s="188"/>
      <c r="Q82" s="126"/>
      <c r="R82" s="1"/>
      <c r="S82" s="1"/>
      <c r="T82" s="5"/>
      <c r="U82" s="446"/>
    </row>
    <row r="83" spans="1:21">
      <c r="A83" s="1"/>
      <c r="B83" s="126"/>
      <c r="C83" s="186"/>
      <c r="D83" s="186"/>
      <c r="E83" s="186"/>
      <c r="F83" s="186"/>
      <c r="G83" s="187"/>
      <c r="H83" s="188"/>
      <c r="I83" s="188"/>
      <c r="J83" s="188"/>
      <c r="K83" s="188"/>
      <c r="L83" s="188"/>
      <c r="M83" s="188"/>
      <c r="N83" s="188"/>
      <c r="O83" s="188"/>
      <c r="P83" s="188"/>
      <c r="Q83" s="126"/>
      <c r="R83" s="1"/>
      <c r="S83" s="1"/>
      <c r="T83" s="5"/>
      <c r="U83" s="446"/>
    </row>
    <row r="84" spans="1:21">
      <c r="A84" s="1"/>
      <c r="B84" s="126"/>
      <c r="C84" s="186"/>
      <c r="D84" s="186"/>
      <c r="E84" s="186"/>
      <c r="F84" s="186"/>
      <c r="G84" s="187"/>
      <c r="H84" s="188"/>
      <c r="I84" s="188"/>
      <c r="J84" s="188"/>
      <c r="K84" s="188"/>
      <c r="L84" s="188"/>
      <c r="M84" s="188"/>
      <c r="N84" s="188"/>
      <c r="O84" s="188"/>
      <c r="P84" s="188"/>
      <c r="Q84" s="126"/>
      <c r="R84" s="1"/>
      <c r="S84" s="1"/>
      <c r="T84" s="5"/>
      <c r="U84" s="446"/>
    </row>
    <row r="85" spans="1:21">
      <c r="A85" s="1"/>
      <c r="B85" s="126"/>
      <c r="C85" s="186"/>
      <c r="D85" s="186"/>
      <c r="E85" s="186"/>
      <c r="F85" s="186"/>
      <c r="G85" s="187"/>
      <c r="H85" s="188"/>
      <c r="I85" s="188"/>
      <c r="J85" s="188"/>
      <c r="K85" s="188"/>
      <c r="L85" s="188"/>
      <c r="M85" s="188"/>
      <c r="N85" s="188"/>
      <c r="O85" s="188"/>
      <c r="P85" s="188"/>
      <c r="Q85" s="126"/>
      <c r="R85" s="1"/>
      <c r="S85" s="1"/>
      <c r="T85" s="5"/>
      <c r="U85" s="446"/>
    </row>
    <row r="86" spans="1:21">
      <c r="A86" s="1"/>
      <c r="B86" s="126"/>
      <c r="C86" s="186"/>
      <c r="D86" s="186"/>
      <c r="E86" s="186"/>
      <c r="F86" s="186"/>
      <c r="G86" s="187"/>
      <c r="H86" s="188"/>
      <c r="I86" s="188"/>
      <c r="J86" s="188"/>
      <c r="K86" s="188"/>
      <c r="L86" s="188"/>
      <c r="M86" s="188"/>
      <c r="N86" s="188"/>
      <c r="O86" s="188"/>
      <c r="P86" s="188"/>
      <c r="Q86" s="126"/>
      <c r="R86" s="1"/>
      <c r="S86" s="1"/>
      <c r="T86" s="5"/>
      <c r="U86" s="446"/>
    </row>
    <row r="87" spans="1:21">
      <c r="A87" s="1"/>
      <c r="B87" s="126"/>
      <c r="C87" s="186"/>
      <c r="D87" s="186"/>
      <c r="E87" s="186"/>
      <c r="F87" s="186"/>
      <c r="G87" s="187"/>
      <c r="H87" s="188"/>
      <c r="I87" s="188"/>
      <c r="J87" s="188"/>
      <c r="K87" s="188"/>
      <c r="L87" s="188"/>
      <c r="M87" s="188"/>
      <c r="N87" s="188"/>
      <c r="O87" s="188"/>
      <c r="P87" s="188"/>
      <c r="Q87" s="126"/>
      <c r="R87" s="1"/>
      <c r="S87" s="1"/>
      <c r="T87" s="5"/>
      <c r="U87" s="446"/>
    </row>
    <row r="88" spans="1:21">
      <c r="A88" s="1"/>
      <c r="B88" s="126"/>
      <c r="C88" s="186"/>
      <c r="D88" s="186"/>
      <c r="E88" s="186"/>
      <c r="F88" s="186"/>
      <c r="G88" s="187"/>
      <c r="H88" s="188"/>
      <c r="I88" s="188"/>
      <c r="J88" s="188"/>
      <c r="K88" s="188"/>
      <c r="L88" s="188"/>
      <c r="M88" s="188"/>
      <c r="N88" s="188"/>
      <c r="O88" s="188"/>
      <c r="P88" s="188"/>
      <c r="Q88" s="126"/>
      <c r="R88" s="1"/>
      <c r="S88" s="1"/>
      <c r="T88" s="5"/>
      <c r="U88" s="446"/>
    </row>
    <row r="89" spans="1:21">
      <c r="A89" s="1"/>
      <c r="B89" s="126"/>
      <c r="C89" s="186"/>
      <c r="D89" s="186"/>
      <c r="E89" s="186"/>
      <c r="F89" s="186"/>
      <c r="G89" s="187"/>
      <c r="H89" s="188"/>
      <c r="I89" s="188"/>
      <c r="J89" s="188"/>
      <c r="K89" s="188"/>
      <c r="L89" s="188"/>
      <c r="M89" s="188"/>
      <c r="N89" s="188"/>
      <c r="O89" s="188"/>
      <c r="P89" s="188"/>
      <c r="Q89" s="126"/>
      <c r="R89" s="1"/>
      <c r="S89" s="1"/>
      <c r="T89" s="5"/>
      <c r="U89" s="446"/>
    </row>
    <row r="90" spans="1:21">
      <c r="A90" s="1"/>
      <c r="B90" s="126"/>
      <c r="C90" s="186"/>
      <c r="D90" s="186"/>
      <c r="E90" s="186"/>
      <c r="F90" s="186"/>
      <c r="G90" s="187"/>
      <c r="H90" s="188"/>
      <c r="I90" s="188"/>
      <c r="J90" s="188"/>
      <c r="K90" s="188"/>
      <c r="L90" s="188"/>
      <c r="M90" s="188"/>
      <c r="N90" s="188"/>
      <c r="O90" s="188"/>
      <c r="P90" s="188"/>
      <c r="Q90" s="126"/>
      <c r="R90" s="1"/>
      <c r="S90" s="1"/>
      <c r="T90" s="5"/>
      <c r="U90" s="446"/>
    </row>
    <row r="91" spans="1:21">
      <c r="A91" s="1"/>
      <c r="B91" s="126"/>
      <c r="C91" s="186"/>
      <c r="D91" s="186"/>
      <c r="E91" s="186"/>
      <c r="F91" s="186"/>
      <c r="G91" s="187"/>
      <c r="H91" s="188"/>
      <c r="I91" s="188"/>
      <c r="J91" s="188"/>
      <c r="K91" s="188"/>
      <c r="L91" s="188"/>
      <c r="M91" s="188"/>
      <c r="N91" s="188"/>
      <c r="O91" s="188"/>
      <c r="P91" s="188"/>
      <c r="Q91" s="126"/>
      <c r="R91" s="1"/>
      <c r="S91" s="1"/>
      <c r="T91" s="5"/>
      <c r="U91" s="446"/>
    </row>
    <row r="92" spans="1:21">
      <c r="A92" s="1"/>
      <c r="B92" s="126"/>
      <c r="C92" s="186"/>
      <c r="D92" s="186"/>
      <c r="E92" s="186"/>
      <c r="F92" s="186"/>
      <c r="G92" s="187"/>
      <c r="H92" s="188"/>
      <c r="I92" s="188"/>
      <c r="J92" s="188"/>
      <c r="K92" s="188"/>
      <c r="L92" s="188"/>
      <c r="M92" s="188"/>
      <c r="N92" s="188"/>
      <c r="O92" s="188"/>
      <c r="P92" s="188"/>
      <c r="Q92" s="126"/>
      <c r="R92" s="1"/>
      <c r="S92" s="1"/>
      <c r="T92" s="5"/>
      <c r="U92" s="446"/>
    </row>
    <row r="93" spans="1:21">
      <c r="A93" s="1"/>
      <c r="B93" s="126"/>
      <c r="C93" s="186"/>
      <c r="D93" s="186"/>
      <c r="E93" s="186"/>
      <c r="F93" s="186"/>
      <c r="G93" s="187"/>
      <c r="H93" s="188"/>
      <c r="I93" s="188"/>
      <c r="J93" s="188"/>
      <c r="K93" s="188"/>
      <c r="L93" s="188"/>
      <c r="M93" s="188"/>
      <c r="N93" s="188"/>
      <c r="O93" s="188"/>
      <c r="P93" s="188"/>
      <c r="Q93" s="126"/>
      <c r="R93" s="1"/>
      <c r="S93" s="1"/>
      <c r="T93" s="5"/>
      <c r="U93" s="446"/>
    </row>
    <row r="94" spans="1:21">
      <c r="A94" s="1"/>
      <c r="B94" s="126"/>
      <c r="C94" s="186"/>
      <c r="D94" s="186"/>
      <c r="E94" s="186"/>
      <c r="F94" s="186"/>
      <c r="G94" s="187"/>
      <c r="H94" s="188"/>
      <c r="I94" s="188"/>
      <c r="J94" s="188"/>
      <c r="K94" s="188"/>
      <c r="L94" s="188"/>
      <c r="M94" s="188"/>
      <c r="N94" s="188"/>
      <c r="O94" s="188"/>
      <c r="P94" s="188"/>
      <c r="Q94" s="126"/>
      <c r="R94" s="1"/>
      <c r="S94" s="1"/>
      <c r="T94" s="5"/>
      <c r="U94" s="446"/>
    </row>
    <row r="95" spans="1:21">
      <c r="A95" s="1"/>
      <c r="B95" s="126"/>
      <c r="C95" s="186"/>
      <c r="D95" s="186"/>
      <c r="E95" s="186"/>
      <c r="F95" s="186"/>
      <c r="G95" s="187"/>
      <c r="H95" s="188"/>
      <c r="I95" s="188"/>
      <c r="J95" s="188"/>
      <c r="K95" s="188"/>
      <c r="L95" s="188"/>
      <c r="M95" s="188"/>
      <c r="N95" s="188"/>
      <c r="O95" s="188"/>
      <c r="P95" s="188"/>
      <c r="Q95" s="126"/>
      <c r="R95" s="1"/>
      <c r="S95" s="1"/>
      <c r="T95" s="5"/>
      <c r="U95" s="446"/>
    </row>
    <row r="96" spans="1:21">
      <c r="A96" s="1"/>
      <c r="B96" s="126"/>
      <c r="C96" s="186"/>
      <c r="D96" s="186"/>
      <c r="E96" s="186"/>
      <c r="F96" s="186"/>
      <c r="G96" s="187"/>
      <c r="H96" s="188"/>
      <c r="I96" s="188"/>
      <c r="J96" s="188"/>
      <c r="K96" s="188"/>
      <c r="L96" s="188"/>
      <c r="M96" s="188"/>
      <c r="N96" s="188"/>
      <c r="O96" s="188"/>
      <c r="P96" s="188"/>
      <c r="Q96" s="126"/>
      <c r="R96" s="1"/>
      <c r="S96" s="1"/>
      <c r="T96" s="5"/>
      <c r="U96" s="446"/>
    </row>
    <row r="97" spans="1:21">
      <c r="A97" s="1"/>
      <c r="B97" s="126"/>
      <c r="C97" s="186"/>
      <c r="D97" s="186"/>
      <c r="E97" s="186"/>
      <c r="F97" s="186"/>
      <c r="G97" s="187"/>
      <c r="H97" s="188"/>
      <c r="I97" s="188"/>
      <c r="J97" s="188"/>
      <c r="K97" s="188"/>
      <c r="L97" s="188"/>
      <c r="M97" s="188"/>
      <c r="N97" s="188"/>
      <c r="O97" s="188"/>
      <c r="P97" s="188"/>
      <c r="Q97" s="126"/>
      <c r="R97" s="1"/>
      <c r="S97" s="1"/>
      <c r="T97" s="5"/>
      <c r="U97" s="446"/>
    </row>
    <row r="98" spans="1:21">
      <c r="A98" s="1"/>
      <c r="B98" s="126"/>
      <c r="C98" s="186"/>
      <c r="D98" s="186"/>
      <c r="E98" s="186"/>
      <c r="F98" s="186"/>
      <c r="G98" s="187"/>
      <c r="H98" s="188"/>
      <c r="I98" s="188"/>
      <c r="J98" s="188"/>
      <c r="K98" s="188"/>
      <c r="L98" s="188"/>
      <c r="M98" s="188"/>
      <c r="N98" s="188"/>
      <c r="O98" s="188"/>
      <c r="P98" s="188"/>
      <c r="Q98" s="126"/>
      <c r="R98" s="1"/>
      <c r="S98" s="1"/>
      <c r="T98" s="5"/>
      <c r="U98" s="446"/>
    </row>
    <row r="99" spans="1:21">
      <c r="A99" s="1"/>
      <c r="B99" s="126"/>
      <c r="C99" s="186"/>
      <c r="D99" s="186"/>
      <c r="E99" s="186"/>
      <c r="F99" s="186"/>
      <c r="G99" s="187"/>
      <c r="H99" s="188"/>
      <c r="I99" s="188"/>
      <c r="J99" s="188"/>
      <c r="K99" s="188"/>
      <c r="L99" s="188"/>
      <c r="M99" s="188"/>
      <c r="N99" s="188"/>
      <c r="O99" s="188"/>
      <c r="P99" s="188"/>
      <c r="Q99" s="126"/>
      <c r="R99" s="1"/>
      <c r="S99" s="1"/>
      <c r="T99" s="5"/>
      <c r="U99" s="446"/>
    </row>
    <row r="100" spans="1:21">
      <c r="A100" s="1"/>
      <c r="B100" s="126"/>
      <c r="C100" s="186"/>
      <c r="D100" s="186"/>
      <c r="E100" s="186"/>
      <c r="F100" s="186"/>
      <c r="G100" s="187"/>
      <c r="H100" s="188"/>
      <c r="I100" s="188"/>
      <c r="J100" s="188"/>
      <c r="K100" s="188"/>
      <c r="L100" s="188"/>
      <c r="M100" s="188"/>
      <c r="N100" s="188"/>
      <c r="O100" s="188"/>
      <c r="P100" s="188"/>
      <c r="Q100" s="126"/>
      <c r="R100" s="1"/>
      <c r="S100" s="1"/>
      <c r="T100" s="5"/>
      <c r="U100" s="446"/>
    </row>
    <row r="101" spans="1:21">
      <c r="A101" s="1"/>
      <c r="B101" s="126"/>
      <c r="C101" s="186"/>
      <c r="D101" s="186"/>
      <c r="E101" s="186"/>
      <c r="F101" s="186"/>
      <c r="G101" s="187"/>
      <c r="H101" s="188"/>
      <c r="I101" s="188"/>
      <c r="J101" s="188"/>
      <c r="K101" s="188"/>
      <c r="L101" s="188"/>
      <c r="M101" s="188"/>
      <c r="N101" s="188"/>
      <c r="O101" s="188"/>
      <c r="P101" s="188"/>
      <c r="Q101" s="126"/>
      <c r="R101" s="1"/>
      <c r="S101" s="1"/>
      <c r="T101" s="5"/>
      <c r="U101" s="446"/>
    </row>
    <row r="102" spans="1:21">
      <c r="A102" s="1"/>
      <c r="B102" s="126"/>
      <c r="C102" s="186"/>
      <c r="D102" s="186"/>
      <c r="E102" s="186"/>
      <c r="F102" s="186"/>
      <c r="G102" s="187"/>
      <c r="H102" s="188"/>
      <c r="I102" s="188"/>
      <c r="J102" s="188"/>
      <c r="K102" s="188"/>
      <c r="L102" s="188"/>
      <c r="M102" s="188"/>
      <c r="N102" s="188"/>
      <c r="O102" s="188"/>
      <c r="P102" s="188"/>
      <c r="Q102" s="126"/>
      <c r="R102" s="1"/>
      <c r="S102" s="1"/>
      <c r="T102" s="5"/>
      <c r="U102" s="446"/>
    </row>
    <row r="103" spans="1:21">
      <c r="A103" s="1"/>
      <c r="B103" s="126"/>
      <c r="C103" s="186"/>
      <c r="D103" s="186"/>
      <c r="E103" s="186"/>
      <c r="F103" s="186"/>
      <c r="G103" s="187"/>
      <c r="H103" s="188"/>
      <c r="I103" s="188"/>
      <c r="J103" s="188"/>
      <c r="K103" s="188"/>
      <c r="L103" s="188"/>
      <c r="M103" s="188"/>
      <c r="N103" s="188"/>
      <c r="O103" s="188"/>
      <c r="P103" s="188"/>
      <c r="Q103" s="126"/>
      <c r="R103" s="1"/>
      <c r="S103" s="1"/>
      <c r="T103" s="5"/>
      <c r="U103" s="446"/>
    </row>
    <row r="104" spans="1:21">
      <c r="A104" s="1"/>
      <c r="B104" s="126"/>
      <c r="C104" s="186"/>
      <c r="D104" s="186"/>
      <c r="E104" s="186"/>
      <c r="F104" s="186"/>
      <c r="G104" s="187"/>
      <c r="H104" s="188"/>
      <c r="I104" s="188"/>
      <c r="J104" s="188"/>
      <c r="K104" s="188"/>
      <c r="L104" s="188"/>
      <c r="M104" s="188"/>
      <c r="N104" s="188"/>
      <c r="O104" s="188"/>
      <c r="P104" s="188"/>
      <c r="Q104" s="126"/>
      <c r="R104" s="1"/>
      <c r="S104" s="1"/>
      <c r="T104" s="5"/>
      <c r="U104" s="446"/>
    </row>
    <row r="105" spans="1:21">
      <c r="A105" s="1"/>
      <c r="B105" s="126"/>
      <c r="C105" s="186"/>
      <c r="D105" s="186"/>
      <c r="E105" s="186"/>
      <c r="F105" s="186"/>
      <c r="G105" s="187"/>
      <c r="H105" s="188"/>
      <c r="I105" s="188"/>
      <c r="J105" s="188"/>
      <c r="K105" s="188"/>
      <c r="L105" s="188"/>
      <c r="M105" s="188"/>
      <c r="N105" s="188"/>
      <c r="O105" s="188"/>
      <c r="P105" s="188"/>
      <c r="Q105" s="126"/>
      <c r="R105" s="1"/>
      <c r="S105" s="1"/>
      <c r="T105" s="5"/>
      <c r="U105" s="446"/>
    </row>
    <row r="106" spans="1:21">
      <c r="A106" s="1"/>
      <c r="B106" s="126"/>
      <c r="C106" s="186"/>
      <c r="D106" s="186"/>
      <c r="E106" s="186"/>
      <c r="F106" s="186"/>
      <c r="G106" s="187"/>
      <c r="H106" s="188"/>
      <c r="I106" s="188"/>
      <c r="J106" s="188"/>
      <c r="K106" s="188"/>
      <c r="L106" s="188"/>
      <c r="M106" s="188"/>
      <c r="N106" s="188"/>
      <c r="O106" s="188"/>
      <c r="P106" s="188"/>
      <c r="Q106" s="126"/>
      <c r="R106" s="1"/>
      <c r="S106" s="1"/>
      <c r="T106" s="5"/>
      <c r="U106" s="446"/>
    </row>
    <row r="107" spans="1:21">
      <c r="A107" s="1"/>
      <c r="B107" s="126"/>
      <c r="C107" s="186"/>
      <c r="D107" s="186"/>
      <c r="E107" s="186"/>
      <c r="F107" s="186"/>
      <c r="G107" s="187"/>
      <c r="H107" s="188"/>
      <c r="I107" s="188"/>
      <c r="J107" s="188"/>
      <c r="K107" s="188"/>
      <c r="L107" s="188"/>
      <c r="M107" s="188"/>
      <c r="N107" s="188"/>
      <c r="O107" s="188"/>
      <c r="P107" s="188"/>
      <c r="Q107" s="126"/>
      <c r="R107" s="1"/>
      <c r="S107" s="1"/>
      <c r="T107" s="5"/>
      <c r="U107" s="446"/>
    </row>
    <row r="108" spans="1:21">
      <c r="A108" s="1"/>
      <c r="B108" s="126"/>
      <c r="C108" s="186"/>
      <c r="D108" s="186"/>
      <c r="E108" s="186"/>
      <c r="F108" s="186"/>
      <c r="G108" s="187"/>
      <c r="H108" s="188"/>
      <c r="I108" s="188"/>
      <c r="J108" s="188"/>
      <c r="K108" s="188"/>
      <c r="L108" s="188"/>
      <c r="M108" s="188"/>
      <c r="N108" s="188"/>
      <c r="O108" s="188"/>
      <c r="P108" s="188"/>
      <c r="Q108" s="126"/>
      <c r="R108" s="1"/>
      <c r="S108" s="1"/>
      <c r="T108" s="5"/>
      <c r="U108" s="446"/>
    </row>
    <row r="109" spans="1:21">
      <c r="A109" s="1"/>
      <c r="B109" s="126"/>
      <c r="C109" s="186"/>
      <c r="D109" s="186"/>
      <c r="E109" s="186"/>
      <c r="F109" s="186"/>
      <c r="G109" s="187"/>
      <c r="H109" s="188"/>
      <c r="I109" s="188"/>
      <c r="J109" s="188"/>
      <c r="K109" s="188"/>
      <c r="L109" s="188"/>
      <c r="M109" s="188"/>
      <c r="N109" s="188"/>
      <c r="O109" s="188"/>
      <c r="P109" s="188"/>
      <c r="Q109" s="126"/>
      <c r="R109" s="1"/>
      <c r="S109" s="1"/>
      <c r="T109" s="5"/>
      <c r="U109" s="446"/>
    </row>
    <row r="110" spans="1:21">
      <c r="A110" s="1"/>
      <c r="B110" s="126"/>
      <c r="C110" s="186"/>
      <c r="D110" s="186"/>
      <c r="E110" s="186"/>
      <c r="F110" s="186"/>
      <c r="G110" s="187"/>
      <c r="H110" s="188"/>
      <c r="I110" s="188"/>
      <c r="J110" s="188"/>
      <c r="K110" s="188"/>
      <c r="L110" s="188"/>
      <c r="M110" s="188"/>
      <c r="N110" s="188"/>
      <c r="O110" s="188"/>
      <c r="P110" s="188"/>
      <c r="Q110" s="126"/>
      <c r="R110" s="1"/>
      <c r="S110" s="1"/>
      <c r="T110" s="5"/>
      <c r="U110" s="446"/>
    </row>
    <row r="111" spans="1:21">
      <c r="A111" s="1"/>
      <c r="B111" s="126"/>
      <c r="C111" s="186"/>
      <c r="D111" s="186"/>
      <c r="E111" s="186"/>
      <c r="F111" s="186"/>
      <c r="G111" s="187"/>
      <c r="H111" s="188"/>
      <c r="I111" s="188"/>
      <c r="J111" s="188"/>
      <c r="K111" s="188"/>
      <c r="L111" s="188"/>
      <c r="M111" s="188"/>
      <c r="N111" s="188"/>
      <c r="O111" s="188"/>
      <c r="P111" s="188"/>
      <c r="Q111" s="126"/>
      <c r="R111" s="1"/>
      <c r="S111" s="1"/>
      <c r="T111" s="5"/>
      <c r="U111" s="446"/>
    </row>
    <row r="112" spans="1:21">
      <c r="A112" s="1"/>
      <c r="B112" s="126"/>
      <c r="C112" s="186"/>
      <c r="D112" s="186"/>
      <c r="E112" s="186"/>
      <c r="F112" s="186"/>
      <c r="G112" s="187"/>
      <c r="H112" s="188"/>
      <c r="I112" s="188"/>
      <c r="J112" s="188"/>
      <c r="K112" s="188"/>
      <c r="L112" s="188"/>
      <c r="M112" s="188"/>
      <c r="N112" s="188"/>
      <c r="O112" s="188"/>
      <c r="P112" s="188"/>
      <c r="Q112" s="126"/>
      <c r="R112" s="1"/>
      <c r="S112" s="1"/>
      <c r="T112" s="5"/>
      <c r="U112" s="446"/>
    </row>
    <row r="113" spans="1:21">
      <c r="A113" s="1"/>
      <c r="B113" s="126"/>
      <c r="C113" s="186"/>
      <c r="D113" s="186"/>
      <c r="E113" s="186"/>
      <c r="F113" s="186"/>
      <c r="G113" s="187"/>
      <c r="H113" s="188"/>
      <c r="I113" s="188"/>
      <c r="J113" s="188"/>
      <c r="K113" s="188"/>
      <c r="L113" s="188"/>
      <c r="M113" s="188"/>
      <c r="N113" s="188"/>
      <c r="O113" s="188"/>
      <c r="P113" s="188"/>
      <c r="Q113" s="126"/>
      <c r="R113" s="1"/>
      <c r="S113" s="1"/>
      <c r="T113" s="5"/>
      <c r="U113" s="446"/>
    </row>
    <row r="114" spans="1:21">
      <c r="A114" s="1"/>
      <c r="B114" s="126"/>
      <c r="C114" s="186"/>
      <c r="D114" s="186"/>
      <c r="E114" s="186"/>
      <c r="F114" s="186"/>
      <c r="G114" s="187"/>
      <c r="H114" s="188"/>
      <c r="I114" s="188"/>
      <c r="J114" s="188"/>
      <c r="K114" s="188"/>
      <c r="L114" s="188"/>
      <c r="M114" s="188"/>
      <c r="N114" s="188"/>
      <c r="O114" s="188"/>
      <c r="P114" s="188"/>
      <c r="Q114" s="126"/>
      <c r="R114" s="1"/>
      <c r="S114" s="1"/>
      <c r="T114" s="5"/>
      <c r="U114" s="446"/>
    </row>
    <row r="115" spans="1:21">
      <c r="A115" s="1"/>
      <c r="B115" s="126"/>
      <c r="C115" s="186"/>
      <c r="D115" s="186"/>
      <c r="E115" s="186"/>
      <c r="F115" s="186"/>
      <c r="G115" s="187"/>
      <c r="H115" s="188"/>
      <c r="I115" s="188"/>
      <c r="J115" s="188"/>
      <c r="K115" s="188"/>
      <c r="L115" s="188"/>
      <c r="M115" s="188"/>
      <c r="N115" s="188"/>
      <c r="O115" s="188"/>
      <c r="P115" s="188"/>
      <c r="Q115" s="126"/>
      <c r="R115" s="1"/>
      <c r="S115" s="1"/>
      <c r="T115" s="5"/>
      <c r="U115" s="446"/>
    </row>
    <row r="116" spans="1:21">
      <c r="A116" s="1"/>
      <c r="B116" s="126"/>
      <c r="C116" s="186"/>
      <c r="D116" s="186"/>
      <c r="E116" s="186"/>
      <c r="F116" s="186"/>
      <c r="G116" s="187"/>
      <c r="H116" s="188"/>
      <c r="I116" s="188"/>
      <c r="J116" s="188"/>
      <c r="K116" s="188"/>
      <c r="L116" s="188"/>
      <c r="M116" s="188"/>
      <c r="N116" s="188"/>
      <c r="O116" s="188"/>
      <c r="P116" s="188"/>
      <c r="Q116" s="126"/>
      <c r="R116" s="1"/>
      <c r="S116" s="1"/>
      <c r="T116" s="5"/>
      <c r="U116" s="446"/>
    </row>
    <row r="117" spans="1:21">
      <c r="A117" s="1"/>
      <c r="B117" s="126"/>
      <c r="C117" s="186"/>
      <c r="D117" s="186"/>
      <c r="E117" s="186"/>
      <c r="F117" s="186"/>
      <c r="G117" s="187"/>
      <c r="H117" s="188"/>
      <c r="I117" s="188"/>
      <c r="J117" s="188"/>
      <c r="K117" s="188"/>
      <c r="L117" s="188"/>
      <c r="M117" s="188"/>
      <c r="N117" s="188"/>
      <c r="O117" s="188"/>
      <c r="P117" s="188"/>
      <c r="Q117" s="126"/>
      <c r="R117" s="1"/>
      <c r="S117" s="1"/>
      <c r="T117" s="5"/>
      <c r="U117" s="446"/>
    </row>
    <row r="118" spans="1:21">
      <c r="A118" s="1"/>
      <c r="B118" s="126"/>
      <c r="C118" s="186"/>
      <c r="D118" s="186"/>
      <c r="E118" s="186"/>
      <c r="F118" s="186"/>
      <c r="G118" s="187"/>
      <c r="H118" s="188"/>
      <c r="I118" s="188"/>
      <c r="J118" s="188"/>
      <c r="K118" s="188"/>
      <c r="L118" s="188"/>
      <c r="M118" s="188"/>
      <c r="N118" s="188"/>
      <c r="O118" s="188"/>
      <c r="P118" s="188"/>
      <c r="Q118" s="126"/>
      <c r="R118" s="1"/>
      <c r="S118" s="1"/>
      <c r="T118" s="5"/>
      <c r="U118" s="446"/>
    </row>
    <row r="119" spans="1:21">
      <c r="A119" s="1"/>
      <c r="B119" s="126"/>
      <c r="C119" s="186"/>
      <c r="D119" s="186"/>
      <c r="E119" s="186"/>
      <c r="F119" s="186"/>
      <c r="G119" s="187"/>
      <c r="H119" s="188"/>
      <c r="I119" s="188"/>
      <c r="J119" s="188"/>
      <c r="K119" s="188"/>
      <c r="L119" s="188"/>
      <c r="M119" s="188"/>
      <c r="N119" s="188"/>
      <c r="O119" s="188"/>
      <c r="P119" s="188"/>
      <c r="Q119" s="126"/>
      <c r="R119" s="1"/>
      <c r="S119" s="1"/>
      <c r="T119" s="5"/>
      <c r="U119" s="446"/>
    </row>
    <row r="120" spans="1:21">
      <c r="A120" s="1"/>
      <c r="B120" s="126"/>
      <c r="C120" s="186"/>
      <c r="D120" s="186"/>
      <c r="E120" s="186"/>
      <c r="F120" s="186"/>
      <c r="G120" s="187"/>
      <c r="H120" s="188"/>
      <c r="I120" s="188"/>
      <c r="J120" s="188"/>
      <c r="K120" s="188"/>
      <c r="L120" s="188"/>
      <c r="M120" s="188"/>
      <c r="N120" s="188"/>
      <c r="O120" s="188"/>
      <c r="P120" s="188"/>
      <c r="Q120" s="126"/>
      <c r="R120" s="1"/>
      <c r="S120" s="1"/>
      <c r="T120" s="5"/>
      <c r="U120" s="446"/>
    </row>
    <row r="121" spans="1:21">
      <c r="A121" s="1"/>
      <c r="B121" s="126"/>
      <c r="C121" s="186"/>
      <c r="D121" s="186"/>
      <c r="E121" s="186"/>
      <c r="F121" s="186"/>
      <c r="G121" s="187"/>
      <c r="H121" s="188"/>
      <c r="I121" s="188"/>
      <c r="J121" s="188"/>
      <c r="K121" s="188"/>
      <c r="L121" s="188"/>
      <c r="M121" s="188"/>
      <c r="N121" s="188"/>
      <c r="O121" s="188"/>
      <c r="P121" s="188"/>
      <c r="Q121" s="126"/>
      <c r="R121" s="1"/>
      <c r="S121" s="1"/>
      <c r="T121" s="5"/>
      <c r="U121" s="446"/>
    </row>
    <row r="122" spans="1:21">
      <c r="A122" s="1"/>
      <c r="B122" s="126"/>
      <c r="C122" s="186"/>
      <c r="D122" s="186"/>
      <c r="E122" s="186"/>
      <c r="F122" s="186"/>
      <c r="G122" s="187"/>
      <c r="H122" s="188"/>
      <c r="I122" s="188"/>
      <c r="J122" s="188"/>
      <c r="K122" s="188"/>
      <c r="L122" s="188"/>
      <c r="M122" s="188"/>
      <c r="N122" s="188"/>
      <c r="O122" s="188"/>
      <c r="P122" s="188"/>
      <c r="Q122" s="126"/>
      <c r="R122" s="1"/>
      <c r="S122" s="1"/>
      <c r="T122" s="5"/>
      <c r="U122" s="446"/>
    </row>
    <row r="123" spans="1:21">
      <c r="A123" s="1"/>
      <c r="B123" s="126"/>
      <c r="C123" s="186"/>
      <c r="D123" s="186"/>
      <c r="E123" s="186"/>
      <c r="F123" s="186"/>
      <c r="G123" s="187"/>
      <c r="H123" s="188"/>
      <c r="I123" s="188"/>
      <c r="J123" s="188"/>
      <c r="K123" s="188"/>
      <c r="L123" s="188"/>
      <c r="M123" s="188"/>
      <c r="N123" s="188"/>
      <c r="O123" s="188"/>
      <c r="P123" s="188"/>
      <c r="Q123" s="126"/>
      <c r="R123" s="1"/>
      <c r="S123" s="1"/>
      <c r="T123" s="5"/>
      <c r="U123" s="446"/>
    </row>
    <row r="124" spans="1:21">
      <c r="A124" s="1"/>
      <c r="B124" s="126"/>
      <c r="C124" s="186"/>
      <c r="D124" s="186"/>
      <c r="E124" s="186"/>
      <c r="F124" s="186"/>
      <c r="G124" s="187"/>
      <c r="H124" s="188"/>
      <c r="I124" s="188"/>
      <c r="J124" s="188"/>
      <c r="K124" s="188"/>
      <c r="L124" s="188"/>
      <c r="M124" s="188"/>
      <c r="N124" s="188"/>
      <c r="O124" s="188"/>
      <c r="P124" s="188"/>
      <c r="Q124" s="126"/>
      <c r="R124" s="1"/>
      <c r="S124" s="1"/>
      <c r="T124" s="5"/>
      <c r="U124" s="446"/>
    </row>
    <row r="125" spans="1:21">
      <c r="A125" s="1"/>
      <c r="B125" s="126"/>
      <c r="C125" s="186"/>
      <c r="D125" s="186"/>
      <c r="E125" s="186"/>
      <c r="F125" s="186"/>
      <c r="G125" s="187"/>
      <c r="H125" s="188"/>
      <c r="I125" s="188"/>
      <c r="J125" s="188"/>
      <c r="K125" s="188"/>
      <c r="L125" s="188"/>
      <c r="M125" s="188"/>
      <c r="N125" s="188"/>
      <c r="O125" s="188"/>
      <c r="P125" s="188"/>
      <c r="Q125" s="126"/>
      <c r="R125" s="1"/>
      <c r="S125" s="1"/>
      <c r="T125" s="5"/>
      <c r="U125" s="446"/>
    </row>
    <row r="126" spans="1:21">
      <c r="A126" s="1"/>
      <c r="B126" s="126"/>
      <c r="C126" s="186"/>
      <c r="D126" s="186"/>
      <c r="E126" s="186"/>
      <c r="F126" s="186"/>
      <c r="G126" s="187"/>
      <c r="H126" s="188"/>
      <c r="I126" s="188"/>
      <c r="J126" s="188"/>
      <c r="K126" s="188"/>
      <c r="L126" s="188"/>
      <c r="M126" s="188"/>
      <c r="N126" s="188"/>
      <c r="O126" s="188"/>
      <c r="P126" s="188"/>
      <c r="Q126" s="126"/>
      <c r="R126" s="1"/>
      <c r="S126" s="1"/>
      <c r="T126" s="5"/>
      <c r="U126" s="446"/>
    </row>
    <row r="127" spans="1:21">
      <c r="A127" s="1"/>
      <c r="B127" s="126"/>
      <c r="C127" s="186"/>
      <c r="D127" s="186"/>
      <c r="E127" s="186"/>
      <c r="F127" s="186"/>
      <c r="G127" s="187"/>
      <c r="H127" s="188"/>
      <c r="I127" s="188"/>
      <c r="J127" s="188"/>
      <c r="K127" s="188"/>
      <c r="L127" s="188"/>
      <c r="M127" s="188"/>
      <c r="N127" s="188"/>
      <c r="O127" s="188"/>
      <c r="P127" s="188"/>
      <c r="Q127" s="126"/>
      <c r="R127" s="1"/>
      <c r="S127" s="1"/>
      <c r="T127" s="5"/>
      <c r="U127" s="446"/>
    </row>
    <row r="128" spans="1:21">
      <c r="A128" s="1"/>
      <c r="B128" s="126"/>
      <c r="C128" s="186"/>
      <c r="D128" s="186"/>
      <c r="E128" s="186"/>
      <c r="F128" s="186"/>
      <c r="G128" s="187"/>
      <c r="H128" s="188"/>
      <c r="I128" s="188"/>
      <c r="J128" s="188"/>
      <c r="K128" s="188"/>
      <c r="L128" s="188"/>
      <c r="M128" s="188"/>
      <c r="N128" s="188"/>
      <c r="O128" s="188"/>
      <c r="P128" s="188"/>
      <c r="Q128" s="126"/>
      <c r="R128" s="1"/>
      <c r="S128" s="1"/>
      <c r="T128" s="5"/>
      <c r="U128" s="446"/>
    </row>
    <row r="129" spans="1:21">
      <c r="A129" s="1"/>
      <c r="B129" s="126"/>
      <c r="C129" s="186"/>
      <c r="D129" s="186"/>
      <c r="E129" s="186"/>
      <c r="F129" s="186"/>
      <c r="G129" s="187"/>
      <c r="H129" s="188"/>
      <c r="I129" s="188"/>
      <c r="J129" s="188"/>
      <c r="K129" s="188"/>
      <c r="L129" s="188"/>
      <c r="M129" s="188"/>
      <c r="N129" s="188"/>
      <c r="O129" s="188"/>
      <c r="P129" s="188"/>
      <c r="Q129" s="126"/>
      <c r="R129" s="1"/>
      <c r="S129" s="1"/>
      <c r="T129" s="5"/>
      <c r="U129" s="446"/>
    </row>
    <row r="130" spans="1:21">
      <c r="A130" s="1"/>
      <c r="B130" s="126"/>
      <c r="C130" s="186"/>
      <c r="D130" s="186"/>
      <c r="E130" s="186"/>
      <c r="F130" s="186"/>
      <c r="G130" s="187"/>
      <c r="H130" s="188"/>
      <c r="I130" s="188"/>
      <c r="J130" s="188"/>
      <c r="K130" s="188"/>
      <c r="L130" s="188"/>
      <c r="M130" s="188"/>
      <c r="N130" s="188"/>
      <c r="O130" s="188"/>
      <c r="P130" s="188"/>
      <c r="Q130" s="126"/>
      <c r="R130" s="1"/>
      <c r="S130" s="1"/>
      <c r="T130" s="5"/>
      <c r="U130" s="446"/>
    </row>
    <row r="131" spans="1:21">
      <c r="A131" s="1"/>
      <c r="B131" s="126"/>
      <c r="C131" s="186"/>
      <c r="D131" s="186"/>
      <c r="E131" s="186"/>
      <c r="F131" s="186"/>
      <c r="G131" s="187"/>
      <c r="H131" s="188"/>
      <c r="I131" s="188"/>
      <c r="J131" s="188"/>
      <c r="K131" s="188"/>
      <c r="L131" s="188"/>
      <c r="M131" s="188"/>
      <c r="N131" s="188"/>
      <c r="O131" s="188"/>
      <c r="P131" s="188"/>
      <c r="Q131" s="126"/>
      <c r="R131" s="1"/>
      <c r="S131" s="1"/>
      <c r="T131" s="5"/>
      <c r="U131" s="446"/>
    </row>
    <row r="132" spans="1:21">
      <c r="A132" s="1"/>
      <c r="B132" s="126"/>
      <c r="C132" s="186"/>
      <c r="D132" s="186"/>
      <c r="E132" s="186"/>
      <c r="F132" s="186"/>
      <c r="G132" s="187"/>
      <c r="H132" s="188"/>
      <c r="I132" s="188"/>
      <c r="J132" s="188"/>
      <c r="K132" s="188"/>
      <c r="L132" s="188"/>
      <c r="M132" s="188"/>
      <c r="N132" s="188"/>
      <c r="O132" s="188"/>
      <c r="P132" s="188"/>
      <c r="Q132" s="126"/>
      <c r="R132" s="1"/>
      <c r="S132" s="1"/>
      <c r="T132" s="5"/>
      <c r="U132" s="446"/>
    </row>
    <row r="133" spans="1:21">
      <c r="A133" s="1"/>
      <c r="B133" s="126"/>
      <c r="C133" s="186"/>
      <c r="D133" s="186"/>
      <c r="E133" s="186"/>
      <c r="F133" s="186"/>
      <c r="G133" s="187"/>
      <c r="H133" s="188"/>
      <c r="I133" s="188"/>
      <c r="J133" s="188"/>
      <c r="K133" s="188"/>
      <c r="L133" s="188"/>
      <c r="M133" s="188"/>
      <c r="N133" s="188"/>
      <c r="O133" s="188"/>
      <c r="P133" s="188"/>
      <c r="Q133" s="126"/>
      <c r="R133" s="1"/>
      <c r="S133" s="1"/>
      <c r="T133" s="5"/>
      <c r="U133" s="446"/>
    </row>
    <row r="134" spans="1:21">
      <c r="A134" s="1"/>
      <c r="B134" s="126"/>
      <c r="C134" s="186"/>
      <c r="D134" s="186"/>
      <c r="E134" s="186"/>
      <c r="F134" s="186"/>
      <c r="G134" s="187"/>
      <c r="H134" s="188"/>
      <c r="I134" s="188"/>
      <c r="J134" s="188"/>
      <c r="K134" s="188"/>
      <c r="L134" s="188"/>
      <c r="M134" s="188"/>
      <c r="N134" s="188"/>
      <c r="O134" s="188"/>
      <c r="P134" s="188"/>
      <c r="Q134" s="126"/>
      <c r="R134" s="1"/>
      <c r="S134" s="1"/>
      <c r="T134" s="5"/>
      <c r="U134" s="446"/>
    </row>
    <row r="135" spans="1:21">
      <c r="A135" s="1"/>
      <c r="B135" s="126"/>
      <c r="C135" s="186"/>
      <c r="D135" s="186"/>
      <c r="E135" s="186"/>
      <c r="F135" s="186"/>
      <c r="G135" s="187"/>
      <c r="H135" s="188"/>
      <c r="I135" s="188"/>
      <c r="J135" s="188"/>
      <c r="K135" s="188"/>
      <c r="L135" s="188"/>
      <c r="M135" s="188"/>
      <c r="N135" s="188"/>
      <c r="O135" s="188"/>
      <c r="P135" s="188"/>
      <c r="Q135" s="126"/>
      <c r="R135" s="1"/>
      <c r="S135" s="1"/>
      <c r="T135" s="5"/>
      <c r="U135" s="446"/>
    </row>
    <row r="136" spans="1:21">
      <c r="A136" s="1"/>
      <c r="B136" s="126"/>
      <c r="C136" s="186"/>
      <c r="D136" s="186"/>
      <c r="E136" s="186"/>
      <c r="F136" s="186"/>
      <c r="G136" s="187"/>
      <c r="H136" s="188"/>
      <c r="I136" s="188"/>
      <c r="J136" s="188"/>
      <c r="K136" s="188"/>
      <c r="L136" s="188"/>
      <c r="M136" s="188"/>
      <c r="N136" s="188"/>
      <c r="O136" s="188"/>
      <c r="P136" s="188"/>
      <c r="Q136" s="126"/>
      <c r="R136" s="1"/>
      <c r="S136" s="1"/>
      <c r="T136" s="5"/>
      <c r="U136" s="446"/>
    </row>
    <row r="137" spans="1:21">
      <c r="A137" s="1"/>
      <c r="B137" s="126"/>
      <c r="C137" s="186"/>
      <c r="D137" s="186"/>
      <c r="E137" s="186"/>
      <c r="F137" s="186"/>
      <c r="G137" s="187"/>
      <c r="H137" s="188"/>
      <c r="I137" s="188"/>
      <c r="J137" s="188"/>
      <c r="K137" s="188"/>
      <c r="L137" s="188"/>
      <c r="M137" s="188"/>
      <c r="N137" s="188"/>
      <c r="O137" s="188"/>
      <c r="P137" s="188"/>
      <c r="Q137" s="126"/>
      <c r="R137" s="1"/>
      <c r="S137" s="1"/>
      <c r="T137" s="5"/>
      <c r="U137" s="446"/>
    </row>
    <row r="138" spans="1:21">
      <c r="A138" s="1"/>
      <c r="B138" s="126"/>
      <c r="C138" s="186"/>
      <c r="D138" s="186"/>
      <c r="E138" s="186"/>
      <c r="F138" s="186"/>
      <c r="G138" s="187"/>
      <c r="H138" s="188"/>
      <c r="I138" s="188"/>
      <c r="J138" s="188"/>
      <c r="K138" s="188"/>
      <c r="L138" s="188"/>
      <c r="M138" s="188"/>
      <c r="N138" s="188"/>
      <c r="O138" s="188"/>
      <c r="P138" s="188"/>
      <c r="Q138" s="126"/>
      <c r="R138" s="1"/>
      <c r="S138" s="1"/>
      <c r="T138" s="5"/>
      <c r="U138" s="446"/>
    </row>
    <row r="139" spans="1:21">
      <c r="A139" s="1"/>
      <c r="B139" s="126"/>
      <c r="C139" s="186"/>
      <c r="D139" s="186"/>
      <c r="E139" s="186"/>
      <c r="F139" s="186"/>
      <c r="G139" s="187"/>
      <c r="H139" s="188"/>
      <c r="I139" s="188"/>
      <c r="J139" s="188"/>
      <c r="K139" s="188"/>
      <c r="L139" s="188"/>
      <c r="M139" s="188"/>
      <c r="N139" s="188"/>
      <c r="O139" s="188"/>
      <c r="P139" s="188"/>
      <c r="Q139" s="126"/>
      <c r="R139" s="1"/>
      <c r="S139" s="1"/>
      <c r="T139" s="5"/>
      <c r="U139" s="446"/>
    </row>
    <row r="140" spans="1:21">
      <c r="A140" s="1"/>
      <c r="B140" s="126"/>
      <c r="C140" s="186"/>
      <c r="D140" s="186"/>
      <c r="E140" s="186"/>
      <c r="F140" s="186"/>
      <c r="G140" s="187"/>
      <c r="H140" s="188"/>
      <c r="I140" s="188"/>
      <c r="J140" s="188"/>
      <c r="K140" s="188"/>
      <c r="L140" s="188"/>
      <c r="M140" s="188"/>
      <c r="N140" s="188"/>
      <c r="O140" s="188"/>
      <c r="P140" s="188"/>
      <c r="Q140" s="126"/>
      <c r="R140" s="1"/>
      <c r="S140" s="1"/>
      <c r="T140" s="5"/>
      <c r="U140" s="446"/>
    </row>
    <row r="141" spans="1:21">
      <c r="A141" s="1"/>
      <c r="B141" s="126"/>
      <c r="C141" s="186"/>
      <c r="D141" s="186"/>
      <c r="E141" s="186"/>
      <c r="F141" s="186"/>
      <c r="G141" s="187"/>
      <c r="H141" s="188"/>
      <c r="I141" s="188"/>
      <c r="J141" s="188"/>
      <c r="K141" s="188"/>
      <c r="L141" s="188"/>
      <c r="M141" s="188"/>
      <c r="N141" s="188"/>
      <c r="O141" s="188"/>
      <c r="P141" s="188"/>
      <c r="Q141" s="126"/>
      <c r="R141" s="1"/>
      <c r="S141" s="1"/>
      <c r="T141" s="5"/>
      <c r="U141" s="446"/>
    </row>
    <row r="142" spans="1:21">
      <c r="A142" s="1"/>
      <c r="B142" s="126"/>
      <c r="C142" s="186"/>
      <c r="D142" s="186"/>
      <c r="E142" s="186"/>
      <c r="F142" s="186"/>
      <c r="G142" s="187"/>
      <c r="H142" s="188"/>
      <c r="I142" s="188"/>
      <c r="J142" s="188"/>
      <c r="K142" s="188"/>
      <c r="L142" s="188"/>
      <c r="M142" s="188"/>
      <c r="N142" s="188"/>
      <c r="O142" s="188"/>
      <c r="P142" s="188"/>
      <c r="Q142" s="126"/>
      <c r="R142" s="1"/>
      <c r="S142" s="1"/>
      <c r="T142" s="5"/>
      <c r="U142" s="446"/>
    </row>
    <row r="143" spans="1:21">
      <c r="A143" s="1"/>
      <c r="B143" s="126"/>
      <c r="C143" s="186"/>
      <c r="D143" s="186"/>
      <c r="E143" s="186"/>
      <c r="F143" s="186"/>
      <c r="G143" s="187"/>
      <c r="H143" s="188"/>
      <c r="I143" s="188"/>
      <c r="J143" s="188"/>
      <c r="K143" s="188"/>
      <c r="L143" s="188"/>
      <c r="M143" s="188"/>
      <c r="N143" s="188"/>
      <c r="O143" s="188"/>
      <c r="P143" s="188"/>
      <c r="Q143" s="126"/>
      <c r="R143" s="1"/>
      <c r="S143" s="1"/>
      <c r="T143" s="5"/>
      <c r="U143" s="446"/>
    </row>
    <row r="144" spans="1:21">
      <c r="A144" s="1"/>
      <c r="B144" s="126"/>
      <c r="C144" s="186"/>
      <c r="D144" s="186"/>
      <c r="E144" s="186"/>
      <c r="F144" s="186"/>
      <c r="G144" s="187"/>
      <c r="H144" s="188"/>
      <c r="I144" s="188"/>
      <c r="J144" s="188"/>
      <c r="K144" s="188"/>
      <c r="L144" s="188"/>
      <c r="M144" s="188"/>
      <c r="N144" s="188"/>
      <c r="O144" s="188"/>
      <c r="P144" s="188"/>
      <c r="Q144" s="126"/>
      <c r="R144" s="1"/>
      <c r="S144" s="1"/>
      <c r="T144" s="5"/>
      <c r="U144" s="446"/>
    </row>
    <row r="145" spans="1:21">
      <c r="A145" s="1"/>
      <c r="B145" s="126"/>
      <c r="C145" s="186"/>
      <c r="D145" s="186"/>
      <c r="E145" s="186"/>
      <c r="F145" s="186"/>
      <c r="G145" s="187"/>
      <c r="H145" s="188"/>
      <c r="I145" s="188"/>
      <c r="J145" s="188"/>
      <c r="K145" s="188"/>
      <c r="L145" s="188"/>
      <c r="M145" s="188"/>
      <c r="N145" s="188"/>
      <c r="O145" s="188"/>
      <c r="P145" s="188"/>
      <c r="Q145" s="126"/>
      <c r="R145" s="1"/>
      <c r="S145" s="1"/>
      <c r="T145" s="5"/>
      <c r="U145" s="446"/>
    </row>
    <row r="146" spans="1:21">
      <c r="A146" s="1"/>
      <c r="B146" s="126"/>
      <c r="C146" s="186"/>
      <c r="D146" s="186"/>
      <c r="E146" s="186"/>
      <c r="F146" s="186"/>
      <c r="G146" s="187"/>
      <c r="H146" s="188"/>
      <c r="I146" s="188"/>
      <c r="J146" s="188"/>
      <c r="K146" s="188"/>
      <c r="L146" s="188"/>
      <c r="M146" s="188"/>
      <c r="N146" s="188"/>
      <c r="O146" s="188"/>
      <c r="P146" s="188"/>
      <c r="Q146" s="126"/>
      <c r="R146" s="1"/>
      <c r="S146" s="1"/>
      <c r="T146" s="5"/>
      <c r="U146" s="446"/>
    </row>
    <row r="147" spans="1:21">
      <c r="A147" s="1"/>
      <c r="B147" s="126"/>
      <c r="C147" s="186"/>
      <c r="D147" s="186"/>
      <c r="E147" s="186"/>
      <c r="F147" s="186"/>
      <c r="G147" s="187"/>
      <c r="H147" s="188"/>
      <c r="I147" s="188"/>
      <c r="J147" s="188"/>
      <c r="K147" s="188"/>
      <c r="L147" s="188"/>
      <c r="M147" s="188"/>
      <c r="N147" s="188"/>
      <c r="O147" s="188"/>
      <c r="P147" s="188"/>
      <c r="Q147" s="126"/>
      <c r="R147" s="1"/>
      <c r="S147" s="1"/>
      <c r="T147" s="5"/>
      <c r="U147" s="446"/>
    </row>
    <row r="148" spans="1:21">
      <c r="A148" s="1"/>
      <c r="B148" s="126"/>
      <c r="C148" s="186"/>
      <c r="D148" s="186"/>
      <c r="E148" s="186"/>
      <c r="F148" s="186"/>
      <c r="G148" s="187"/>
      <c r="H148" s="188"/>
      <c r="I148" s="188"/>
      <c r="J148" s="188"/>
      <c r="K148" s="188"/>
      <c r="L148" s="188"/>
      <c r="M148" s="188"/>
      <c r="N148" s="188"/>
      <c r="O148" s="188"/>
      <c r="P148" s="188"/>
      <c r="Q148" s="126"/>
      <c r="R148" s="1"/>
      <c r="S148" s="1"/>
      <c r="T148" s="5"/>
      <c r="U148" s="446"/>
    </row>
    <row r="149" spans="1:21">
      <c r="A149" s="1"/>
      <c r="B149" s="126"/>
      <c r="C149" s="186"/>
      <c r="D149" s="186"/>
      <c r="E149" s="186"/>
      <c r="F149" s="186"/>
      <c r="G149" s="187"/>
      <c r="H149" s="188"/>
      <c r="I149" s="188"/>
      <c r="J149" s="188"/>
      <c r="K149" s="188"/>
      <c r="L149" s="188"/>
      <c r="M149" s="188"/>
      <c r="N149" s="188"/>
      <c r="O149" s="188"/>
      <c r="P149" s="188"/>
      <c r="Q149" s="126"/>
      <c r="R149" s="1"/>
      <c r="S149" s="1"/>
      <c r="T149" s="5"/>
      <c r="U149" s="446"/>
    </row>
    <row r="150" spans="1:21">
      <c r="A150" s="1"/>
      <c r="B150" s="126"/>
      <c r="C150" s="186"/>
      <c r="D150" s="186"/>
      <c r="E150" s="186"/>
      <c r="F150" s="186"/>
      <c r="G150" s="187"/>
      <c r="H150" s="188"/>
      <c r="I150" s="188"/>
      <c r="J150" s="188"/>
      <c r="K150" s="188"/>
      <c r="L150" s="188"/>
      <c r="M150" s="188"/>
      <c r="N150" s="188"/>
      <c r="O150" s="188"/>
      <c r="P150" s="188"/>
      <c r="Q150" s="126"/>
      <c r="R150" s="1"/>
      <c r="S150" s="1"/>
      <c r="T150" s="5"/>
      <c r="U150" s="446"/>
    </row>
    <row r="151" spans="1:21">
      <c r="A151" s="1"/>
      <c r="B151" s="126"/>
      <c r="C151" s="186"/>
      <c r="D151" s="186"/>
      <c r="E151" s="186"/>
      <c r="F151" s="186"/>
      <c r="G151" s="187"/>
      <c r="H151" s="188"/>
      <c r="I151" s="188"/>
      <c r="J151" s="188"/>
      <c r="K151" s="188"/>
      <c r="L151" s="188"/>
      <c r="M151" s="188"/>
      <c r="N151" s="188"/>
      <c r="O151" s="188"/>
      <c r="P151" s="188"/>
      <c r="Q151" s="126"/>
      <c r="R151" s="1"/>
      <c r="S151" s="1"/>
      <c r="T151" s="5"/>
      <c r="U151" s="446"/>
    </row>
    <row r="152" spans="1:21">
      <c r="A152" s="1"/>
      <c r="B152" s="126"/>
      <c r="C152" s="186"/>
      <c r="D152" s="186"/>
      <c r="E152" s="186"/>
      <c r="F152" s="186"/>
      <c r="G152" s="187"/>
      <c r="H152" s="188"/>
      <c r="I152" s="188"/>
      <c r="J152" s="188"/>
      <c r="K152" s="188"/>
      <c r="L152" s="188"/>
      <c r="M152" s="188"/>
      <c r="N152" s="188"/>
      <c r="O152" s="188"/>
      <c r="P152" s="188"/>
      <c r="Q152" s="126"/>
      <c r="R152" s="1"/>
      <c r="S152" s="1"/>
      <c r="T152" s="5"/>
      <c r="U152" s="446"/>
    </row>
    <row r="153" spans="1:21">
      <c r="A153" s="1"/>
      <c r="B153" s="126"/>
      <c r="C153" s="186"/>
      <c r="D153" s="186"/>
      <c r="E153" s="186"/>
      <c r="F153" s="186"/>
      <c r="G153" s="187"/>
      <c r="H153" s="188"/>
      <c r="I153" s="188"/>
      <c r="J153" s="188"/>
      <c r="K153" s="188"/>
      <c r="L153" s="188"/>
      <c r="M153" s="188"/>
      <c r="N153" s="188"/>
      <c r="O153" s="188"/>
      <c r="P153" s="188"/>
      <c r="Q153" s="126"/>
      <c r="R153" s="1"/>
      <c r="S153" s="1"/>
      <c r="T153" s="5"/>
      <c r="U153" s="446"/>
    </row>
    <row r="154" spans="1:21">
      <c r="A154" s="1"/>
      <c r="B154" s="126"/>
      <c r="C154" s="186"/>
      <c r="D154" s="186"/>
      <c r="E154" s="186"/>
      <c r="F154" s="186"/>
      <c r="G154" s="187"/>
      <c r="H154" s="188"/>
      <c r="I154" s="188"/>
      <c r="J154" s="188"/>
      <c r="K154" s="188"/>
      <c r="L154" s="188"/>
      <c r="M154" s="188"/>
      <c r="N154" s="188"/>
      <c r="O154" s="188"/>
      <c r="P154" s="188"/>
      <c r="Q154" s="126"/>
      <c r="R154" s="1"/>
      <c r="S154" s="1"/>
      <c r="T154" s="5"/>
      <c r="U154" s="446"/>
    </row>
    <row r="155" spans="1:21">
      <c r="A155" s="1"/>
      <c r="B155" s="126"/>
      <c r="C155" s="186"/>
      <c r="D155" s="186"/>
      <c r="E155" s="186"/>
      <c r="F155" s="186"/>
      <c r="G155" s="187"/>
      <c r="H155" s="188"/>
      <c r="I155" s="188"/>
      <c r="J155" s="188"/>
      <c r="K155" s="188"/>
      <c r="L155" s="188"/>
      <c r="M155" s="188"/>
      <c r="N155" s="188"/>
      <c r="O155" s="188"/>
      <c r="P155" s="188"/>
      <c r="Q155" s="126"/>
      <c r="R155" s="1"/>
      <c r="S155" s="1"/>
      <c r="T155" s="5"/>
      <c r="U155" s="446"/>
    </row>
    <row r="156" spans="1:21">
      <c r="A156" s="1"/>
      <c r="B156" s="126"/>
      <c r="C156" s="186"/>
      <c r="D156" s="186"/>
      <c r="E156" s="186"/>
      <c r="F156" s="186"/>
      <c r="G156" s="187"/>
      <c r="H156" s="188"/>
      <c r="I156" s="188"/>
      <c r="J156" s="188"/>
      <c r="K156" s="188"/>
      <c r="L156" s="188"/>
      <c r="M156" s="188"/>
      <c r="N156" s="188"/>
      <c r="O156" s="188"/>
      <c r="P156" s="188"/>
      <c r="Q156" s="126"/>
      <c r="R156" s="1"/>
      <c r="S156" s="1"/>
      <c r="T156" s="5"/>
      <c r="U156" s="446"/>
    </row>
    <row r="157" spans="1:21">
      <c r="A157" s="1"/>
      <c r="B157" s="126"/>
      <c r="C157" s="186"/>
      <c r="D157" s="186"/>
      <c r="E157" s="186"/>
      <c r="F157" s="186"/>
      <c r="G157" s="187"/>
      <c r="H157" s="188"/>
      <c r="I157" s="188"/>
      <c r="J157" s="188"/>
      <c r="K157" s="188"/>
      <c r="L157" s="188"/>
      <c r="M157" s="188"/>
      <c r="N157" s="188"/>
      <c r="O157" s="188"/>
      <c r="P157" s="188"/>
      <c r="Q157" s="126"/>
      <c r="R157" s="1"/>
      <c r="S157" s="1"/>
      <c r="T157" s="5"/>
      <c r="U157" s="446"/>
    </row>
    <row r="158" spans="1:21">
      <c r="A158" s="1"/>
      <c r="B158" s="126"/>
      <c r="C158" s="186"/>
      <c r="D158" s="186"/>
      <c r="E158" s="186"/>
      <c r="F158" s="186"/>
      <c r="G158" s="187"/>
      <c r="H158" s="188"/>
      <c r="I158" s="188"/>
      <c r="J158" s="188"/>
      <c r="K158" s="188"/>
      <c r="L158" s="188"/>
      <c r="M158" s="188"/>
      <c r="N158" s="188"/>
      <c r="O158" s="188"/>
      <c r="P158" s="188"/>
      <c r="Q158" s="126"/>
      <c r="R158" s="1"/>
      <c r="S158" s="1"/>
      <c r="T158" s="5"/>
      <c r="U158" s="446"/>
    </row>
    <row r="159" spans="1:21">
      <c r="A159" s="1"/>
      <c r="B159" s="126"/>
      <c r="C159" s="186"/>
      <c r="D159" s="186"/>
      <c r="E159" s="186"/>
      <c r="F159" s="186"/>
      <c r="G159" s="187"/>
      <c r="H159" s="188"/>
      <c r="I159" s="188"/>
      <c r="J159" s="188"/>
      <c r="K159" s="188"/>
      <c r="L159" s="188"/>
      <c r="M159" s="188"/>
      <c r="N159" s="188"/>
      <c r="O159" s="188"/>
      <c r="P159" s="188"/>
      <c r="Q159" s="126"/>
      <c r="R159" s="1"/>
      <c r="S159" s="1"/>
      <c r="T159" s="5"/>
      <c r="U159" s="446"/>
    </row>
    <row r="160" spans="1:21">
      <c r="A160" s="1"/>
      <c r="B160" s="126"/>
      <c r="C160" s="186"/>
      <c r="D160" s="186"/>
      <c r="E160" s="186"/>
      <c r="F160" s="186"/>
      <c r="G160" s="187"/>
      <c r="H160" s="188"/>
      <c r="I160" s="188"/>
      <c r="J160" s="188"/>
      <c r="K160" s="188"/>
      <c r="L160" s="188"/>
      <c r="M160" s="188"/>
      <c r="N160" s="188"/>
      <c r="O160" s="188"/>
      <c r="P160" s="188"/>
      <c r="Q160" s="126"/>
      <c r="R160" s="1"/>
      <c r="S160" s="1"/>
      <c r="T160" s="5"/>
      <c r="U160" s="446"/>
    </row>
    <row r="161" spans="1:21">
      <c r="A161" s="1"/>
      <c r="B161" s="126"/>
      <c r="C161" s="186"/>
      <c r="D161" s="186"/>
      <c r="E161" s="186"/>
      <c r="F161" s="186"/>
      <c r="G161" s="187"/>
      <c r="H161" s="188"/>
      <c r="I161" s="188"/>
      <c r="J161" s="188"/>
      <c r="K161" s="188"/>
      <c r="L161" s="188"/>
      <c r="M161" s="188"/>
      <c r="N161" s="188"/>
      <c r="O161" s="188"/>
      <c r="P161" s="188"/>
      <c r="Q161" s="126"/>
      <c r="R161" s="1"/>
      <c r="S161" s="1"/>
      <c r="T161" s="5"/>
      <c r="U161" s="446"/>
    </row>
    <row r="162" spans="1:21">
      <c r="A162" s="1"/>
      <c r="B162" s="126"/>
      <c r="C162" s="186"/>
      <c r="D162" s="186"/>
      <c r="E162" s="186"/>
      <c r="F162" s="186"/>
      <c r="G162" s="187"/>
      <c r="H162" s="188"/>
      <c r="I162" s="188"/>
      <c r="J162" s="188"/>
      <c r="K162" s="188"/>
      <c r="L162" s="188"/>
      <c r="M162" s="188"/>
      <c r="N162" s="188"/>
      <c r="O162" s="188"/>
      <c r="P162" s="188"/>
      <c r="Q162" s="126"/>
      <c r="R162" s="1"/>
      <c r="S162" s="1"/>
      <c r="T162" s="5"/>
      <c r="U162" s="446"/>
    </row>
    <row r="163" spans="1:21">
      <c r="A163" s="1"/>
      <c r="B163" s="126"/>
      <c r="C163" s="186"/>
      <c r="D163" s="186"/>
      <c r="E163" s="186"/>
      <c r="F163" s="186"/>
      <c r="G163" s="187"/>
      <c r="H163" s="188"/>
      <c r="I163" s="188"/>
      <c r="J163" s="188"/>
      <c r="K163" s="188"/>
      <c r="L163" s="188"/>
      <c r="M163" s="188"/>
      <c r="N163" s="188"/>
      <c r="O163" s="188"/>
      <c r="P163" s="188"/>
      <c r="Q163" s="126"/>
      <c r="R163" s="1"/>
      <c r="S163" s="1"/>
      <c r="T163" s="5"/>
      <c r="U163" s="446"/>
    </row>
    <row r="164" spans="1:21">
      <c r="A164" s="1"/>
      <c r="B164" s="126"/>
      <c r="C164" s="186"/>
      <c r="D164" s="186"/>
      <c r="E164" s="186"/>
      <c r="F164" s="186"/>
      <c r="G164" s="187"/>
      <c r="H164" s="188"/>
      <c r="I164" s="188"/>
      <c r="J164" s="188"/>
      <c r="K164" s="188"/>
      <c r="L164" s="188"/>
      <c r="M164" s="188"/>
      <c r="N164" s="188"/>
      <c r="O164" s="188"/>
      <c r="P164" s="188"/>
      <c r="Q164" s="126"/>
      <c r="R164" s="1"/>
      <c r="S164" s="1"/>
      <c r="T164" s="5"/>
      <c r="U164" s="446"/>
    </row>
    <row r="165" spans="1:21">
      <c r="A165" s="1"/>
      <c r="B165" s="126"/>
      <c r="C165" s="186"/>
      <c r="D165" s="186"/>
      <c r="E165" s="186"/>
      <c r="F165" s="186"/>
      <c r="G165" s="187"/>
      <c r="H165" s="188"/>
      <c r="I165" s="188"/>
      <c r="J165" s="188"/>
      <c r="K165" s="188"/>
      <c r="L165" s="188"/>
      <c r="M165" s="188"/>
      <c r="N165" s="188"/>
      <c r="O165" s="188"/>
      <c r="P165" s="188"/>
      <c r="Q165" s="126"/>
      <c r="R165" s="1"/>
      <c r="S165" s="1"/>
      <c r="T165" s="5"/>
      <c r="U165" s="446"/>
    </row>
    <row r="166" spans="1:21">
      <c r="A166" s="1"/>
      <c r="B166" s="126"/>
      <c r="C166" s="186"/>
      <c r="D166" s="186"/>
      <c r="E166" s="186"/>
      <c r="F166" s="186"/>
      <c r="G166" s="187"/>
      <c r="H166" s="188"/>
      <c r="I166" s="188"/>
      <c r="J166" s="188"/>
      <c r="K166" s="188"/>
      <c r="L166" s="188"/>
      <c r="M166" s="188"/>
      <c r="N166" s="188"/>
      <c r="O166" s="188"/>
      <c r="P166" s="188"/>
      <c r="Q166" s="126"/>
      <c r="R166" s="1"/>
      <c r="S166" s="1"/>
      <c r="T166" s="5"/>
      <c r="U166" s="446"/>
    </row>
    <row r="167" spans="1:21">
      <c r="A167" s="1"/>
      <c r="B167" s="126"/>
      <c r="C167" s="186"/>
      <c r="D167" s="186"/>
      <c r="E167" s="186"/>
      <c r="F167" s="186"/>
      <c r="G167" s="187"/>
      <c r="H167" s="188"/>
      <c r="I167" s="188"/>
      <c r="J167" s="188"/>
      <c r="K167" s="188"/>
      <c r="L167" s="188"/>
      <c r="M167" s="188"/>
      <c r="N167" s="188"/>
      <c r="O167" s="188"/>
      <c r="P167" s="188"/>
      <c r="Q167" s="126"/>
      <c r="R167" s="1"/>
      <c r="S167" s="1"/>
      <c r="T167" s="5"/>
      <c r="U167" s="446"/>
    </row>
    <row r="168" spans="1:21">
      <c r="A168" s="1"/>
      <c r="B168" s="126"/>
      <c r="C168" s="186"/>
      <c r="D168" s="186"/>
      <c r="E168" s="186"/>
      <c r="F168" s="186"/>
      <c r="G168" s="187"/>
      <c r="H168" s="188"/>
      <c r="I168" s="188"/>
      <c r="J168" s="188"/>
      <c r="K168" s="188"/>
      <c r="L168" s="188"/>
      <c r="M168" s="188"/>
      <c r="N168" s="188"/>
      <c r="O168" s="188"/>
      <c r="P168" s="188"/>
      <c r="Q168" s="126"/>
      <c r="R168" s="1"/>
      <c r="S168" s="1"/>
      <c r="T168" s="5"/>
      <c r="U168" s="446"/>
    </row>
    <row r="169" spans="1:21">
      <c r="A169" s="1"/>
      <c r="B169" s="126"/>
      <c r="C169" s="186"/>
      <c r="D169" s="186"/>
      <c r="E169" s="186"/>
      <c r="F169" s="186"/>
      <c r="G169" s="187"/>
      <c r="H169" s="188"/>
      <c r="I169" s="188"/>
      <c r="J169" s="188"/>
      <c r="K169" s="188"/>
      <c r="L169" s="188"/>
      <c r="M169" s="188"/>
      <c r="N169" s="188"/>
      <c r="O169" s="188"/>
      <c r="P169" s="188"/>
      <c r="Q169" s="126"/>
      <c r="R169" s="1"/>
      <c r="S169" s="1"/>
      <c r="T169" s="5"/>
      <c r="U169" s="446"/>
    </row>
    <row r="170" spans="1:21">
      <c r="A170" s="1"/>
      <c r="B170" s="126"/>
      <c r="C170" s="186"/>
      <c r="D170" s="186"/>
      <c r="E170" s="186"/>
      <c r="F170" s="186"/>
      <c r="G170" s="187"/>
      <c r="H170" s="188"/>
      <c r="I170" s="188"/>
      <c r="J170" s="188"/>
      <c r="K170" s="188"/>
      <c r="L170" s="188"/>
      <c r="M170" s="188"/>
      <c r="N170" s="188"/>
      <c r="O170" s="188"/>
      <c r="P170" s="188"/>
      <c r="Q170" s="126"/>
      <c r="R170" s="1"/>
      <c r="S170" s="1"/>
      <c r="T170" s="5"/>
      <c r="U170" s="446"/>
    </row>
    <row r="171" spans="1:21">
      <c r="A171" s="1"/>
      <c r="B171" s="126"/>
      <c r="C171" s="186"/>
      <c r="D171" s="186"/>
      <c r="E171" s="186"/>
      <c r="F171" s="186"/>
      <c r="G171" s="187"/>
      <c r="H171" s="188"/>
      <c r="I171" s="188"/>
      <c r="J171" s="188"/>
      <c r="K171" s="188"/>
      <c r="L171" s="188"/>
      <c r="M171" s="188"/>
      <c r="N171" s="188"/>
      <c r="O171" s="188"/>
      <c r="P171" s="188"/>
      <c r="Q171" s="126"/>
      <c r="R171" s="1"/>
      <c r="S171" s="1"/>
      <c r="T171" s="5"/>
      <c r="U171" s="446"/>
    </row>
    <row r="172" spans="1:21">
      <c r="A172" s="1"/>
      <c r="B172" s="126"/>
      <c r="C172" s="186"/>
      <c r="D172" s="186"/>
      <c r="E172" s="186"/>
      <c r="F172" s="186"/>
      <c r="G172" s="187"/>
      <c r="H172" s="188"/>
      <c r="I172" s="188"/>
      <c r="J172" s="188"/>
      <c r="K172" s="188"/>
      <c r="L172" s="188"/>
      <c r="M172" s="188"/>
      <c r="N172" s="188"/>
      <c r="O172" s="188"/>
      <c r="P172" s="188"/>
      <c r="Q172" s="126"/>
      <c r="R172" s="1"/>
      <c r="S172" s="1"/>
      <c r="T172" s="5"/>
      <c r="U172" s="446"/>
    </row>
    <row r="173" spans="1:21">
      <c r="A173" s="1"/>
      <c r="B173" s="126"/>
      <c r="C173" s="186"/>
      <c r="D173" s="186"/>
      <c r="E173" s="186"/>
      <c r="F173" s="186"/>
      <c r="G173" s="187"/>
      <c r="H173" s="188"/>
      <c r="I173" s="188"/>
      <c r="J173" s="188"/>
      <c r="K173" s="188"/>
      <c r="L173" s="188"/>
      <c r="M173" s="188"/>
      <c r="N173" s="188"/>
      <c r="O173" s="188"/>
      <c r="P173" s="188"/>
      <c r="Q173" s="126"/>
      <c r="R173" s="1"/>
      <c r="S173" s="1"/>
      <c r="T173" s="5"/>
      <c r="U173" s="446"/>
    </row>
    <row r="174" spans="1:21">
      <c r="A174" s="1"/>
      <c r="B174" s="126"/>
      <c r="C174" s="186"/>
      <c r="D174" s="186"/>
      <c r="E174" s="186"/>
      <c r="F174" s="186"/>
      <c r="G174" s="187"/>
      <c r="H174" s="188"/>
      <c r="I174" s="188"/>
      <c r="J174" s="188"/>
      <c r="K174" s="188"/>
      <c r="L174" s="188"/>
      <c r="M174" s="188"/>
      <c r="N174" s="188"/>
      <c r="O174" s="188"/>
      <c r="P174" s="188"/>
      <c r="Q174" s="126"/>
      <c r="R174" s="1"/>
      <c r="S174" s="1"/>
      <c r="T174" s="5"/>
      <c r="U174" s="446"/>
    </row>
    <row r="175" spans="1:21">
      <c r="A175" s="1"/>
      <c r="B175" s="126"/>
      <c r="C175" s="186"/>
      <c r="D175" s="186"/>
      <c r="E175" s="186"/>
      <c r="F175" s="186"/>
      <c r="G175" s="187"/>
      <c r="H175" s="188"/>
      <c r="I175" s="188"/>
      <c r="J175" s="188"/>
      <c r="K175" s="188"/>
      <c r="L175" s="188"/>
      <c r="M175" s="188"/>
      <c r="N175" s="188"/>
      <c r="O175" s="188"/>
      <c r="P175" s="188"/>
      <c r="Q175" s="126"/>
      <c r="R175" s="1"/>
      <c r="S175" s="1"/>
      <c r="T175" s="5"/>
      <c r="U175" s="446"/>
    </row>
    <row r="176" spans="1:21">
      <c r="A176" s="1"/>
      <c r="B176" s="126"/>
      <c r="C176" s="186"/>
      <c r="D176" s="186"/>
      <c r="E176" s="186"/>
      <c r="F176" s="186"/>
      <c r="G176" s="187"/>
      <c r="H176" s="188"/>
      <c r="I176" s="188"/>
      <c r="J176" s="188"/>
      <c r="K176" s="188"/>
      <c r="L176" s="188"/>
      <c r="M176" s="188"/>
      <c r="N176" s="188"/>
      <c r="O176" s="188"/>
      <c r="P176" s="188"/>
      <c r="Q176" s="126"/>
      <c r="R176" s="1"/>
      <c r="S176" s="1"/>
      <c r="T176" s="5"/>
      <c r="U176" s="446"/>
    </row>
    <row r="177" spans="1:21">
      <c r="A177" s="1"/>
      <c r="B177" s="126"/>
      <c r="C177" s="186"/>
      <c r="D177" s="186"/>
      <c r="E177" s="186"/>
      <c r="F177" s="186"/>
      <c r="G177" s="187"/>
      <c r="H177" s="188"/>
      <c r="I177" s="188"/>
      <c r="J177" s="188"/>
      <c r="K177" s="188"/>
      <c r="L177" s="188"/>
      <c r="M177" s="188"/>
      <c r="N177" s="188"/>
      <c r="O177" s="188"/>
      <c r="P177" s="188"/>
      <c r="Q177" s="126"/>
      <c r="R177" s="1"/>
      <c r="S177" s="1"/>
      <c r="T177" s="5"/>
      <c r="U177" s="446"/>
    </row>
    <row r="178" spans="1:21">
      <c r="A178" s="1"/>
      <c r="B178" s="126"/>
      <c r="C178" s="186"/>
      <c r="D178" s="186"/>
      <c r="E178" s="186"/>
      <c r="F178" s="186"/>
      <c r="G178" s="187"/>
      <c r="H178" s="188"/>
      <c r="I178" s="188"/>
      <c r="J178" s="188"/>
      <c r="K178" s="188"/>
      <c r="L178" s="188"/>
      <c r="M178" s="188"/>
      <c r="N178" s="188"/>
      <c r="O178" s="188"/>
      <c r="P178" s="188"/>
      <c r="Q178" s="126"/>
      <c r="R178" s="1"/>
      <c r="S178" s="1"/>
      <c r="T178" s="5"/>
      <c r="U178" s="446"/>
    </row>
    <row r="179" spans="1:21">
      <c r="A179" s="1"/>
      <c r="B179" s="126"/>
      <c r="C179" s="186"/>
      <c r="D179" s="186"/>
      <c r="E179" s="186"/>
      <c r="F179" s="186"/>
      <c r="G179" s="187"/>
      <c r="H179" s="188"/>
      <c r="I179" s="188"/>
      <c r="J179" s="188"/>
      <c r="K179" s="188"/>
      <c r="L179" s="188"/>
      <c r="M179" s="188"/>
      <c r="N179" s="188"/>
      <c r="O179" s="188"/>
      <c r="P179" s="188"/>
      <c r="Q179" s="126"/>
      <c r="R179" s="1"/>
      <c r="S179" s="1"/>
      <c r="T179" s="5"/>
      <c r="U179" s="446"/>
    </row>
    <row r="180" spans="1:21">
      <c r="A180" s="1"/>
      <c r="B180" s="126"/>
      <c r="C180" s="186"/>
      <c r="D180" s="186"/>
      <c r="E180" s="186"/>
      <c r="F180" s="186"/>
      <c r="G180" s="187"/>
      <c r="H180" s="188"/>
      <c r="I180" s="188"/>
      <c r="J180" s="188"/>
      <c r="K180" s="188"/>
      <c r="L180" s="188"/>
      <c r="M180" s="188"/>
      <c r="N180" s="188"/>
      <c r="O180" s="188"/>
      <c r="P180" s="188"/>
      <c r="Q180" s="126"/>
      <c r="R180" s="1"/>
      <c r="S180" s="1"/>
      <c r="T180" s="5"/>
      <c r="U180" s="446"/>
    </row>
    <row r="181" spans="1:21">
      <c r="A181" s="1"/>
      <c r="B181" s="126"/>
      <c r="C181" s="186"/>
      <c r="D181" s="186"/>
      <c r="E181" s="186"/>
      <c r="F181" s="186"/>
      <c r="G181" s="187"/>
      <c r="H181" s="188"/>
      <c r="I181" s="188"/>
      <c r="J181" s="188"/>
      <c r="K181" s="188"/>
      <c r="L181" s="188"/>
      <c r="M181" s="188"/>
      <c r="N181" s="188"/>
      <c r="O181" s="188"/>
      <c r="P181" s="188"/>
      <c r="Q181" s="126"/>
      <c r="R181" s="1"/>
      <c r="S181" s="1"/>
      <c r="T181" s="5"/>
      <c r="U181" s="446"/>
    </row>
    <row r="182" spans="1:21">
      <c r="A182" s="1"/>
      <c r="B182" s="126"/>
      <c r="C182" s="186"/>
      <c r="D182" s="186"/>
      <c r="E182" s="186"/>
      <c r="F182" s="186"/>
      <c r="G182" s="187"/>
      <c r="H182" s="188"/>
      <c r="I182" s="188"/>
      <c r="J182" s="188"/>
      <c r="K182" s="188"/>
      <c r="L182" s="188"/>
      <c r="M182" s="188"/>
      <c r="N182" s="188"/>
      <c r="O182" s="188"/>
      <c r="P182" s="188"/>
      <c r="Q182" s="126"/>
      <c r="R182" s="1"/>
      <c r="S182" s="1"/>
      <c r="T182" s="5"/>
      <c r="U182" s="446"/>
    </row>
    <row r="183" spans="1:21">
      <c r="A183" s="1"/>
      <c r="B183" s="126"/>
      <c r="C183" s="186"/>
      <c r="D183" s="186"/>
      <c r="E183" s="186"/>
      <c r="F183" s="186"/>
      <c r="G183" s="187"/>
      <c r="H183" s="188"/>
      <c r="I183" s="188"/>
      <c r="J183" s="188"/>
      <c r="K183" s="188"/>
      <c r="L183" s="188"/>
      <c r="M183" s="188"/>
      <c r="N183" s="188"/>
      <c r="O183" s="188"/>
      <c r="P183" s="188"/>
      <c r="Q183" s="126"/>
      <c r="R183" s="1"/>
      <c r="S183" s="1"/>
      <c r="T183" s="5"/>
      <c r="U183" s="446"/>
    </row>
    <row r="184" spans="1:21">
      <c r="A184" s="1"/>
      <c r="B184" s="126"/>
      <c r="C184" s="186"/>
      <c r="D184" s="186"/>
      <c r="E184" s="186"/>
      <c r="F184" s="186"/>
      <c r="G184" s="187"/>
      <c r="H184" s="188"/>
      <c r="I184" s="188"/>
      <c r="J184" s="188"/>
      <c r="K184" s="188"/>
      <c r="L184" s="188"/>
      <c r="M184" s="188"/>
      <c r="N184" s="188"/>
      <c r="O184" s="188"/>
      <c r="P184" s="188"/>
      <c r="Q184" s="126"/>
      <c r="R184" s="1"/>
      <c r="S184" s="1"/>
      <c r="T184" s="5"/>
      <c r="U184" s="446"/>
    </row>
    <row r="185" spans="1:21">
      <c r="A185" s="1"/>
      <c r="B185" s="126"/>
      <c r="C185" s="186"/>
      <c r="D185" s="186"/>
      <c r="E185" s="186"/>
      <c r="F185" s="186"/>
      <c r="G185" s="187"/>
      <c r="H185" s="188"/>
      <c r="I185" s="188"/>
      <c r="J185" s="188"/>
      <c r="K185" s="188"/>
      <c r="L185" s="188"/>
      <c r="M185" s="188"/>
      <c r="N185" s="188"/>
      <c r="O185" s="188"/>
      <c r="P185" s="188"/>
      <c r="Q185" s="126"/>
      <c r="R185" s="1"/>
      <c r="S185" s="1"/>
      <c r="T185" s="5"/>
      <c r="U185" s="446"/>
    </row>
    <row r="186" spans="1:21">
      <c r="A186" s="1"/>
      <c r="B186" s="126"/>
      <c r="C186" s="186"/>
      <c r="D186" s="186"/>
      <c r="E186" s="186"/>
      <c r="F186" s="186"/>
      <c r="G186" s="187"/>
      <c r="H186" s="188"/>
      <c r="I186" s="188"/>
      <c r="J186" s="188"/>
      <c r="K186" s="188"/>
      <c r="L186" s="188"/>
      <c r="M186" s="188"/>
      <c r="N186" s="188"/>
      <c r="O186" s="188"/>
      <c r="P186" s="188"/>
      <c r="Q186" s="126"/>
      <c r="R186" s="1"/>
      <c r="S186" s="1"/>
      <c r="T186" s="5"/>
      <c r="U186" s="446"/>
    </row>
    <row r="187" spans="1:21">
      <c r="A187" s="1"/>
      <c r="B187" s="126"/>
      <c r="C187" s="186"/>
      <c r="D187" s="186"/>
      <c r="E187" s="186"/>
      <c r="F187" s="186"/>
      <c r="G187" s="187"/>
      <c r="H187" s="188"/>
      <c r="I187" s="188"/>
      <c r="J187" s="188"/>
      <c r="K187" s="188"/>
      <c r="L187" s="188"/>
      <c r="M187" s="188"/>
      <c r="N187" s="188"/>
      <c r="O187" s="188"/>
      <c r="P187" s="188"/>
      <c r="Q187" s="126"/>
      <c r="R187" s="1"/>
      <c r="S187" s="1"/>
      <c r="T187" s="5"/>
      <c r="U187" s="446"/>
    </row>
    <row r="188" spans="1:21">
      <c r="A188" s="1"/>
      <c r="B188" s="126"/>
      <c r="C188" s="186"/>
      <c r="D188" s="186"/>
      <c r="E188" s="186"/>
      <c r="F188" s="186"/>
      <c r="G188" s="187"/>
      <c r="H188" s="188"/>
      <c r="I188" s="188"/>
      <c r="J188" s="188"/>
      <c r="K188" s="188"/>
      <c r="L188" s="188"/>
      <c r="M188" s="188"/>
      <c r="N188" s="188"/>
      <c r="O188" s="188"/>
      <c r="P188" s="188"/>
      <c r="Q188" s="126"/>
      <c r="R188" s="1"/>
      <c r="S188" s="1"/>
      <c r="T188" s="5"/>
      <c r="U188" s="446"/>
    </row>
    <row r="189" spans="1:21">
      <c r="A189" s="1"/>
      <c r="B189" s="126"/>
      <c r="C189" s="186"/>
      <c r="D189" s="186"/>
      <c r="E189" s="186"/>
      <c r="F189" s="186"/>
      <c r="G189" s="187"/>
      <c r="H189" s="188"/>
      <c r="I189" s="188"/>
      <c r="J189" s="188"/>
      <c r="K189" s="188"/>
      <c r="L189" s="188"/>
      <c r="M189" s="188"/>
      <c r="N189" s="188"/>
      <c r="O189" s="188"/>
      <c r="P189" s="188"/>
      <c r="Q189" s="126"/>
      <c r="R189" s="1"/>
      <c r="S189" s="1"/>
      <c r="T189" s="5"/>
      <c r="U189" s="446"/>
    </row>
    <row r="190" spans="1:21">
      <c r="A190" s="1"/>
      <c r="B190" s="126"/>
      <c r="C190" s="186"/>
      <c r="D190" s="186"/>
      <c r="E190" s="186"/>
      <c r="F190" s="186"/>
      <c r="G190" s="187"/>
      <c r="H190" s="188"/>
      <c r="I190" s="188"/>
      <c r="J190" s="188"/>
      <c r="K190" s="188"/>
      <c r="L190" s="188"/>
      <c r="M190" s="188"/>
      <c r="N190" s="188"/>
      <c r="O190" s="188"/>
      <c r="P190" s="188"/>
      <c r="Q190" s="126"/>
      <c r="R190" s="1"/>
      <c r="S190" s="1"/>
      <c r="T190" s="5"/>
      <c r="U190" s="446"/>
    </row>
    <row r="191" spans="1:21">
      <c r="A191" s="1"/>
      <c r="B191" s="126"/>
      <c r="C191" s="186"/>
      <c r="D191" s="186"/>
      <c r="E191" s="186"/>
      <c r="F191" s="186"/>
      <c r="G191" s="187"/>
      <c r="H191" s="188"/>
      <c r="I191" s="188"/>
      <c r="J191" s="188"/>
      <c r="K191" s="188"/>
      <c r="L191" s="188"/>
      <c r="M191" s="188"/>
      <c r="N191" s="188"/>
      <c r="O191" s="188"/>
      <c r="P191" s="188"/>
      <c r="Q191" s="126"/>
      <c r="R191" s="1"/>
      <c r="S191" s="1"/>
      <c r="T191" s="5"/>
      <c r="U191" s="446"/>
    </row>
    <row r="192" spans="1:21">
      <c r="A192" s="1"/>
      <c r="B192" s="126"/>
      <c r="C192" s="186"/>
      <c r="D192" s="186"/>
      <c r="E192" s="186"/>
      <c r="F192" s="186"/>
      <c r="G192" s="187"/>
      <c r="H192" s="188"/>
      <c r="I192" s="188"/>
      <c r="J192" s="188"/>
      <c r="K192" s="188"/>
      <c r="L192" s="188"/>
      <c r="M192" s="188"/>
      <c r="N192" s="188"/>
      <c r="O192" s="188"/>
      <c r="P192" s="188"/>
      <c r="Q192" s="126"/>
      <c r="R192" s="1"/>
      <c r="S192" s="1"/>
      <c r="T192" s="5"/>
      <c r="U192" s="446"/>
    </row>
    <row r="193" spans="1:21">
      <c r="A193" s="1"/>
      <c r="B193" s="126"/>
      <c r="C193" s="186"/>
      <c r="D193" s="186"/>
      <c r="E193" s="186"/>
      <c r="F193" s="186"/>
      <c r="G193" s="187"/>
      <c r="H193" s="188"/>
      <c r="I193" s="188"/>
      <c r="J193" s="188"/>
      <c r="K193" s="188"/>
      <c r="L193" s="188"/>
      <c r="M193" s="188"/>
      <c r="N193" s="188"/>
      <c r="O193" s="188"/>
      <c r="P193" s="188"/>
      <c r="Q193" s="126"/>
      <c r="R193" s="1"/>
      <c r="S193" s="1"/>
      <c r="T193" s="5"/>
      <c r="U193" s="446"/>
    </row>
    <row r="194" spans="1:21">
      <c r="A194" s="1"/>
      <c r="B194" s="126"/>
      <c r="C194" s="186"/>
      <c r="D194" s="186"/>
      <c r="E194" s="186"/>
      <c r="F194" s="186"/>
      <c r="G194" s="187"/>
      <c r="H194" s="188"/>
      <c r="I194" s="188"/>
      <c r="J194" s="188"/>
      <c r="K194" s="188"/>
      <c r="L194" s="188"/>
      <c r="M194" s="188"/>
      <c r="N194" s="188"/>
      <c r="O194" s="188"/>
      <c r="P194" s="188"/>
      <c r="Q194" s="126"/>
      <c r="R194" s="1"/>
      <c r="S194" s="1"/>
      <c r="T194" s="5"/>
      <c r="U194" s="446"/>
    </row>
    <row r="195" spans="1:21">
      <c r="A195" s="1"/>
      <c r="B195" s="126"/>
      <c r="C195" s="186"/>
      <c r="D195" s="186"/>
      <c r="E195" s="186"/>
      <c r="F195" s="186"/>
      <c r="G195" s="187"/>
      <c r="H195" s="188"/>
      <c r="I195" s="188"/>
      <c r="J195" s="188"/>
      <c r="K195" s="188"/>
      <c r="L195" s="188"/>
      <c r="M195" s="188"/>
      <c r="N195" s="188"/>
      <c r="O195" s="188"/>
      <c r="P195" s="188"/>
      <c r="Q195" s="126"/>
      <c r="R195" s="1"/>
      <c r="S195" s="1"/>
      <c r="T195" s="5"/>
      <c r="U195" s="446"/>
    </row>
    <row r="196" spans="1:21">
      <c r="A196" s="1"/>
      <c r="B196" s="126"/>
      <c r="C196" s="186"/>
      <c r="D196" s="186"/>
      <c r="E196" s="186"/>
      <c r="F196" s="186"/>
      <c r="G196" s="187"/>
      <c r="H196" s="188"/>
      <c r="I196" s="188"/>
      <c r="J196" s="188"/>
      <c r="K196" s="188"/>
      <c r="L196" s="188"/>
      <c r="M196" s="188"/>
      <c r="N196" s="188"/>
      <c r="O196" s="188"/>
      <c r="P196" s="188"/>
      <c r="Q196" s="126"/>
      <c r="R196" s="1"/>
      <c r="S196" s="1"/>
      <c r="T196" s="5"/>
      <c r="U196" s="446"/>
    </row>
    <row r="197" spans="1:21">
      <c r="A197" s="1"/>
      <c r="B197" s="126"/>
      <c r="C197" s="186"/>
      <c r="D197" s="186"/>
      <c r="E197" s="186"/>
      <c r="F197" s="186"/>
      <c r="G197" s="187"/>
      <c r="H197" s="188"/>
      <c r="I197" s="188"/>
      <c r="J197" s="188"/>
      <c r="K197" s="188"/>
      <c r="L197" s="188"/>
      <c r="M197" s="188"/>
      <c r="N197" s="188"/>
      <c r="O197" s="188"/>
      <c r="P197" s="188"/>
      <c r="Q197" s="126"/>
      <c r="R197" s="1"/>
      <c r="S197" s="1"/>
      <c r="T197" s="5"/>
      <c r="U197" s="446"/>
    </row>
    <row r="198" spans="1:21">
      <c r="A198" s="1"/>
      <c r="B198" s="126"/>
      <c r="C198" s="186"/>
      <c r="D198" s="186"/>
      <c r="E198" s="186"/>
      <c r="F198" s="186"/>
      <c r="G198" s="187"/>
      <c r="H198" s="188"/>
      <c r="I198" s="188"/>
      <c r="J198" s="188"/>
      <c r="K198" s="188"/>
      <c r="L198" s="188"/>
      <c r="M198" s="188"/>
      <c r="N198" s="188"/>
      <c r="O198" s="188"/>
      <c r="P198" s="188"/>
      <c r="Q198" s="126"/>
      <c r="R198" s="1"/>
      <c r="S198" s="1"/>
      <c r="T198" s="5"/>
      <c r="U198" s="446"/>
    </row>
    <row r="199" spans="1:21">
      <c r="A199" s="1"/>
      <c r="B199" s="126"/>
      <c r="C199" s="186"/>
      <c r="D199" s="186"/>
      <c r="E199" s="186"/>
      <c r="F199" s="186"/>
      <c r="G199" s="187"/>
      <c r="H199" s="188"/>
      <c r="I199" s="188"/>
      <c r="J199" s="188"/>
      <c r="K199" s="188"/>
      <c r="L199" s="188"/>
      <c r="M199" s="188"/>
      <c r="N199" s="188"/>
      <c r="O199" s="188"/>
      <c r="P199" s="188"/>
      <c r="Q199" s="126"/>
      <c r="R199" s="1"/>
      <c r="S199" s="1"/>
      <c r="T199" s="5"/>
      <c r="U199" s="446"/>
    </row>
    <row r="200" spans="1:21">
      <c r="A200" s="1"/>
      <c r="B200" s="126"/>
      <c r="C200" s="186"/>
      <c r="D200" s="186"/>
      <c r="E200" s="186"/>
      <c r="F200" s="186"/>
      <c r="G200" s="187"/>
      <c r="H200" s="188"/>
      <c r="I200" s="188"/>
      <c r="J200" s="188"/>
      <c r="K200" s="188"/>
      <c r="L200" s="188"/>
      <c r="M200" s="188"/>
      <c r="N200" s="188"/>
      <c r="O200" s="188"/>
      <c r="P200" s="188"/>
      <c r="Q200" s="126"/>
      <c r="R200" s="1"/>
      <c r="S200" s="1"/>
      <c r="T200" s="5"/>
      <c r="U200" s="446"/>
    </row>
    <row r="201" spans="1:21">
      <c r="A201" s="1"/>
      <c r="B201" s="126"/>
      <c r="C201" s="186"/>
      <c r="D201" s="186"/>
      <c r="E201" s="186"/>
      <c r="F201" s="186"/>
      <c r="G201" s="187"/>
      <c r="H201" s="188"/>
      <c r="I201" s="188"/>
      <c r="J201" s="188"/>
      <c r="K201" s="188"/>
      <c r="L201" s="188"/>
      <c r="M201" s="188"/>
      <c r="N201" s="188"/>
      <c r="O201" s="188"/>
      <c r="P201" s="188"/>
      <c r="Q201" s="126"/>
      <c r="R201" s="1"/>
      <c r="S201" s="1"/>
      <c r="T201" s="5"/>
      <c r="U201" s="446"/>
    </row>
    <row r="202" spans="1:21">
      <c r="A202" s="1"/>
      <c r="B202" s="126"/>
      <c r="C202" s="186"/>
      <c r="D202" s="186"/>
      <c r="E202" s="186"/>
      <c r="F202" s="186"/>
      <c r="G202" s="187"/>
      <c r="H202" s="188"/>
      <c r="I202" s="188"/>
      <c r="J202" s="188"/>
      <c r="K202" s="188"/>
      <c r="L202" s="188"/>
      <c r="M202" s="188"/>
      <c r="N202" s="188"/>
      <c r="O202" s="188"/>
      <c r="P202" s="188"/>
      <c r="Q202" s="126"/>
      <c r="R202" s="1"/>
      <c r="S202" s="1"/>
      <c r="T202" s="5"/>
      <c r="U202" s="446"/>
    </row>
    <row r="203" spans="1:21">
      <c r="A203" s="1"/>
      <c r="B203" s="126"/>
      <c r="C203" s="186"/>
      <c r="D203" s="186"/>
      <c r="E203" s="186"/>
      <c r="F203" s="186"/>
      <c r="G203" s="187"/>
      <c r="H203" s="188"/>
      <c r="I203" s="188"/>
      <c r="J203" s="188"/>
      <c r="K203" s="188"/>
      <c r="L203" s="188"/>
      <c r="M203" s="188"/>
      <c r="N203" s="188"/>
      <c r="O203" s="188"/>
      <c r="P203" s="188"/>
      <c r="Q203" s="126"/>
      <c r="R203" s="1"/>
      <c r="S203" s="1"/>
      <c r="T203" s="5"/>
      <c r="U203" s="446"/>
    </row>
    <row r="204" spans="1:21">
      <c r="A204" s="1"/>
      <c r="B204" s="126"/>
      <c r="C204" s="186"/>
      <c r="D204" s="186"/>
      <c r="E204" s="186"/>
      <c r="F204" s="186"/>
      <c r="G204" s="187"/>
      <c r="H204" s="188"/>
      <c r="I204" s="188"/>
      <c r="J204" s="188"/>
      <c r="K204" s="188"/>
      <c r="L204" s="188"/>
      <c r="M204" s="188"/>
      <c r="N204" s="188"/>
      <c r="O204" s="188"/>
      <c r="P204" s="188"/>
      <c r="Q204" s="126"/>
      <c r="R204" s="1"/>
      <c r="S204" s="1"/>
      <c r="T204" s="5"/>
      <c r="U204" s="446"/>
    </row>
    <row r="205" spans="1:21">
      <c r="A205" s="1"/>
      <c r="B205" s="126"/>
      <c r="C205" s="186"/>
      <c r="D205" s="186"/>
      <c r="E205" s="186"/>
      <c r="F205" s="186"/>
      <c r="G205" s="187"/>
      <c r="H205" s="188"/>
      <c r="I205" s="188"/>
      <c r="J205" s="188"/>
      <c r="K205" s="188"/>
      <c r="L205" s="188"/>
      <c r="M205" s="188"/>
      <c r="N205" s="188"/>
      <c r="O205" s="188"/>
      <c r="P205" s="188"/>
      <c r="Q205" s="126"/>
      <c r="R205" s="1"/>
      <c r="S205" s="1"/>
      <c r="T205" s="5"/>
      <c r="U205" s="446"/>
    </row>
    <row r="206" spans="1:21">
      <c r="A206" s="1"/>
      <c r="B206" s="126"/>
      <c r="C206" s="186"/>
      <c r="D206" s="186"/>
      <c r="E206" s="186"/>
      <c r="F206" s="186"/>
      <c r="G206" s="187"/>
      <c r="H206" s="188"/>
      <c r="I206" s="188"/>
      <c r="J206" s="188"/>
      <c r="K206" s="188"/>
      <c r="L206" s="188"/>
      <c r="M206" s="188"/>
      <c r="N206" s="188"/>
      <c r="O206" s="188"/>
      <c r="P206" s="188"/>
      <c r="Q206" s="126"/>
      <c r="R206" s="1"/>
      <c r="S206" s="1"/>
      <c r="T206" s="5"/>
      <c r="U206" s="446"/>
    </row>
    <row r="207" spans="1:21">
      <c r="A207" s="1"/>
      <c r="B207" s="126"/>
      <c r="C207" s="186"/>
      <c r="D207" s="186"/>
      <c r="E207" s="186"/>
      <c r="F207" s="186"/>
      <c r="G207" s="187"/>
      <c r="H207" s="188"/>
      <c r="I207" s="188"/>
      <c r="J207" s="188"/>
      <c r="K207" s="188"/>
      <c r="L207" s="188"/>
      <c r="M207" s="188"/>
      <c r="N207" s="188"/>
      <c r="O207" s="188"/>
      <c r="P207" s="188"/>
      <c r="Q207" s="126"/>
      <c r="R207" s="1"/>
      <c r="S207" s="1"/>
      <c r="T207" s="5"/>
      <c r="U207" s="446"/>
    </row>
    <row r="208" spans="1:21">
      <c r="A208" s="1"/>
      <c r="B208" s="126"/>
      <c r="C208" s="186"/>
      <c r="D208" s="186"/>
      <c r="E208" s="186"/>
      <c r="F208" s="186"/>
      <c r="G208" s="187"/>
      <c r="H208" s="188"/>
      <c r="I208" s="188"/>
      <c r="J208" s="188"/>
      <c r="K208" s="188"/>
      <c r="L208" s="188"/>
      <c r="M208" s="188"/>
      <c r="N208" s="188"/>
      <c r="O208" s="188"/>
      <c r="P208" s="188"/>
      <c r="Q208" s="126"/>
      <c r="R208" s="1"/>
      <c r="S208" s="1"/>
      <c r="T208" s="5"/>
      <c r="U208" s="446"/>
    </row>
    <row r="209" spans="1:21">
      <c r="A209" s="1"/>
      <c r="B209" s="126"/>
      <c r="C209" s="186"/>
      <c r="D209" s="186"/>
      <c r="E209" s="186"/>
      <c r="F209" s="186"/>
      <c r="G209" s="187"/>
      <c r="H209" s="188"/>
      <c r="I209" s="188"/>
      <c r="J209" s="188"/>
      <c r="K209" s="188"/>
      <c r="L209" s="188"/>
      <c r="M209" s="188"/>
      <c r="N209" s="188"/>
      <c r="O209" s="188"/>
      <c r="P209" s="188"/>
      <c r="Q209" s="126"/>
      <c r="R209" s="1"/>
      <c r="S209" s="1"/>
      <c r="T209" s="5"/>
      <c r="U209" s="446"/>
    </row>
    <row r="210" spans="1:21">
      <c r="A210" s="1"/>
      <c r="B210" s="126"/>
      <c r="C210" s="186"/>
      <c r="D210" s="186"/>
      <c r="E210" s="186"/>
      <c r="F210" s="186"/>
      <c r="G210" s="187"/>
      <c r="H210" s="188"/>
      <c r="I210" s="188"/>
      <c r="J210" s="188"/>
      <c r="K210" s="188"/>
      <c r="L210" s="188"/>
      <c r="M210" s="188"/>
      <c r="N210" s="188"/>
      <c r="O210" s="188"/>
      <c r="P210" s="188"/>
      <c r="Q210" s="126"/>
      <c r="R210" s="1"/>
      <c r="S210" s="1"/>
      <c r="T210" s="5"/>
      <c r="U210" s="446"/>
    </row>
    <row r="211" spans="1:21">
      <c r="A211" s="1"/>
      <c r="B211" s="126"/>
      <c r="C211" s="186"/>
      <c r="D211" s="186"/>
      <c r="E211" s="186"/>
      <c r="F211" s="186"/>
      <c r="G211" s="187"/>
      <c r="H211" s="188"/>
      <c r="I211" s="188"/>
      <c r="J211" s="188"/>
      <c r="K211" s="188"/>
      <c r="L211" s="188"/>
      <c r="M211" s="188"/>
      <c r="N211" s="188"/>
      <c r="O211" s="188"/>
      <c r="P211" s="188"/>
      <c r="Q211" s="126"/>
      <c r="R211" s="1"/>
      <c r="S211" s="1"/>
      <c r="T211" s="5"/>
      <c r="U211" s="446"/>
    </row>
    <row r="212" spans="1:21">
      <c r="A212" s="1"/>
      <c r="B212" s="126"/>
      <c r="C212" s="186"/>
      <c r="D212" s="186"/>
      <c r="E212" s="186"/>
      <c r="F212" s="186"/>
      <c r="G212" s="187"/>
      <c r="H212" s="188"/>
      <c r="I212" s="188"/>
      <c r="J212" s="188"/>
      <c r="K212" s="188"/>
      <c r="L212" s="188"/>
      <c r="M212" s="188"/>
      <c r="N212" s="188"/>
      <c r="O212" s="188"/>
      <c r="P212" s="188"/>
      <c r="Q212" s="126"/>
      <c r="R212" s="1"/>
      <c r="S212" s="1"/>
      <c r="T212" s="5"/>
      <c r="U212" s="446"/>
    </row>
    <row r="213" spans="1:21">
      <c r="A213" s="1"/>
      <c r="B213" s="126"/>
      <c r="C213" s="186"/>
      <c r="D213" s="186"/>
      <c r="E213" s="186"/>
      <c r="F213" s="186"/>
      <c r="G213" s="187"/>
      <c r="H213" s="188"/>
      <c r="I213" s="188"/>
      <c r="J213" s="188"/>
      <c r="K213" s="188"/>
      <c r="L213" s="188"/>
      <c r="M213" s="188"/>
      <c r="N213" s="188"/>
      <c r="O213" s="188"/>
      <c r="P213" s="188"/>
      <c r="Q213" s="126"/>
      <c r="R213" s="1"/>
      <c r="S213" s="1"/>
      <c r="T213" s="5"/>
      <c r="U213" s="446"/>
    </row>
    <row r="214" spans="1:21">
      <c r="A214" s="1"/>
      <c r="B214" s="126"/>
      <c r="C214" s="186"/>
      <c r="D214" s="186"/>
      <c r="E214" s="186"/>
      <c r="F214" s="186"/>
      <c r="G214" s="187"/>
      <c r="H214" s="188"/>
      <c r="I214" s="188"/>
      <c r="J214" s="188"/>
      <c r="K214" s="188"/>
      <c r="L214" s="188"/>
      <c r="M214" s="188"/>
      <c r="N214" s="188"/>
      <c r="O214" s="188"/>
      <c r="P214" s="188"/>
      <c r="Q214" s="126"/>
      <c r="R214" s="1"/>
      <c r="S214" s="1"/>
      <c r="T214" s="5"/>
      <c r="U214" s="446"/>
    </row>
    <row r="215" spans="1:21">
      <c r="A215" s="1"/>
      <c r="B215" s="126"/>
      <c r="C215" s="186"/>
      <c r="D215" s="186"/>
      <c r="E215" s="186"/>
      <c r="F215" s="186"/>
      <c r="G215" s="187"/>
      <c r="H215" s="188"/>
      <c r="I215" s="188"/>
      <c r="J215" s="188"/>
      <c r="K215" s="188"/>
      <c r="L215" s="188"/>
      <c r="M215" s="188"/>
      <c r="N215" s="188"/>
      <c r="O215" s="188"/>
      <c r="P215" s="188"/>
      <c r="Q215" s="126"/>
      <c r="R215" s="1"/>
      <c r="S215" s="1"/>
      <c r="T215" s="5"/>
      <c r="U215" s="446"/>
    </row>
    <row r="216" spans="1:21">
      <c r="A216" s="1"/>
      <c r="B216" s="126"/>
      <c r="C216" s="186"/>
      <c r="D216" s="186"/>
      <c r="E216" s="186"/>
      <c r="F216" s="186"/>
      <c r="G216" s="187"/>
      <c r="H216" s="188"/>
      <c r="I216" s="188"/>
      <c r="J216" s="188"/>
      <c r="K216" s="188"/>
      <c r="L216" s="188"/>
      <c r="M216" s="188"/>
      <c r="N216" s="188"/>
      <c r="O216" s="188"/>
      <c r="P216" s="188"/>
      <c r="Q216" s="126"/>
      <c r="R216" s="1"/>
      <c r="S216" s="1"/>
      <c r="T216" s="5"/>
      <c r="U216" s="446"/>
    </row>
    <row r="217" spans="1:21">
      <c r="A217" s="1"/>
      <c r="B217" s="126"/>
      <c r="C217" s="186"/>
      <c r="D217" s="186"/>
      <c r="E217" s="186"/>
      <c r="F217" s="186"/>
      <c r="G217" s="187"/>
      <c r="H217" s="188"/>
      <c r="I217" s="188"/>
      <c r="J217" s="188"/>
      <c r="K217" s="188"/>
      <c r="L217" s="188"/>
      <c r="M217" s="188"/>
      <c r="N217" s="188"/>
      <c r="O217" s="188"/>
      <c r="P217" s="188"/>
      <c r="Q217" s="126"/>
      <c r="R217" s="1"/>
      <c r="S217" s="1"/>
      <c r="T217" s="5"/>
      <c r="U217" s="446"/>
    </row>
    <row r="218" spans="1:21">
      <c r="A218" s="1"/>
      <c r="B218" s="126"/>
      <c r="C218" s="186"/>
      <c r="D218" s="186"/>
      <c r="E218" s="186"/>
      <c r="F218" s="186"/>
      <c r="G218" s="187"/>
      <c r="H218" s="188"/>
      <c r="I218" s="188"/>
      <c r="J218" s="188"/>
      <c r="K218" s="188"/>
      <c r="L218" s="188"/>
      <c r="M218" s="188"/>
      <c r="N218" s="188"/>
      <c r="O218" s="188"/>
      <c r="P218" s="188"/>
      <c r="Q218" s="126"/>
      <c r="R218" s="1"/>
      <c r="S218" s="1"/>
      <c r="T218" s="5"/>
      <c r="U218" s="446"/>
    </row>
    <row r="219" spans="1:21">
      <c r="A219" s="1"/>
      <c r="B219" s="126"/>
      <c r="C219" s="186"/>
      <c r="D219" s="186"/>
      <c r="E219" s="186"/>
      <c r="F219" s="186"/>
      <c r="G219" s="187"/>
      <c r="H219" s="188"/>
      <c r="I219" s="188"/>
      <c r="J219" s="188"/>
      <c r="K219" s="188"/>
      <c r="L219" s="188"/>
      <c r="M219" s="188"/>
      <c r="N219" s="188"/>
      <c r="O219" s="188"/>
      <c r="P219" s="188"/>
      <c r="Q219" s="126"/>
      <c r="R219" s="1"/>
      <c r="S219" s="1"/>
      <c r="T219" s="5"/>
      <c r="U219" s="446"/>
    </row>
    <row r="220" spans="1:21">
      <c r="A220" s="1"/>
      <c r="B220" s="126"/>
      <c r="C220" s="186"/>
      <c r="D220" s="186"/>
      <c r="E220" s="186"/>
      <c r="F220" s="186"/>
      <c r="G220" s="187"/>
      <c r="H220" s="188"/>
      <c r="I220" s="188"/>
      <c r="J220" s="188"/>
      <c r="K220" s="188"/>
      <c r="L220" s="188"/>
      <c r="M220" s="188"/>
      <c r="N220" s="188"/>
      <c r="O220" s="188"/>
      <c r="P220" s="188"/>
      <c r="Q220" s="126"/>
      <c r="R220" s="1"/>
      <c r="S220" s="1"/>
      <c r="T220" s="5"/>
      <c r="U220" s="446"/>
    </row>
    <row r="221" spans="1:21">
      <c r="A221" s="1"/>
      <c r="B221" s="126"/>
      <c r="C221" s="186"/>
      <c r="D221" s="186"/>
      <c r="E221" s="186"/>
      <c r="F221" s="186"/>
      <c r="G221" s="187"/>
      <c r="H221" s="188"/>
      <c r="I221" s="188"/>
      <c r="J221" s="188"/>
      <c r="K221" s="188"/>
      <c r="L221" s="188"/>
      <c r="M221" s="188"/>
      <c r="N221" s="188"/>
      <c r="O221" s="188"/>
      <c r="P221" s="188"/>
      <c r="Q221" s="126"/>
      <c r="R221" s="1"/>
      <c r="S221" s="1"/>
      <c r="T221" s="5"/>
      <c r="U221" s="446"/>
    </row>
    <row r="222" spans="1:21">
      <c r="A222" s="1"/>
      <c r="B222" s="126"/>
      <c r="C222" s="186"/>
      <c r="D222" s="186"/>
      <c r="E222" s="186"/>
      <c r="F222" s="186"/>
      <c r="G222" s="187"/>
      <c r="H222" s="188"/>
      <c r="I222" s="188"/>
      <c r="J222" s="188"/>
      <c r="K222" s="188"/>
      <c r="L222" s="188"/>
      <c r="M222" s="188"/>
      <c r="N222" s="188"/>
      <c r="O222" s="188"/>
      <c r="P222" s="188"/>
      <c r="Q222" s="126"/>
      <c r="R222" s="1"/>
      <c r="S222" s="1"/>
      <c r="T222" s="5"/>
      <c r="U222" s="446"/>
    </row>
    <row r="223" spans="1:21">
      <c r="A223" s="1"/>
      <c r="B223" s="126"/>
      <c r="C223" s="186"/>
      <c r="D223" s="186"/>
      <c r="E223" s="186"/>
      <c r="F223" s="186"/>
      <c r="G223" s="187"/>
      <c r="H223" s="188"/>
      <c r="I223" s="188"/>
      <c r="J223" s="188"/>
      <c r="K223" s="188"/>
      <c r="L223" s="188"/>
      <c r="M223" s="188"/>
      <c r="N223" s="188"/>
      <c r="O223" s="188"/>
      <c r="P223" s="188"/>
      <c r="Q223" s="126"/>
      <c r="R223" s="1"/>
      <c r="S223" s="1"/>
      <c r="T223" s="5"/>
      <c r="U223" s="446"/>
    </row>
    <row r="224" spans="1:21">
      <c r="A224" s="1"/>
      <c r="B224" s="126"/>
      <c r="C224" s="186"/>
      <c r="D224" s="186"/>
      <c r="E224" s="186"/>
      <c r="F224" s="186"/>
      <c r="G224" s="187"/>
      <c r="H224" s="188"/>
      <c r="I224" s="188"/>
      <c r="J224" s="188"/>
      <c r="K224" s="188"/>
      <c r="L224" s="188"/>
      <c r="M224" s="188"/>
      <c r="N224" s="188"/>
      <c r="O224" s="188"/>
      <c r="P224" s="188"/>
      <c r="Q224" s="126"/>
      <c r="R224" s="1"/>
      <c r="S224" s="1"/>
      <c r="T224" s="5"/>
      <c r="U224" s="446"/>
    </row>
    <row r="225" spans="1:21">
      <c r="A225" s="1"/>
      <c r="B225" s="126"/>
      <c r="C225" s="186"/>
      <c r="D225" s="186"/>
      <c r="E225" s="186"/>
      <c r="F225" s="186"/>
      <c r="G225" s="187"/>
      <c r="H225" s="188"/>
      <c r="I225" s="188"/>
      <c r="J225" s="188"/>
      <c r="K225" s="188"/>
      <c r="L225" s="188"/>
      <c r="M225" s="188"/>
      <c r="N225" s="188"/>
      <c r="O225" s="188"/>
      <c r="P225" s="188"/>
      <c r="Q225" s="126"/>
      <c r="R225" s="1"/>
      <c r="S225" s="1"/>
      <c r="T225" s="5"/>
      <c r="U225" s="446"/>
    </row>
    <row r="226" spans="1:21">
      <c r="A226" s="1"/>
      <c r="B226" s="126"/>
      <c r="C226" s="186"/>
      <c r="D226" s="186"/>
      <c r="E226" s="186"/>
      <c r="F226" s="186"/>
      <c r="G226" s="187"/>
      <c r="H226" s="188"/>
      <c r="I226" s="188"/>
      <c r="J226" s="188"/>
      <c r="K226" s="188"/>
      <c r="L226" s="188"/>
      <c r="M226" s="188"/>
      <c r="N226" s="188"/>
      <c r="O226" s="188"/>
      <c r="P226" s="188"/>
      <c r="Q226" s="126"/>
      <c r="R226" s="1"/>
      <c r="S226" s="1"/>
      <c r="T226" s="5"/>
      <c r="U226" s="446"/>
    </row>
    <row r="227" spans="1:21">
      <c r="A227" s="1"/>
      <c r="B227" s="126"/>
      <c r="C227" s="186"/>
      <c r="D227" s="186"/>
      <c r="E227" s="186"/>
      <c r="F227" s="186"/>
      <c r="G227" s="187"/>
      <c r="H227" s="188"/>
      <c r="I227" s="188"/>
      <c r="J227" s="188"/>
      <c r="K227" s="188"/>
      <c r="L227" s="188"/>
      <c r="M227" s="188"/>
      <c r="N227" s="188"/>
      <c r="O227" s="188"/>
      <c r="P227" s="188"/>
      <c r="Q227" s="126"/>
      <c r="R227" s="1"/>
      <c r="S227" s="1"/>
      <c r="T227" s="5"/>
      <c r="U227" s="446"/>
    </row>
    <row r="228" spans="1:21">
      <c r="A228" s="1"/>
      <c r="B228" s="126"/>
      <c r="C228" s="186"/>
      <c r="D228" s="186"/>
      <c r="E228" s="186"/>
      <c r="F228" s="186"/>
      <c r="G228" s="187"/>
      <c r="H228" s="188"/>
      <c r="I228" s="188"/>
      <c r="J228" s="188"/>
      <c r="K228" s="188"/>
      <c r="L228" s="188"/>
      <c r="M228" s="188"/>
      <c r="N228" s="188"/>
      <c r="O228" s="188"/>
      <c r="P228" s="188"/>
      <c r="Q228" s="126"/>
      <c r="R228" s="1"/>
      <c r="S228" s="1"/>
      <c r="T228" s="5"/>
      <c r="U228" s="446"/>
    </row>
    <row r="229" spans="1:21">
      <c r="A229" s="1"/>
      <c r="B229" s="126"/>
      <c r="C229" s="186"/>
      <c r="D229" s="186"/>
      <c r="E229" s="186"/>
      <c r="F229" s="186"/>
      <c r="G229" s="187"/>
      <c r="H229" s="188"/>
      <c r="I229" s="188"/>
      <c r="J229" s="188"/>
      <c r="K229" s="188"/>
      <c r="L229" s="188"/>
      <c r="M229" s="188"/>
      <c r="N229" s="188"/>
      <c r="O229" s="188"/>
      <c r="P229" s="188"/>
      <c r="Q229" s="126"/>
      <c r="R229" s="1"/>
      <c r="S229" s="1"/>
      <c r="T229" s="5"/>
      <c r="U229" s="446"/>
    </row>
    <row r="230" spans="1:21">
      <c r="A230" s="1"/>
      <c r="B230" s="126"/>
      <c r="C230" s="186"/>
      <c r="D230" s="186"/>
      <c r="E230" s="186"/>
      <c r="F230" s="186"/>
      <c r="G230" s="187"/>
      <c r="H230" s="188"/>
      <c r="I230" s="188"/>
      <c r="J230" s="188"/>
      <c r="K230" s="188"/>
      <c r="L230" s="188"/>
      <c r="M230" s="188"/>
      <c r="N230" s="188"/>
      <c r="O230" s="188"/>
      <c r="P230" s="188"/>
      <c r="Q230" s="126"/>
      <c r="R230" s="1"/>
      <c r="S230" s="1"/>
      <c r="T230" s="5"/>
      <c r="U230" s="446"/>
    </row>
    <row r="231" spans="1:21">
      <c r="A231" s="1"/>
      <c r="B231" s="126"/>
      <c r="C231" s="186"/>
      <c r="D231" s="186"/>
      <c r="E231" s="186"/>
      <c r="F231" s="186"/>
      <c r="G231" s="187"/>
      <c r="H231" s="188"/>
      <c r="I231" s="188"/>
      <c r="J231" s="188"/>
      <c r="K231" s="188"/>
      <c r="L231" s="188"/>
      <c r="M231" s="188"/>
      <c r="N231" s="188"/>
      <c r="O231" s="188"/>
      <c r="P231" s="188"/>
      <c r="Q231" s="126"/>
      <c r="R231" s="1"/>
      <c r="S231" s="1"/>
      <c r="T231" s="5"/>
      <c r="U231" s="446"/>
    </row>
    <row r="232" spans="1:21">
      <c r="A232" s="1"/>
      <c r="B232" s="126"/>
      <c r="C232" s="186"/>
      <c r="D232" s="186"/>
      <c r="E232" s="186"/>
      <c r="F232" s="186"/>
      <c r="G232" s="187"/>
      <c r="H232" s="188"/>
      <c r="I232" s="188"/>
      <c r="J232" s="188"/>
      <c r="K232" s="188"/>
      <c r="L232" s="188"/>
      <c r="M232" s="188"/>
      <c r="N232" s="188"/>
      <c r="O232" s="188"/>
      <c r="P232" s="188"/>
      <c r="Q232" s="126"/>
      <c r="R232" s="1"/>
      <c r="S232" s="1"/>
      <c r="T232" s="5"/>
      <c r="U232" s="446"/>
    </row>
    <row r="233" spans="1:21">
      <c r="A233" s="1"/>
      <c r="B233" s="126"/>
      <c r="C233" s="186"/>
      <c r="D233" s="186"/>
      <c r="E233" s="186"/>
      <c r="F233" s="186"/>
      <c r="G233" s="187"/>
      <c r="H233" s="188"/>
      <c r="I233" s="188"/>
      <c r="J233" s="188"/>
      <c r="K233" s="188"/>
      <c r="L233" s="188"/>
      <c r="M233" s="188"/>
      <c r="N233" s="188"/>
      <c r="O233" s="188"/>
      <c r="P233" s="188"/>
      <c r="Q233" s="126"/>
      <c r="R233" s="1"/>
      <c r="S233" s="1"/>
      <c r="T233" s="5"/>
      <c r="U233" s="446"/>
    </row>
    <row r="234" spans="1:21">
      <c r="A234" s="1"/>
      <c r="B234" s="126"/>
      <c r="C234" s="186"/>
      <c r="D234" s="186"/>
      <c r="E234" s="186"/>
      <c r="F234" s="186"/>
      <c r="G234" s="187"/>
      <c r="H234" s="188"/>
      <c r="I234" s="188"/>
      <c r="J234" s="188"/>
      <c r="K234" s="188"/>
      <c r="L234" s="188"/>
      <c r="M234" s="188"/>
      <c r="N234" s="188"/>
      <c r="O234" s="188"/>
      <c r="P234" s="188"/>
      <c r="Q234" s="126"/>
      <c r="R234" s="1"/>
      <c r="S234" s="1"/>
      <c r="T234" s="5"/>
      <c r="U234" s="446"/>
    </row>
    <row r="235" spans="1:21">
      <c r="A235" s="1"/>
      <c r="B235" s="126"/>
      <c r="C235" s="186"/>
      <c r="D235" s="186"/>
      <c r="E235" s="186"/>
      <c r="F235" s="186"/>
      <c r="G235" s="187"/>
      <c r="H235" s="188"/>
      <c r="I235" s="188"/>
      <c r="J235" s="188"/>
      <c r="K235" s="188"/>
      <c r="L235" s="188"/>
      <c r="M235" s="188"/>
      <c r="N235" s="188"/>
      <c r="O235" s="188"/>
      <c r="P235" s="188"/>
      <c r="Q235" s="126"/>
      <c r="R235" s="1"/>
      <c r="S235" s="1"/>
      <c r="T235" s="5"/>
      <c r="U235" s="446"/>
    </row>
    <row r="236" spans="1:21">
      <c r="A236" s="1"/>
      <c r="B236" s="126"/>
      <c r="C236" s="186"/>
      <c r="D236" s="186"/>
      <c r="E236" s="186"/>
      <c r="F236" s="186"/>
      <c r="G236" s="187"/>
      <c r="H236" s="188"/>
      <c r="I236" s="188"/>
      <c r="J236" s="188"/>
      <c r="K236" s="188"/>
      <c r="L236" s="188"/>
      <c r="M236" s="188"/>
      <c r="N236" s="188"/>
      <c r="O236" s="188"/>
      <c r="P236" s="188"/>
      <c r="Q236" s="126"/>
      <c r="R236" s="1"/>
      <c r="S236" s="1"/>
      <c r="T236" s="5"/>
      <c r="U236" s="446"/>
    </row>
    <row r="237" spans="1:21">
      <c r="A237" s="1"/>
      <c r="B237" s="126"/>
      <c r="C237" s="186"/>
      <c r="D237" s="186"/>
      <c r="E237" s="186"/>
      <c r="F237" s="186"/>
      <c r="G237" s="187"/>
      <c r="H237" s="188"/>
      <c r="I237" s="188"/>
      <c r="J237" s="188"/>
      <c r="K237" s="188"/>
      <c r="L237" s="188"/>
      <c r="M237" s="188"/>
      <c r="N237" s="188"/>
      <c r="O237" s="188"/>
      <c r="P237" s="188"/>
      <c r="Q237" s="126"/>
      <c r="R237" s="1"/>
      <c r="S237" s="1"/>
      <c r="T237" s="5"/>
      <c r="U237" s="446"/>
    </row>
    <row r="238" spans="1:21">
      <c r="A238" s="1"/>
      <c r="B238" s="126"/>
      <c r="C238" s="186"/>
      <c r="D238" s="186"/>
      <c r="E238" s="186"/>
      <c r="F238" s="186"/>
      <c r="G238" s="187"/>
      <c r="H238" s="188"/>
      <c r="I238" s="188"/>
      <c r="J238" s="188"/>
      <c r="K238" s="188"/>
      <c r="L238" s="188"/>
      <c r="M238" s="188"/>
      <c r="N238" s="188"/>
      <c r="O238" s="188"/>
      <c r="P238" s="188"/>
      <c r="Q238" s="126"/>
      <c r="R238" s="1"/>
      <c r="S238" s="1"/>
      <c r="T238" s="5"/>
      <c r="U238" s="446"/>
    </row>
    <row r="239" spans="1:21">
      <c r="A239" s="1"/>
      <c r="B239" s="126"/>
      <c r="C239" s="186"/>
      <c r="D239" s="186"/>
      <c r="E239" s="186"/>
      <c r="F239" s="186"/>
      <c r="G239" s="187"/>
      <c r="H239" s="188"/>
      <c r="I239" s="188"/>
      <c r="J239" s="188"/>
      <c r="K239" s="188"/>
      <c r="L239" s="188"/>
      <c r="M239" s="188"/>
      <c r="N239" s="188"/>
      <c r="O239" s="188"/>
      <c r="P239" s="188"/>
      <c r="Q239" s="126"/>
      <c r="R239" s="1"/>
      <c r="S239" s="1"/>
      <c r="T239" s="5"/>
      <c r="U239" s="446"/>
    </row>
    <row r="240" spans="1:21">
      <c r="A240" s="1"/>
      <c r="B240" s="126"/>
      <c r="C240" s="186"/>
      <c r="D240" s="186"/>
      <c r="E240" s="186"/>
      <c r="F240" s="186"/>
      <c r="G240" s="187"/>
      <c r="H240" s="188"/>
      <c r="I240" s="188"/>
      <c r="J240" s="188"/>
      <c r="K240" s="188"/>
      <c r="L240" s="188"/>
      <c r="M240" s="188"/>
      <c r="N240" s="188"/>
      <c r="O240" s="188"/>
      <c r="P240" s="188"/>
      <c r="Q240" s="126"/>
      <c r="R240" s="1"/>
      <c r="S240" s="1"/>
      <c r="T240" s="5"/>
      <c r="U240" s="446"/>
    </row>
    <row r="241" spans="1:21">
      <c r="A241" s="1"/>
      <c r="B241" s="126"/>
      <c r="C241" s="186"/>
      <c r="D241" s="186"/>
      <c r="E241" s="186"/>
      <c r="F241" s="186"/>
      <c r="G241" s="187"/>
      <c r="H241" s="188"/>
      <c r="I241" s="188"/>
      <c r="J241" s="188"/>
      <c r="K241" s="188"/>
      <c r="L241" s="188"/>
      <c r="M241" s="188"/>
      <c r="N241" s="188"/>
      <c r="O241" s="188"/>
      <c r="P241" s="188"/>
      <c r="Q241" s="126"/>
      <c r="R241" s="1"/>
      <c r="S241" s="1"/>
      <c r="T241" s="5"/>
      <c r="U241" s="446"/>
    </row>
    <row r="242" spans="1:21">
      <c r="A242" s="1"/>
      <c r="B242" s="126"/>
      <c r="C242" s="186"/>
      <c r="D242" s="186"/>
      <c r="E242" s="186"/>
      <c r="F242" s="186"/>
      <c r="G242" s="187"/>
      <c r="H242" s="188"/>
      <c r="I242" s="188"/>
      <c r="J242" s="188"/>
      <c r="K242" s="188"/>
      <c r="L242" s="188"/>
      <c r="M242" s="188"/>
      <c r="N242" s="188"/>
      <c r="O242" s="188"/>
      <c r="P242" s="188"/>
      <c r="Q242" s="126"/>
      <c r="R242" s="1"/>
      <c r="S242" s="1"/>
      <c r="T242" s="5"/>
      <c r="U242" s="446"/>
    </row>
    <row r="243" spans="1:21">
      <c r="A243" s="1"/>
      <c r="B243" s="126"/>
      <c r="C243" s="186"/>
      <c r="D243" s="186"/>
      <c r="E243" s="186"/>
      <c r="F243" s="186"/>
      <c r="G243" s="187"/>
      <c r="H243" s="188"/>
      <c r="I243" s="188"/>
      <c r="J243" s="188"/>
      <c r="K243" s="188"/>
      <c r="L243" s="188"/>
      <c r="M243" s="188"/>
      <c r="N243" s="188"/>
      <c r="O243" s="188"/>
      <c r="P243" s="188"/>
      <c r="Q243" s="126"/>
      <c r="R243" s="1"/>
      <c r="S243" s="1"/>
      <c r="T243" s="5"/>
      <c r="U243" s="446"/>
    </row>
    <row r="244" spans="1:21">
      <c r="A244" s="1"/>
      <c r="B244" s="126"/>
      <c r="C244" s="186"/>
      <c r="D244" s="186"/>
      <c r="E244" s="186"/>
      <c r="F244" s="186"/>
      <c r="G244" s="187"/>
      <c r="H244" s="188"/>
      <c r="I244" s="188"/>
      <c r="J244" s="188"/>
      <c r="K244" s="188"/>
      <c r="L244" s="188"/>
      <c r="M244" s="188"/>
      <c r="N244" s="188"/>
      <c r="O244" s="188"/>
      <c r="P244" s="188"/>
      <c r="Q244" s="126"/>
      <c r="R244" s="1"/>
      <c r="S244" s="1"/>
      <c r="T244" s="5"/>
      <c r="U244" s="446"/>
    </row>
    <row r="245" spans="1:21">
      <c r="A245" s="1"/>
      <c r="B245" s="126"/>
      <c r="C245" s="186"/>
      <c r="D245" s="186"/>
      <c r="E245" s="186"/>
      <c r="F245" s="186"/>
      <c r="G245" s="187"/>
      <c r="H245" s="188"/>
      <c r="I245" s="188"/>
      <c r="J245" s="188"/>
      <c r="K245" s="188"/>
      <c r="L245" s="188"/>
      <c r="M245" s="188"/>
      <c r="N245" s="188"/>
      <c r="O245" s="188"/>
      <c r="P245" s="188"/>
      <c r="Q245" s="126"/>
      <c r="R245" s="1"/>
      <c r="S245" s="1"/>
      <c r="T245" s="5"/>
      <c r="U245" s="446"/>
    </row>
    <row r="246" spans="1:21">
      <c r="A246" s="1"/>
      <c r="B246" s="126"/>
      <c r="C246" s="186"/>
      <c r="D246" s="186"/>
      <c r="E246" s="186"/>
      <c r="F246" s="186"/>
      <c r="G246" s="187"/>
      <c r="H246" s="188"/>
      <c r="I246" s="188"/>
      <c r="J246" s="188"/>
      <c r="K246" s="188"/>
      <c r="L246" s="188"/>
      <c r="M246" s="188"/>
      <c r="N246" s="188"/>
      <c r="O246" s="188"/>
      <c r="P246" s="188"/>
      <c r="Q246" s="126"/>
      <c r="R246" s="1"/>
      <c r="S246" s="1"/>
      <c r="T246" s="5"/>
      <c r="U246" s="446"/>
    </row>
    <row r="247" spans="1:21">
      <c r="A247" s="1"/>
      <c r="B247" s="126"/>
      <c r="C247" s="186"/>
      <c r="D247" s="186"/>
      <c r="E247" s="186"/>
      <c r="F247" s="186"/>
      <c r="G247" s="187"/>
      <c r="H247" s="188"/>
      <c r="I247" s="188"/>
      <c r="J247" s="188"/>
      <c r="K247" s="188"/>
      <c r="L247" s="188"/>
      <c r="M247" s="188"/>
      <c r="N247" s="188"/>
      <c r="O247" s="188"/>
      <c r="P247" s="188"/>
      <c r="Q247" s="126"/>
      <c r="R247" s="1"/>
      <c r="S247" s="1"/>
      <c r="T247" s="5"/>
      <c r="U247" s="446"/>
    </row>
    <row r="248" spans="1:21">
      <c r="A248" s="1"/>
      <c r="B248" s="126"/>
      <c r="C248" s="186"/>
      <c r="D248" s="186"/>
      <c r="E248" s="186"/>
      <c r="F248" s="186"/>
      <c r="G248" s="187"/>
      <c r="H248" s="188"/>
      <c r="I248" s="188"/>
      <c r="J248" s="188"/>
      <c r="K248" s="188"/>
      <c r="L248" s="188"/>
      <c r="M248" s="188"/>
      <c r="N248" s="188"/>
      <c r="O248" s="188"/>
      <c r="P248" s="188"/>
      <c r="Q248" s="126"/>
      <c r="R248" s="1"/>
      <c r="S248" s="1"/>
      <c r="T248" s="5"/>
      <c r="U248" s="446"/>
    </row>
    <row r="249" spans="1:21">
      <c r="A249" s="1"/>
      <c r="B249" s="126"/>
      <c r="C249" s="186"/>
      <c r="D249" s="186"/>
      <c r="E249" s="186"/>
      <c r="F249" s="186"/>
      <c r="G249" s="187"/>
      <c r="H249" s="188"/>
      <c r="I249" s="188"/>
      <c r="J249" s="188"/>
      <c r="K249" s="188"/>
      <c r="L249" s="188"/>
      <c r="M249" s="188"/>
      <c r="N249" s="188"/>
      <c r="O249" s="188"/>
      <c r="P249" s="188"/>
      <c r="Q249" s="126"/>
      <c r="R249" s="1"/>
      <c r="S249" s="1"/>
      <c r="T249" s="5"/>
      <c r="U249" s="446"/>
    </row>
    <row r="250" spans="1:21">
      <c r="A250" s="1"/>
      <c r="B250" s="126"/>
      <c r="C250" s="186"/>
      <c r="D250" s="186"/>
      <c r="E250" s="186"/>
      <c r="F250" s="186"/>
      <c r="G250" s="187"/>
      <c r="H250" s="188"/>
      <c r="I250" s="188"/>
      <c r="J250" s="188"/>
      <c r="K250" s="188"/>
      <c r="L250" s="188"/>
      <c r="M250" s="188"/>
      <c r="N250" s="188"/>
      <c r="O250" s="188"/>
      <c r="P250" s="188"/>
      <c r="Q250" s="126"/>
      <c r="R250" s="1"/>
      <c r="S250" s="1"/>
      <c r="T250" s="5"/>
      <c r="U250" s="446"/>
    </row>
    <row r="251" spans="1:21">
      <c r="A251" s="1"/>
      <c r="B251" s="126"/>
      <c r="C251" s="186"/>
      <c r="D251" s="186"/>
      <c r="E251" s="186"/>
      <c r="F251" s="186"/>
      <c r="G251" s="187"/>
      <c r="H251" s="188"/>
      <c r="I251" s="188"/>
      <c r="J251" s="188"/>
      <c r="K251" s="188"/>
      <c r="L251" s="188"/>
      <c r="M251" s="188"/>
      <c r="N251" s="188"/>
      <c r="O251" s="188"/>
      <c r="P251" s="188"/>
      <c r="Q251" s="126"/>
      <c r="R251" s="1"/>
      <c r="S251" s="1"/>
      <c r="T251" s="5"/>
      <c r="U251" s="446"/>
    </row>
    <row r="252" spans="1:21">
      <c r="A252" s="1"/>
      <c r="B252" s="126"/>
      <c r="C252" s="186"/>
      <c r="D252" s="186"/>
      <c r="E252" s="186"/>
      <c r="F252" s="186"/>
      <c r="G252" s="187"/>
      <c r="H252" s="188"/>
      <c r="I252" s="188"/>
      <c r="J252" s="188"/>
      <c r="K252" s="188"/>
      <c r="L252" s="188"/>
      <c r="M252" s="188"/>
      <c r="N252" s="188"/>
      <c r="O252" s="188"/>
      <c r="P252" s="188"/>
      <c r="Q252" s="126"/>
      <c r="R252" s="1"/>
      <c r="S252" s="1"/>
      <c r="T252" s="5"/>
      <c r="U252" s="446"/>
    </row>
    <row r="253" spans="1:21">
      <c r="A253" s="1"/>
      <c r="B253" s="126"/>
      <c r="C253" s="186"/>
      <c r="D253" s="186"/>
      <c r="E253" s="186"/>
      <c r="F253" s="186"/>
      <c r="G253" s="187"/>
      <c r="H253" s="188"/>
      <c r="I253" s="188"/>
      <c r="J253" s="188"/>
      <c r="K253" s="188"/>
      <c r="L253" s="188"/>
      <c r="M253" s="188"/>
      <c r="N253" s="188"/>
      <c r="O253" s="188"/>
      <c r="P253" s="188"/>
      <c r="Q253" s="126"/>
      <c r="R253" s="1"/>
      <c r="S253" s="1"/>
      <c r="T253" s="5"/>
      <c r="U253" s="446"/>
    </row>
    <row r="254" spans="1:21">
      <c r="A254" s="1"/>
      <c r="B254" s="126"/>
      <c r="C254" s="186"/>
      <c r="D254" s="186"/>
      <c r="E254" s="186"/>
      <c r="F254" s="186"/>
      <c r="G254" s="187"/>
      <c r="H254" s="188"/>
      <c r="I254" s="188"/>
      <c r="J254" s="188"/>
      <c r="K254" s="188"/>
      <c r="L254" s="188"/>
      <c r="M254" s="188"/>
      <c r="N254" s="188"/>
      <c r="O254" s="188"/>
      <c r="P254" s="188"/>
      <c r="Q254" s="126"/>
      <c r="R254" s="1"/>
      <c r="S254" s="1"/>
      <c r="T254" s="5"/>
      <c r="U254" s="446"/>
    </row>
    <row r="255" spans="1:21">
      <c r="A255" s="1"/>
      <c r="B255" s="126"/>
      <c r="C255" s="186"/>
      <c r="D255" s="186"/>
      <c r="E255" s="186"/>
      <c r="F255" s="186"/>
      <c r="G255" s="187"/>
      <c r="H255" s="188"/>
      <c r="I255" s="188"/>
      <c r="J255" s="188"/>
      <c r="K255" s="188"/>
      <c r="L255" s="188"/>
      <c r="M255" s="188"/>
      <c r="N255" s="188"/>
      <c r="O255" s="188"/>
      <c r="P255" s="188"/>
      <c r="Q255" s="126"/>
      <c r="R255" s="1"/>
      <c r="S255" s="1"/>
      <c r="T255" s="5"/>
      <c r="U255" s="446"/>
    </row>
    <row r="256" spans="1:21">
      <c r="A256" s="1"/>
      <c r="B256" s="126"/>
      <c r="C256" s="186"/>
      <c r="D256" s="186"/>
      <c r="E256" s="186"/>
      <c r="F256" s="186"/>
      <c r="G256" s="187"/>
      <c r="H256" s="188"/>
      <c r="I256" s="188"/>
      <c r="J256" s="188"/>
      <c r="K256" s="188"/>
      <c r="L256" s="188"/>
      <c r="M256" s="188"/>
      <c r="N256" s="188"/>
      <c r="O256" s="188"/>
      <c r="P256" s="188"/>
      <c r="Q256" s="126"/>
      <c r="R256" s="1"/>
      <c r="S256" s="1"/>
      <c r="T256" s="5"/>
      <c r="U256" s="446"/>
    </row>
    <row r="257" spans="1:21">
      <c r="A257" s="1"/>
      <c r="B257" s="126"/>
      <c r="C257" s="186"/>
      <c r="D257" s="186"/>
      <c r="E257" s="186"/>
      <c r="F257" s="186"/>
      <c r="G257" s="187"/>
      <c r="H257" s="188"/>
      <c r="I257" s="188"/>
      <c r="J257" s="188"/>
      <c r="K257" s="188"/>
      <c r="L257" s="188"/>
      <c r="M257" s="188"/>
      <c r="N257" s="188"/>
      <c r="O257" s="188"/>
      <c r="P257" s="188"/>
      <c r="Q257" s="126"/>
      <c r="R257" s="1"/>
      <c r="S257" s="1"/>
      <c r="T257" s="5"/>
      <c r="U257" s="446"/>
    </row>
    <row r="258" spans="1:21">
      <c r="A258" s="1"/>
      <c r="B258" s="126"/>
      <c r="C258" s="186"/>
      <c r="D258" s="186"/>
      <c r="E258" s="186"/>
      <c r="F258" s="186"/>
      <c r="G258" s="187"/>
      <c r="H258" s="188"/>
      <c r="I258" s="188"/>
      <c r="J258" s="188"/>
      <c r="K258" s="188"/>
      <c r="L258" s="188"/>
      <c r="M258" s="188"/>
      <c r="N258" s="188"/>
      <c r="O258" s="188"/>
      <c r="P258" s="188"/>
      <c r="Q258" s="126"/>
      <c r="R258" s="1"/>
      <c r="S258" s="1"/>
      <c r="T258" s="5"/>
      <c r="U258" s="446"/>
    </row>
    <row r="259" spans="1:21">
      <c r="A259" s="1"/>
      <c r="B259" s="126"/>
      <c r="C259" s="186"/>
      <c r="D259" s="186"/>
      <c r="E259" s="186"/>
      <c r="F259" s="186"/>
      <c r="G259" s="187"/>
      <c r="H259" s="188"/>
      <c r="I259" s="188"/>
      <c r="J259" s="188"/>
      <c r="K259" s="188"/>
      <c r="L259" s="188"/>
      <c r="M259" s="188"/>
      <c r="N259" s="188"/>
      <c r="O259" s="188"/>
      <c r="P259" s="188"/>
      <c r="Q259" s="126"/>
      <c r="R259" s="1"/>
      <c r="S259" s="1"/>
      <c r="T259" s="5"/>
      <c r="U259" s="446"/>
    </row>
    <row r="260" spans="1:21">
      <c r="A260" s="1"/>
      <c r="B260" s="126"/>
      <c r="C260" s="186"/>
      <c r="D260" s="186"/>
      <c r="E260" s="186"/>
      <c r="F260" s="186"/>
      <c r="G260" s="187"/>
      <c r="H260" s="188"/>
      <c r="I260" s="188"/>
      <c r="J260" s="188"/>
      <c r="K260" s="188"/>
      <c r="L260" s="188"/>
      <c r="M260" s="188"/>
      <c r="N260" s="188"/>
      <c r="O260" s="188"/>
      <c r="P260" s="188"/>
      <c r="Q260" s="126"/>
      <c r="R260" s="1"/>
      <c r="S260" s="1"/>
      <c r="T260" s="5"/>
      <c r="U260" s="446"/>
    </row>
    <row r="261" spans="1:21">
      <c r="A261" s="1"/>
      <c r="B261" s="126"/>
      <c r="C261" s="186"/>
      <c r="D261" s="186"/>
      <c r="E261" s="186"/>
      <c r="F261" s="186"/>
      <c r="G261" s="187"/>
      <c r="H261" s="188"/>
      <c r="I261" s="188"/>
      <c r="J261" s="188"/>
      <c r="K261" s="188"/>
      <c r="L261" s="188"/>
      <c r="M261" s="188"/>
      <c r="N261" s="188"/>
      <c r="O261" s="188"/>
      <c r="P261" s="188"/>
      <c r="Q261" s="126"/>
      <c r="R261" s="1"/>
      <c r="S261" s="1"/>
      <c r="T261" s="5"/>
      <c r="U261" s="446"/>
    </row>
    <row r="262" spans="1:21">
      <c r="A262" s="1"/>
      <c r="B262" s="126"/>
      <c r="C262" s="186"/>
      <c r="D262" s="186"/>
      <c r="E262" s="186"/>
      <c r="F262" s="186"/>
      <c r="G262" s="187"/>
      <c r="H262" s="188"/>
      <c r="I262" s="188"/>
      <c r="J262" s="188"/>
      <c r="K262" s="188"/>
      <c r="L262" s="188"/>
      <c r="M262" s="188"/>
      <c r="N262" s="188"/>
      <c r="O262" s="188"/>
      <c r="P262" s="188"/>
      <c r="Q262" s="126"/>
      <c r="R262" s="1"/>
      <c r="S262" s="1"/>
      <c r="T262" s="5"/>
      <c r="U262" s="446"/>
    </row>
    <row r="263" spans="1:21">
      <c r="A263" s="1"/>
      <c r="B263" s="126"/>
      <c r="C263" s="186"/>
      <c r="D263" s="186"/>
      <c r="E263" s="186"/>
      <c r="F263" s="186"/>
      <c r="G263" s="187"/>
      <c r="H263" s="188"/>
      <c r="I263" s="188"/>
      <c r="J263" s="188"/>
      <c r="K263" s="188"/>
      <c r="L263" s="188"/>
      <c r="M263" s="188"/>
      <c r="N263" s="188"/>
      <c r="O263" s="188"/>
      <c r="P263" s="188"/>
      <c r="Q263" s="126"/>
      <c r="R263" s="1"/>
      <c r="S263" s="1"/>
      <c r="T263" s="5"/>
      <c r="U263" s="446"/>
    </row>
    <row r="264" spans="1:21">
      <c r="A264" s="1"/>
      <c r="B264" s="126"/>
      <c r="C264" s="186"/>
      <c r="D264" s="186"/>
      <c r="E264" s="186"/>
      <c r="F264" s="186"/>
      <c r="G264" s="187"/>
      <c r="H264" s="188"/>
      <c r="I264" s="188"/>
      <c r="J264" s="188"/>
      <c r="K264" s="188"/>
      <c r="L264" s="188"/>
      <c r="M264" s="188"/>
      <c r="N264" s="188"/>
      <c r="O264" s="188"/>
      <c r="P264" s="188"/>
      <c r="Q264" s="126"/>
      <c r="R264" s="1"/>
      <c r="S264" s="1"/>
      <c r="T264" s="5"/>
      <c r="U264" s="446"/>
    </row>
    <row r="265" spans="1:21">
      <c r="A265" s="1"/>
      <c r="B265" s="126"/>
      <c r="C265" s="186"/>
      <c r="D265" s="186"/>
      <c r="E265" s="186"/>
      <c r="F265" s="186"/>
      <c r="G265" s="187"/>
      <c r="H265" s="188"/>
      <c r="I265" s="188"/>
      <c r="J265" s="188"/>
      <c r="K265" s="188"/>
      <c r="L265" s="188"/>
      <c r="M265" s="188"/>
      <c r="N265" s="188"/>
      <c r="O265" s="188"/>
      <c r="P265" s="188"/>
      <c r="Q265" s="126"/>
      <c r="R265" s="1"/>
      <c r="S265" s="1"/>
      <c r="T265" s="5"/>
      <c r="U265" s="446"/>
    </row>
    <row r="266" spans="1:21">
      <c r="A266" s="1"/>
      <c r="B266" s="126"/>
      <c r="C266" s="186"/>
      <c r="D266" s="186"/>
      <c r="E266" s="186"/>
      <c r="F266" s="186"/>
      <c r="G266" s="187"/>
      <c r="H266" s="188"/>
      <c r="I266" s="188"/>
      <c r="J266" s="188"/>
      <c r="K266" s="188"/>
      <c r="L266" s="188"/>
      <c r="M266" s="188"/>
      <c r="N266" s="188"/>
      <c r="O266" s="188"/>
      <c r="P266" s="188"/>
      <c r="Q266" s="126"/>
      <c r="R266" s="1"/>
      <c r="S266" s="1"/>
      <c r="T266" s="5"/>
      <c r="U266" s="446"/>
    </row>
    <row r="267" spans="1:21">
      <c r="A267" s="1"/>
      <c r="B267" s="126"/>
      <c r="C267" s="186"/>
      <c r="D267" s="186"/>
      <c r="E267" s="186"/>
      <c r="F267" s="186"/>
      <c r="G267" s="187"/>
      <c r="H267" s="188"/>
      <c r="I267" s="188"/>
      <c r="J267" s="188"/>
      <c r="K267" s="188"/>
      <c r="L267" s="188"/>
      <c r="M267" s="188"/>
      <c r="N267" s="188"/>
      <c r="O267" s="188"/>
      <c r="P267" s="188"/>
      <c r="Q267" s="126"/>
      <c r="R267" s="1"/>
      <c r="S267" s="1"/>
      <c r="T267" s="5"/>
      <c r="U267" s="446"/>
    </row>
    <row r="268" spans="1:21">
      <c r="A268" s="1"/>
      <c r="B268" s="126"/>
      <c r="C268" s="186"/>
      <c r="D268" s="186"/>
      <c r="E268" s="186"/>
      <c r="F268" s="186"/>
      <c r="G268" s="187"/>
      <c r="H268" s="188"/>
      <c r="I268" s="188"/>
      <c r="J268" s="188"/>
      <c r="K268" s="188"/>
      <c r="L268" s="188"/>
      <c r="M268" s="188"/>
      <c r="N268" s="188"/>
      <c r="O268" s="188"/>
      <c r="P268" s="188"/>
      <c r="Q268" s="126"/>
      <c r="R268" s="1"/>
      <c r="S268" s="1"/>
      <c r="T268" s="5"/>
      <c r="U268" s="446"/>
    </row>
    <row r="269" spans="1:21">
      <c r="A269" s="1"/>
      <c r="B269" s="126"/>
      <c r="C269" s="186"/>
      <c r="D269" s="186"/>
      <c r="E269" s="186"/>
      <c r="F269" s="186"/>
      <c r="G269" s="187"/>
      <c r="H269" s="188"/>
      <c r="I269" s="188"/>
      <c r="J269" s="188"/>
      <c r="K269" s="188"/>
      <c r="L269" s="188"/>
      <c r="M269" s="188"/>
      <c r="N269" s="188"/>
      <c r="O269" s="188"/>
      <c r="P269" s="188"/>
      <c r="Q269" s="126"/>
      <c r="R269" s="1"/>
      <c r="S269" s="1"/>
      <c r="T269" s="5"/>
      <c r="U269" s="446"/>
    </row>
    <row r="270" spans="1:21">
      <c r="A270" s="1"/>
      <c r="B270" s="126"/>
      <c r="C270" s="186"/>
      <c r="D270" s="186"/>
      <c r="E270" s="186"/>
      <c r="F270" s="186"/>
      <c r="G270" s="187"/>
      <c r="H270" s="188"/>
      <c r="I270" s="188"/>
      <c r="J270" s="188"/>
      <c r="K270" s="188"/>
      <c r="L270" s="188"/>
      <c r="M270" s="188"/>
      <c r="N270" s="188"/>
      <c r="O270" s="188"/>
      <c r="P270" s="188"/>
      <c r="Q270" s="126"/>
      <c r="R270" s="1"/>
      <c r="S270" s="1"/>
      <c r="T270" s="5"/>
      <c r="U270" s="446"/>
    </row>
    <row r="271" spans="1:21">
      <c r="A271" s="1"/>
      <c r="B271" s="126"/>
      <c r="C271" s="186"/>
      <c r="D271" s="186"/>
      <c r="E271" s="186"/>
      <c r="F271" s="186"/>
      <c r="G271" s="187"/>
      <c r="H271" s="188"/>
      <c r="I271" s="188"/>
      <c r="J271" s="188"/>
      <c r="K271" s="188"/>
      <c r="L271" s="188"/>
      <c r="M271" s="188"/>
      <c r="N271" s="188"/>
      <c r="O271" s="188"/>
      <c r="P271" s="188"/>
      <c r="Q271" s="126"/>
      <c r="R271" s="1"/>
      <c r="S271" s="1"/>
      <c r="T271" s="5"/>
      <c r="U271" s="446"/>
    </row>
    <row r="272" spans="1:21">
      <c r="A272" s="1"/>
      <c r="B272" s="126"/>
      <c r="C272" s="186"/>
      <c r="D272" s="186"/>
      <c r="E272" s="186"/>
      <c r="F272" s="186"/>
      <c r="G272" s="187"/>
      <c r="H272" s="188"/>
      <c r="I272" s="188"/>
      <c r="J272" s="188"/>
      <c r="K272" s="188"/>
      <c r="L272" s="188"/>
      <c r="M272" s="188"/>
      <c r="N272" s="188"/>
      <c r="O272" s="188"/>
      <c r="P272" s="188"/>
      <c r="Q272" s="126"/>
      <c r="R272" s="1"/>
      <c r="S272" s="1"/>
      <c r="T272" s="5"/>
      <c r="U272" s="446"/>
    </row>
  </sheetData>
  <mergeCells count="8">
    <mergeCell ref="Q2:Q3"/>
    <mergeCell ref="T2:T3"/>
    <mergeCell ref="U2:U3"/>
    <mergeCell ref="G3:J3"/>
    <mergeCell ref="L3:P3"/>
    <mergeCell ref="B2:B3"/>
    <mergeCell ref="C2:J2"/>
    <mergeCell ref="K2:P2"/>
  </mergeCells>
  <phoneticPr fontId="2"/>
  <pageMargins left="0.54" right="0.42" top="0.74803149606299213" bottom="0.74803149606299213" header="0.31496062992125984" footer="0.31496062992125984"/>
  <pageSetup paperSize="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1"/>
  <sheetViews>
    <sheetView workbookViewId="0">
      <pane ySplit="3" topLeftCell="A4" activePane="bottomLeft" state="frozen"/>
      <selection pane="bottomLeft" activeCell="T4" sqref="T4"/>
    </sheetView>
  </sheetViews>
  <sheetFormatPr defaultColWidth="12.625" defaultRowHeight="18.75"/>
  <cols>
    <col min="1" max="1" width="2.75" style="11" customWidth="1"/>
    <col min="2" max="2" width="4.75" style="11" customWidth="1"/>
    <col min="3" max="3" width="2.75" style="11" customWidth="1"/>
    <col min="4" max="4" width="2.375" style="11" customWidth="1"/>
    <col min="5" max="5" width="3.375" style="11" customWidth="1"/>
    <col min="6" max="6" width="3" style="11" customWidth="1"/>
    <col min="7" max="7" width="3.375" style="11" customWidth="1"/>
    <col min="8" max="9" width="1.875" style="11" customWidth="1"/>
    <col min="10" max="10" width="2" style="11" customWidth="1"/>
    <col min="11" max="11" width="5.375" style="11" customWidth="1"/>
    <col min="12" max="15" width="1.625" style="11" customWidth="1"/>
    <col min="16" max="16" width="1.75" style="11" customWidth="1"/>
    <col min="17" max="17" width="58.5" style="11" customWidth="1"/>
    <col min="18" max="18" width="2.375" style="11" customWidth="1"/>
    <col min="19" max="19" width="11.125" style="11" customWidth="1"/>
    <col min="20" max="20" width="60.125" style="11" customWidth="1"/>
    <col min="21" max="21" width="6" style="11" customWidth="1"/>
    <col min="22" max="16384" width="12.625" style="11"/>
  </cols>
  <sheetData>
    <row r="1" spans="1:21" ht="19.5" thickBot="1">
      <c r="A1" s="1"/>
      <c r="B1" s="671"/>
      <c r="C1" s="440"/>
      <c r="D1" s="672"/>
      <c r="E1" s="673"/>
      <c r="F1" s="673"/>
      <c r="G1" s="672"/>
      <c r="H1" s="672"/>
      <c r="I1" s="672"/>
      <c r="J1" s="672"/>
      <c r="K1" s="674"/>
      <c r="L1" s="672"/>
      <c r="M1" s="672"/>
      <c r="N1" s="672"/>
      <c r="O1" s="672"/>
      <c r="P1" s="672"/>
      <c r="Q1" s="672"/>
      <c r="R1" s="1"/>
      <c r="S1" s="1"/>
      <c r="T1" s="5"/>
      <c r="U1" s="446"/>
    </row>
    <row r="2" spans="1:21" ht="22.5" customHeight="1">
      <c r="A2" s="1"/>
      <c r="B2" s="791" t="s">
        <v>0</v>
      </c>
      <c r="C2" s="793" t="s">
        <v>1</v>
      </c>
      <c r="D2" s="794"/>
      <c r="E2" s="794"/>
      <c r="F2" s="794"/>
      <c r="G2" s="794"/>
      <c r="H2" s="794"/>
      <c r="I2" s="794"/>
      <c r="J2" s="794"/>
      <c r="K2" s="796" t="s">
        <v>2</v>
      </c>
      <c r="L2" s="794"/>
      <c r="M2" s="794"/>
      <c r="N2" s="794"/>
      <c r="O2" s="794"/>
      <c r="P2" s="794"/>
      <c r="Q2" s="816" t="s">
        <v>3</v>
      </c>
      <c r="R2" s="1"/>
      <c r="S2" s="134" t="s">
        <v>4</v>
      </c>
      <c r="T2" s="816" t="s">
        <v>5</v>
      </c>
      <c r="U2" s="816" t="s">
        <v>6</v>
      </c>
    </row>
    <row r="3" spans="1:21" ht="34.5" thickBot="1">
      <c r="A3" s="17" t="s">
        <v>7</v>
      </c>
      <c r="B3" s="792"/>
      <c r="C3" s="18" t="s">
        <v>8</v>
      </c>
      <c r="D3" s="18" t="s">
        <v>9</v>
      </c>
      <c r="E3" s="675" t="s">
        <v>10</v>
      </c>
      <c r="F3" s="675" t="s">
        <v>11</v>
      </c>
      <c r="G3" s="800" t="s">
        <v>12</v>
      </c>
      <c r="H3" s="801"/>
      <c r="I3" s="801"/>
      <c r="J3" s="801"/>
      <c r="K3" s="19" t="s">
        <v>13</v>
      </c>
      <c r="L3" s="802" t="s">
        <v>12</v>
      </c>
      <c r="M3" s="803"/>
      <c r="N3" s="803"/>
      <c r="O3" s="803"/>
      <c r="P3" s="803"/>
      <c r="Q3" s="798"/>
      <c r="R3" s="448" t="s">
        <v>7</v>
      </c>
      <c r="S3" s="137" t="s">
        <v>909</v>
      </c>
      <c r="T3" s="798"/>
      <c r="U3" s="798"/>
    </row>
    <row r="4" spans="1:21" ht="243.75" customHeight="1">
      <c r="A4" s="1">
        <v>1</v>
      </c>
      <c r="B4" s="676">
        <v>13</v>
      </c>
      <c r="C4" s="677">
        <v>12</v>
      </c>
      <c r="D4" s="677"/>
      <c r="E4" s="678"/>
      <c r="F4" s="678"/>
      <c r="G4" s="679"/>
      <c r="H4" s="679"/>
      <c r="I4" s="679"/>
      <c r="J4" s="680"/>
      <c r="K4" s="681" t="s">
        <v>5060</v>
      </c>
      <c r="L4" s="679"/>
      <c r="M4" s="679"/>
      <c r="N4" s="679"/>
      <c r="O4" s="679"/>
      <c r="P4" s="680"/>
      <c r="Q4" s="682" t="s">
        <v>5061</v>
      </c>
      <c r="R4" s="1">
        <v>1</v>
      </c>
      <c r="S4" s="383"/>
      <c r="T4" s="146"/>
      <c r="U4" s="259"/>
    </row>
    <row r="5" spans="1:21">
      <c r="A5" s="1">
        <f t="shared" ref="A5:A68" si="0">(A4+1)</f>
        <v>2</v>
      </c>
      <c r="B5" s="683" t="s">
        <v>5062</v>
      </c>
      <c r="C5" s="684">
        <v>12</v>
      </c>
      <c r="D5" s="684">
        <v>1</v>
      </c>
      <c r="E5" s="685" t="s">
        <v>17</v>
      </c>
      <c r="F5" s="685"/>
      <c r="G5" s="686"/>
      <c r="H5" s="686"/>
      <c r="I5" s="686"/>
      <c r="J5" s="687"/>
      <c r="K5" s="688" t="s">
        <v>1797</v>
      </c>
      <c r="L5" s="686"/>
      <c r="M5" s="686"/>
      <c r="N5" s="686"/>
      <c r="O5" s="686"/>
      <c r="P5" s="687"/>
      <c r="Q5" s="40" t="s">
        <v>5063</v>
      </c>
      <c r="R5" s="1">
        <f t="shared" ref="R5:R68" si="1">(R4+1)</f>
        <v>2</v>
      </c>
      <c r="S5" s="272"/>
      <c r="T5" s="41"/>
      <c r="U5" s="261"/>
    </row>
    <row r="6" spans="1:21" ht="189.75" customHeight="1">
      <c r="A6" s="1">
        <f t="shared" si="0"/>
        <v>3</v>
      </c>
      <c r="B6" s="689" t="s">
        <v>5062</v>
      </c>
      <c r="C6" s="690">
        <v>12</v>
      </c>
      <c r="D6" s="690">
        <v>1</v>
      </c>
      <c r="E6" s="691" t="s">
        <v>17</v>
      </c>
      <c r="F6" s="691" t="s">
        <v>27</v>
      </c>
      <c r="G6" s="692"/>
      <c r="H6" s="692"/>
      <c r="I6" s="692"/>
      <c r="J6" s="693"/>
      <c r="K6" s="694" t="s">
        <v>1797</v>
      </c>
      <c r="L6" s="692" t="s">
        <v>25</v>
      </c>
      <c r="M6" s="692"/>
      <c r="N6" s="692"/>
      <c r="O6" s="692"/>
      <c r="P6" s="693"/>
      <c r="Q6" s="52" t="s">
        <v>5064</v>
      </c>
      <c r="R6" s="1">
        <f t="shared" si="1"/>
        <v>3</v>
      </c>
      <c r="S6" s="271"/>
      <c r="T6" s="53" t="s">
        <v>5065</v>
      </c>
      <c r="U6" s="267"/>
    </row>
    <row r="7" spans="1:21" ht="22.5">
      <c r="A7" s="1">
        <f t="shared" si="0"/>
        <v>4</v>
      </c>
      <c r="B7" s="683" t="s">
        <v>5062</v>
      </c>
      <c r="C7" s="684">
        <v>12</v>
      </c>
      <c r="D7" s="684">
        <v>1</v>
      </c>
      <c r="E7" s="685" t="s">
        <v>17</v>
      </c>
      <c r="F7" s="685" t="s">
        <v>34</v>
      </c>
      <c r="G7" s="686"/>
      <c r="H7" s="686"/>
      <c r="I7" s="686"/>
      <c r="J7" s="687"/>
      <c r="K7" s="688" t="s">
        <v>1797</v>
      </c>
      <c r="L7" s="686" t="s">
        <v>107</v>
      </c>
      <c r="M7" s="686"/>
      <c r="N7" s="686"/>
      <c r="O7" s="686"/>
      <c r="P7" s="687"/>
      <c r="Q7" s="40" t="s">
        <v>5066</v>
      </c>
      <c r="R7" s="1">
        <f t="shared" si="1"/>
        <v>4</v>
      </c>
      <c r="S7" s="164"/>
      <c r="T7" s="40" t="s">
        <v>5067</v>
      </c>
      <c r="U7" s="261" t="s">
        <v>43</v>
      </c>
    </row>
    <row r="8" spans="1:21" ht="146.25" customHeight="1">
      <c r="A8" s="1">
        <f t="shared" si="0"/>
        <v>5</v>
      </c>
      <c r="B8" s="695" t="s">
        <v>5062</v>
      </c>
      <c r="C8" s="696">
        <v>12</v>
      </c>
      <c r="D8" s="696">
        <v>1</v>
      </c>
      <c r="E8" s="697" t="s">
        <v>53</v>
      </c>
      <c r="F8" s="698"/>
      <c r="G8" s="699"/>
      <c r="H8" s="699"/>
      <c r="I8" s="699"/>
      <c r="J8" s="700"/>
      <c r="K8" s="701" t="s">
        <v>5068</v>
      </c>
      <c r="L8" s="699"/>
      <c r="M8" s="699"/>
      <c r="N8" s="699"/>
      <c r="O8" s="699"/>
      <c r="P8" s="700"/>
      <c r="Q8" s="702" t="s">
        <v>5069</v>
      </c>
      <c r="R8" s="1">
        <f t="shared" si="1"/>
        <v>5</v>
      </c>
      <c r="S8" s="243"/>
      <c r="T8" s="53" t="s">
        <v>5070</v>
      </c>
      <c r="U8" s="261" t="s">
        <v>43</v>
      </c>
    </row>
    <row r="9" spans="1:21" ht="72.75" customHeight="1">
      <c r="A9" s="1">
        <f t="shared" si="0"/>
        <v>6</v>
      </c>
      <c r="B9" s="683" t="s">
        <v>5062</v>
      </c>
      <c r="C9" s="684">
        <v>12</v>
      </c>
      <c r="D9" s="684">
        <v>1</v>
      </c>
      <c r="E9" s="685" t="s">
        <v>63</v>
      </c>
      <c r="F9" s="685"/>
      <c r="G9" s="686"/>
      <c r="H9" s="686"/>
      <c r="I9" s="686"/>
      <c r="J9" s="687"/>
      <c r="K9" s="688" t="s">
        <v>5071</v>
      </c>
      <c r="L9" s="686"/>
      <c r="M9" s="686"/>
      <c r="N9" s="686"/>
      <c r="O9" s="686"/>
      <c r="P9" s="687"/>
      <c r="Q9" s="40" t="s">
        <v>5072</v>
      </c>
      <c r="R9" s="1">
        <f t="shared" si="1"/>
        <v>6</v>
      </c>
      <c r="S9" s="243"/>
      <c r="T9" s="40"/>
      <c r="U9" s="261"/>
    </row>
    <row r="10" spans="1:21" ht="45">
      <c r="A10" s="1">
        <f t="shared" si="0"/>
        <v>7</v>
      </c>
      <c r="B10" s="683" t="s">
        <v>5062</v>
      </c>
      <c r="C10" s="684">
        <v>12</v>
      </c>
      <c r="D10" s="684">
        <v>1</v>
      </c>
      <c r="E10" s="685" t="s">
        <v>63</v>
      </c>
      <c r="F10" s="685" t="s">
        <v>27</v>
      </c>
      <c r="G10" s="686"/>
      <c r="H10" s="686"/>
      <c r="I10" s="686"/>
      <c r="J10" s="687"/>
      <c r="K10" s="688" t="s">
        <v>5071</v>
      </c>
      <c r="L10" s="686" t="s">
        <v>25</v>
      </c>
      <c r="M10" s="686"/>
      <c r="N10" s="686"/>
      <c r="O10" s="686"/>
      <c r="P10" s="687"/>
      <c r="Q10" s="40" t="s">
        <v>5073</v>
      </c>
      <c r="R10" s="1">
        <f t="shared" si="1"/>
        <v>7</v>
      </c>
      <c r="S10" s="243"/>
      <c r="T10" s="53" t="s">
        <v>5074</v>
      </c>
      <c r="U10" s="267"/>
    </row>
    <row r="11" spans="1:21" ht="22.5">
      <c r="A11" s="1">
        <f t="shared" si="0"/>
        <v>8</v>
      </c>
      <c r="B11" s="683" t="s">
        <v>5062</v>
      </c>
      <c r="C11" s="684">
        <v>12</v>
      </c>
      <c r="D11" s="684">
        <v>1</v>
      </c>
      <c r="E11" s="691" t="s">
        <v>63</v>
      </c>
      <c r="F11" s="685" t="s">
        <v>34</v>
      </c>
      <c r="G11" s="686"/>
      <c r="H11" s="686"/>
      <c r="I11" s="686"/>
      <c r="J11" s="687"/>
      <c r="K11" s="688" t="s">
        <v>5071</v>
      </c>
      <c r="L11" s="686" t="s">
        <v>107</v>
      </c>
      <c r="M11" s="686"/>
      <c r="N11" s="686"/>
      <c r="O11" s="686"/>
      <c r="P11" s="687"/>
      <c r="Q11" s="40" t="s">
        <v>5075</v>
      </c>
      <c r="R11" s="1">
        <f t="shared" si="1"/>
        <v>8</v>
      </c>
      <c r="S11" s="243"/>
      <c r="T11" s="41" t="s">
        <v>5076</v>
      </c>
      <c r="U11" s="261"/>
    </row>
    <row r="12" spans="1:21" ht="45">
      <c r="A12" s="1">
        <f t="shared" si="0"/>
        <v>9</v>
      </c>
      <c r="B12" s="695" t="s">
        <v>5077</v>
      </c>
      <c r="C12" s="703">
        <v>12</v>
      </c>
      <c r="D12" s="703">
        <v>1</v>
      </c>
      <c r="E12" s="698" t="s">
        <v>68</v>
      </c>
      <c r="F12" s="698"/>
      <c r="G12" s="699"/>
      <c r="H12" s="699"/>
      <c r="I12" s="699"/>
      <c r="J12" s="700"/>
      <c r="K12" s="701" t="s">
        <v>1675</v>
      </c>
      <c r="L12" s="699"/>
      <c r="M12" s="699"/>
      <c r="N12" s="699"/>
      <c r="O12" s="699"/>
      <c r="P12" s="700"/>
      <c r="Q12" s="61" t="s">
        <v>5078</v>
      </c>
      <c r="R12" s="1">
        <f t="shared" si="1"/>
        <v>9</v>
      </c>
      <c r="S12" s="243"/>
      <c r="T12" s="53" t="s">
        <v>5079</v>
      </c>
      <c r="U12" s="273"/>
    </row>
    <row r="13" spans="1:21">
      <c r="A13" s="1">
        <f t="shared" si="0"/>
        <v>10</v>
      </c>
      <c r="B13" s="689" t="s">
        <v>5077</v>
      </c>
      <c r="C13" s="690">
        <v>12</v>
      </c>
      <c r="D13" s="690">
        <v>1</v>
      </c>
      <c r="E13" s="691" t="s">
        <v>68</v>
      </c>
      <c r="F13" s="685" t="s">
        <v>27</v>
      </c>
      <c r="G13" s="686"/>
      <c r="H13" s="686"/>
      <c r="I13" s="686"/>
      <c r="J13" s="687"/>
      <c r="K13" s="688" t="s">
        <v>1675</v>
      </c>
      <c r="L13" s="686" t="s">
        <v>25</v>
      </c>
      <c r="M13" s="686"/>
      <c r="N13" s="686"/>
      <c r="O13" s="686"/>
      <c r="P13" s="687"/>
      <c r="Q13" s="40" t="s">
        <v>5080</v>
      </c>
      <c r="R13" s="1">
        <f t="shared" si="1"/>
        <v>10</v>
      </c>
      <c r="S13" s="243"/>
      <c r="T13" s="41" t="s">
        <v>5081</v>
      </c>
      <c r="U13" s="261"/>
    </row>
    <row r="14" spans="1:21">
      <c r="A14" s="1">
        <f t="shared" si="0"/>
        <v>11</v>
      </c>
      <c r="B14" s="689" t="s">
        <v>5077</v>
      </c>
      <c r="C14" s="690">
        <v>12</v>
      </c>
      <c r="D14" s="690">
        <v>1</v>
      </c>
      <c r="E14" s="691" t="s">
        <v>68</v>
      </c>
      <c r="F14" s="685" t="s">
        <v>34</v>
      </c>
      <c r="G14" s="686"/>
      <c r="H14" s="686"/>
      <c r="I14" s="686"/>
      <c r="J14" s="687"/>
      <c r="K14" s="701" t="s">
        <v>1675</v>
      </c>
      <c r="L14" s="686" t="s">
        <v>107</v>
      </c>
      <c r="M14" s="686"/>
      <c r="N14" s="686"/>
      <c r="O14" s="686"/>
      <c r="P14" s="687"/>
      <c r="Q14" s="40" t="s">
        <v>5082</v>
      </c>
      <c r="R14" s="1">
        <f t="shared" si="1"/>
        <v>11</v>
      </c>
      <c r="S14" s="243"/>
      <c r="T14" s="41" t="s">
        <v>5083</v>
      </c>
      <c r="U14" s="261"/>
    </row>
    <row r="15" spans="1:21">
      <c r="A15" s="1">
        <f t="shared" si="0"/>
        <v>12</v>
      </c>
      <c r="B15" s="689" t="s">
        <v>5077</v>
      </c>
      <c r="C15" s="690">
        <v>12</v>
      </c>
      <c r="D15" s="690">
        <v>1</v>
      </c>
      <c r="E15" s="691" t="s">
        <v>68</v>
      </c>
      <c r="F15" s="685" t="s">
        <v>36</v>
      </c>
      <c r="G15" s="686"/>
      <c r="H15" s="686"/>
      <c r="I15" s="686"/>
      <c r="J15" s="687"/>
      <c r="K15" s="701" t="s">
        <v>1675</v>
      </c>
      <c r="L15" s="686" t="s">
        <v>104</v>
      </c>
      <c r="M15" s="686"/>
      <c r="N15" s="686"/>
      <c r="O15" s="686"/>
      <c r="P15" s="687"/>
      <c r="Q15" s="40" t="s">
        <v>5084</v>
      </c>
      <c r="R15" s="1">
        <f t="shared" si="1"/>
        <v>12</v>
      </c>
      <c r="S15" s="243"/>
      <c r="T15" s="41" t="s">
        <v>5085</v>
      </c>
      <c r="U15" s="261"/>
    </row>
    <row r="16" spans="1:21" ht="62.25" customHeight="1">
      <c r="A16" s="1">
        <f t="shared" si="0"/>
        <v>13</v>
      </c>
      <c r="B16" s="689" t="s">
        <v>5077</v>
      </c>
      <c r="C16" s="690">
        <v>12</v>
      </c>
      <c r="D16" s="690">
        <v>1</v>
      </c>
      <c r="E16" s="691" t="s">
        <v>68</v>
      </c>
      <c r="F16" s="685" t="s">
        <v>44</v>
      </c>
      <c r="G16" s="686"/>
      <c r="H16" s="686"/>
      <c r="I16" s="686"/>
      <c r="J16" s="687"/>
      <c r="K16" s="701" t="s">
        <v>1675</v>
      </c>
      <c r="L16" s="686" t="s">
        <v>110</v>
      </c>
      <c r="M16" s="686"/>
      <c r="N16" s="686"/>
      <c r="O16" s="686"/>
      <c r="P16" s="687"/>
      <c r="Q16" s="40" t="s">
        <v>5086</v>
      </c>
      <c r="R16" s="1">
        <f t="shared" si="1"/>
        <v>13</v>
      </c>
      <c r="S16" s="243"/>
      <c r="T16" s="41" t="s">
        <v>5087</v>
      </c>
      <c r="U16" s="261"/>
    </row>
    <row r="17" spans="1:21" ht="33.75">
      <c r="A17" s="1">
        <f t="shared" si="0"/>
        <v>14</v>
      </c>
      <c r="B17" s="689" t="s">
        <v>5077</v>
      </c>
      <c r="C17" s="690">
        <v>12</v>
      </c>
      <c r="D17" s="690">
        <v>1</v>
      </c>
      <c r="E17" s="691" t="s">
        <v>68</v>
      </c>
      <c r="F17" s="685" t="s">
        <v>114</v>
      </c>
      <c r="G17" s="686"/>
      <c r="H17" s="686"/>
      <c r="I17" s="686"/>
      <c r="J17" s="687"/>
      <c r="K17" s="701" t="s">
        <v>1675</v>
      </c>
      <c r="L17" s="686" t="s">
        <v>116</v>
      </c>
      <c r="M17" s="686"/>
      <c r="N17" s="686"/>
      <c r="O17" s="686"/>
      <c r="P17" s="687"/>
      <c r="Q17" s="40" t="s">
        <v>5088</v>
      </c>
      <c r="R17" s="1">
        <f t="shared" si="1"/>
        <v>14</v>
      </c>
      <c r="S17" s="243"/>
      <c r="T17" s="41" t="s">
        <v>5089</v>
      </c>
      <c r="U17" s="261"/>
    </row>
    <row r="18" spans="1:21" ht="33.75">
      <c r="A18" s="1">
        <f t="shared" si="0"/>
        <v>15</v>
      </c>
      <c r="B18" s="689" t="s">
        <v>5077</v>
      </c>
      <c r="C18" s="690">
        <v>12</v>
      </c>
      <c r="D18" s="690">
        <v>1</v>
      </c>
      <c r="E18" s="691" t="s">
        <v>68</v>
      </c>
      <c r="F18" s="685" t="s">
        <v>114</v>
      </c>
      <c r="G18" s="692" t="s">
        <v>360</v>
      </c>
      <c r="H18" s="692"/>
      <c r="I18" s="692"/>
      <c r="J18" s="693"/>
      <c r="K18" s="701" t="s">
        <v>1675</v>
      </c>
      <c r="L18" s="692" t="s">
        <v>116</v>
      </c>
      <c r="M18" s="692" t="s">
        <v>609</v>
      </c>
      <c r="N18" s="692"/>
      <c r="O18" s="692"/>
      <c r="P18" s="693"/>
      <c r="Q18" s="52" t="s">
        <v>5090</v>
      </c>
      <c r="R18" s="1">
        <f t="shared" si="1"/>
        <v>15</v>
      </c>
      <c r="S18" s="243"/>
      <c r="T18" s="41" t="s">
        <v>5091</v>
      </c>
      <c r="U18" s="261"/>
    </row>
    <row r="19" spans="1:21" ht="33.75">
      <c r="A19" s="1">
        <f t="shared" si="0"/>
        <v>16</v>
      </c>
      <c r="B19" s="689" t="s">
        <v>5077</v>
      </c>
      <c r="C19" s="690">
        <v>12</v>
      </c>
      <c r="D19" s="690">
        <v>1</v>
      </c>
      <c r="E19" s="691" t="s">
        <v>68</v>
      </c>
      <c r="F19" s="685" t="s">
        <v>114</v>
      </c>
      <c r="G19" s="692" t="s">
        <v>5092</v>
      </c>
      <c r="H19" s="692"/>
      <c r="I19" s="692"/>
      <c r="J19" s="693"/>
      <c r="K19" s="701" t="s">
        <v>1675</v>
      </c>
      <c r="L19" s="692" t="s">
        <v>116</v>
      </c>
      <c r="M19" s="692" t="s">
        <v>582</v>
      </c>
      <c r="N19" s="692"/>
      <c r="O19" s="692"/>
      <c r="P19" s="693"/>
      <c r="Q19" s="52" t="s">
        <v>5093</v>
      </c>
      <c r="R19" s="1">
        <f t="shared" si="1"/>
        <v>16</v>
      </c>
      <c r="S19" s="243"/>
      <c r="T19" s="41" t="s">
        <v>5094</v>
      </c>
      <c r="U19" s="261"/>
    </row>
    <row r="20" spans="1:21" ht="33.75">
      <c r="A20" s="1">
        <f t="shared" si="0"/>
        <v>17</v>
      </c>
      <c r="B20" s="689" t="s">
        <v>5077</v>
      </c>
      <c r="C20" s="690">
        <v>12</v>
      </c>
      <c r="D20" s="690">
        <v>1</v>
      </c>
      <c r="E20" s="691" t="s">
        <v>68</v>
      </c>
      <c r="F20" s="685" t="s">
        <v>114</v>
      </c>
      <c r="G20" s="692" t="s">
        <v>5095</v>
      </c>
      <c r="H20" s="692"/>
      <c r="I20" s="692"/>
      <c r="J20" s="693"/>
      <c r="K20" s="701" t="s">
        <v>1675</v>
      </c>
      <c r="L20" s="692" t="s">
        <v>116</v>
      </c>
      <c r="M20" s="692" t="s">
        <v>423</v>
      </c>
      <c r="N20" s="692"/>
      <c r="O20" s="692"/>
      <c r="P20" s="693"/>
      <c r="Q20" s="52" t="s">
        <v>5096</v>
      </c>
      <c r="R20" s="1">
        <f t="shared" si="1"/>
        <v>17</v>
      </c>
      <c r="S20" s="243"/>
      <c r="T20" s="53" t="s">
        <v>5097</v>
      </c>
      <c r="U20" s="261"/>
    </row>
    <row r="21" spans="1:21">
      <c r="A21" s="1">
        <f t="shared" si="0"/>
        <v>18</v>
      </c>
      <c r="B21" s="689" t="s">
        <v>5077</v>
      </c>
      <c r="C21" s="704">
        <v>12</v>
      </c>
      <c r="D21" s="704">
        <v>1</v>
      </c>
      <c r="E21" s="705" t="s">
        <v>68</v>
      </c>
      <c r="F21" s="706" t="s">
        <v>644</v>
      </c>
      <c r="G21" s="707"/>
      <c r="H21" s="707"/>
      <c r="I21" s="707"/>
      <c r="J21" s="708"/>
      <c r="K21" s="709" t="s">
        <v>1675</v>
      </c>
      <c r="L21" s="707" t="s">
        <v>127</v>
      </c>
      <c r="M21" s="692"/>
      <c r="N21" s="692"/>
      <c r="O21" s="692"/>
      <c r="P21" s="693"/>
      <c r="Q21" s="224" t="s">
        <v>5098</v>
      </c>
      <c r="R21" s="1">
        <f t="shared" si="1"/>
        <v>18</v>
      </c>
      <c r="S21" s="243"/>
      <c r="T21" s="480" t="s">
        <v>5099</v>
      </c>
      <c r="U21" s="261"/>
    </row>
    <row r="22" spans="1:21" ht="45">
      <c r="A22" s="1">
        <f t="shared" si="0"/>
        <v>19</v>
      </c>
      <c r="B22" s="683" t="s">
        <v>5100</v>
      </c>
      <c r="C22" s="684">
        <v>12</v>
      </c>
      <c r="D22" s="684">
        <v>1</v>
      </c>
      <c r="E22" s="685" t="s">
        <v>1633</v>
      </c>
      <c r="F22" s="685"/>
      <c r="G22" s="686"/>
      <c r="H22" s="686"/>
      <c r="I22" s="686"/>
      <c r="J22" s="687"/>
      <c r="K22" s="688" t="s">
        <v>1675</v>
      </c>
      <c r="L22" s="686" t="s">
        <v>124</v>
      </c>
      <c r="M22" s="686"/>
      <c r="N22" s="686"/>
      <c r="O22" s="686"/>
      <c r="P22" s="687"/>
      <c r="Q22" s="40" t="s">
        <v>5101</v>
      </c>
      <c r="R22" s="1">
        <f t="shared" si="1"/>
        <v>19</v>
      </c>
      <c r="S22" s="243"/>
      <c r="T22" s="41" t="s">
        <v>5102</v>
      </c>
      <c r="U22" s="261"/>
    </row>
    <row r="23" spans="1:21" ht="75.75" customHeight="1">
      <c r="A23" s="1">
        <f t="shared" si="0"/>
        <v>20</v>
      </c>
      <c r="B23" s="683" t="s">
        <v>5100</v>
      </c>
      <c r="C23" s="684">
        <v>12</v>
      </c>
      <c r="D23" s="684">
        <v>1</v>
      </c>
      <c r="E23" s="685" t="s">
        <v>5103</v>
      </c>
      <c r="F23" s="685"/>
      <c r="G23" s="686"/>
      <c r="H23" s="686"/>
      <c r="I23" s="686"/>
      <c r="J23" s="687"/>
      <c r="K23" s="701" t="s">
        <v>1675</v>
      </c>
      <c r="L23" s="686" t="s">
        <v>119</v>
      </c>
      <c r="M23" s="686"/>
      <c r="N23" s="686"/>
      <c r="O23" s="686"/>
      <c r="P23" s="687"/>
      <c r="Q23" s="40" t="s">
        <v>5104</v>
      </c>
      <c r="R23" s="1">
        <f t="shared" si="1"/>
        <v>20</v>
      </c>
      <c r="S23" s="243"/>
      <c r="T23" s="41" t="s">
        <v>5105</v>
      </c>
      <c r="U23" s="261"/>
    </row>
    <row r="24" spans="1:21" ht="93" customHeight="1">
      <c r="A24" s="1">
        <f t="shared" si="0"/>
        <v>21</v>
      </c>
      <c r="B24" s="683" t="s">
        <v>5100</v>
      </c>
      <c r="C24" s="684">
        <v>12</v>
      </c>
      <c r="D24" s="684">
        <v>1</v>
      </c>
      <c r="E24" s="685" t="s">
        <v>5103</v>
      </c>
      <c r="F24" s="685" t="s">
        <v>27</v>
      </c>
      <c r="G24" s="686"/>
      <c r="H24" s="686"/>
      <c r="I24" s="686"/>
      <c r="J24" s="687"/>
      <c r="K24" s="701" t="s">
        <v>1675</v>
      </c>
      <c r="L24" s="686" t="s">
        <v>119</v>
      </c>
      <c r="M24" s="686" t="s">
        <v>609</v>
      </c>
      <c r="N24" s="686"/>
      <c r="O24" s="686"/>
      <c r="P24" s="687"/>
      <c r="Q24" s="40" t="s">
        <v>5106</v>
      </c>
      <c r="R24" s="1">
        <f t="shared" si="1"/>
        <v>21</v>
      </c>
      <c r="S24" s="243"/>
      <c r="T24" s="41" t="s">
        <v>5107</v>
      </c>
      <c r="U24" s="261"/>
    </row>
    <row r="25" spans="1:21" ht="45">
      <c r="A25" s="1">
        <f t="shared" si="0"/>
        <v>22</v>
      </c>
      <c r="B25" s="683" t="s">
        <v>5100</v>
      </c>
      <c r="C25" s="684">
        <v>12</v>
      </c>
      <c r="D25" s="684">
        <v>1</v>
      </c>
      <c r="E25" s="685" t="s">
        <v>5103</v>
      </c>
      <c r="F25" s="685" t="s">
        <v>34</v>
      </c>
      <c r="G25" s="686"/>
      <c r="H25" s="686"/>
      <c r="I25" s="686"/>
      <c r="J25" s="687"/>
      <c r="K25" s="701" t="s">
        <v>1675</v>
      </c>
      <c r="L25" s="686" t="s">
        <v>119</v>
      </c>
      <c r="M25" s="686" t="s">
        <v>582</v>
      </c>
      <c r="N25" s="686"/>
      <c r="O25" s="686"/>
      <c r="P25" s="687"/>
      <c r="Q25" s="40" t="s">
        <v>5108</v>
      </c>
      <c r="R25" s="1">
        <f t="shared" si="1"/>
        <v>22</v>
      </c>
      <c r="S25" s="243"/>
      <c r="T25" s="41" t="s">
        <v>5109</v>
      </c>
      <c r="U25" s="261"/>
    </row>
    <row r="26" spans="1:21" ht="33.75">
      <c r="A26" s="1">
        <f t="shared" si="0"/>
        <v>23</v>
      </c>
      <c r="B26" s="683" t="s">
        <v>5110</v>
      </c>
      <c r="C26" s="684">
        <v>12</v>
      </c>
      <c r="D26" s="684">
        <v>1</v>
      </c>
      <c r="E26" s="685" t="s">
        <v>73</v>
      </c>
      <c r="F26" s="685"/>
      <c r="G26" s="686"/>
      <c r="H26" s="686"/>
      <c r="I26" s="686"/>
      <c r="J26" s="687"/>
      <c r="K26" s="688" t="s">
        <v>1732</v>
      </c>
      <c r="L26" s="686"/>
      <c r="M26" s="686"/>
      <c r="N26" s="686"/>
      <c r="O26" s="686"/>
      <c r="P26" s="687"/>
      <c r="Q26" s="40" t="s">
        <v>5111</v>
      </c>
      <c r="R26" s="1">
        <f t="shared" si="1"/>
        <v>23</v>
      </c>
      <c r="S26" s="243"/>
      <c r="T26" s="40" t="s">
        <v>5112</v>
      </c>
      <c r="U26" s="261"/>
    </row>
    <row r="27" spans="1:21">
      <c r="A27" s="1">
        <f t="shared" si="0"/>
        <v>24</v>
      </c>
      <c r="B27" s="695" t="s">
        <v>5110</v>
      </c>
      <c r="C27" s="703">
        <v>12</v>
      </c>
      <c r="D27" s="703">
        <v>1</v>
      </c>
      <c r="E27" s="698" t="s">
        <v>90</v>
      </c>
      <c r="F27" s="698"/>
      <c r="G27" s="699"/>
      <c r="H27" s="699"/>
      <c r="I27" s="699"/>
      <c r="J27" s="700"/>
      <c r="K27" s="701" t="s">
        <v>1867</v>
      </c>
      <c r="L27" s="699"/>
      <c r="M27" s="699"/>
      <c r="N27" s="699"/>
      <c r="O27" s="699"/>
      <c r="P27" s="700"/>
      <c r="Q27" s="61" t="s">
        <v>5113</v>
      </c>
      <c r="R27" s="1">
        <f t="shared" si="1"/>
        <v>24</v>
      </c>
      <c r="S27" s="243"/>
      <c r="T27" s="62"/>
      <c r="U27" s="261"/>
    </row>
    <row r="28" spans="1:21" ht="67.5">
      <c r="A28" s="1">
        <f t="shared" si="0"/>
        <v>25</v>
      </c>
      <c r="B28" s="683" t="s">
        <v>5110</v>
      </c>
      <c r="C28" s="684">
        <v>12</v>
      </c>
      <c r="D28" s="684">
        <v>1</v>
      </c>
      <c r="E28" s="685" t="s">
        <v>90</v>
      </c>
      <c r="F28" s="685" t="s">
        <v>27</v>
      </c>
      <c r="G28" s="686"/>
      <c r="H28" s="686"/>
      <c r="I28" s="686"/>
      <c r="J28" s="687"/>
      <c r="K28" s="688" t="s">
        <v>1867</v>
      </c>
      <c r="L28" s="686" t="s">
        <v>25</v>
      </c>
      <c r="M28" s="686"/>
      <c r="N28" s="686"/>
      <c r="O28" s="686"/>
      <c r="P28" s="687"/>
      <c r="Q28" s="40" t="s">
        <v>5114</v>
      </c>
      <c r="R28" s="1">
        <f t="shared" si="1"/>
        <v>25</v>
      </c>
      <c r="S28" s="243"/>
      <c r="T28" s="53" t="s">
        <v>5115</v>
      </c>
      <c r="U28" s="267" t="s">
        <v>43</v>
      </c>
    </row>
    <row r="29" spans="1:21" ht="90">
      <c r="A29" s="1">
        <f t="shared" si="0"/>
        <v>26</v>
      </c>
      <c r="B29" s="683" t="s">
        <v>5110</v>
      </c>
      <c r="C29" s="684">
        <v>12</v>
      </c>
      <c r="D29" s="684">
        <v>1</v>
      </c>
      <c r="E29" s="685" t="s">
        <v>90</v>
      </c>
      <c r="F29" s="685" t="s">
        <v>34</v>
      </c>
      <c r="G29" s="686"/>
      <c r="H29" s="686"/>
      <c r="I29" s="686"/>
      <c r="J29" s="687"/>
      <c r="K29" s="688" t="s">
        <v>1867</v>
      </c>
      <c r="L29" s="686" t="s">
        <v>107</v>
      </c>
      <c r="M29" s="686"/>
      <c r="N29" s="686"/>
      <c r="O29" s="686"/>
      <c r="P29" s="687"/>
      <c r="Q29" s="40" t="s">
        <v>5116</v>
      </c>
      <c r="R29" s="1">
        <f t="shared" si="1"/>
        <v>26</v>
      </c>
      <c r="S29" s="243"/>
      <c r="T29" s="40" t="s">
        <v>5117</v>
      </c>
      <c r="U29" s="261" t="s">
        <v>43</v>
      </c>
    </row>
    <row r="30" spans="1:21">
      <c r="A30" s="1">
        <f t="shared" si="0"/>
        <v>27</v>
      </c>
      <c r="B30" s="695" t="s">
        <v>5110</v>
      </c>
      <c r="C30" s="703">
        <v>12</v>
      </c>
      <c r="D30" s="703">
        <v>1</v>
      </c>
      <c r="E30" s="698" t="s">
        <v>90</v>
      </c>
      <c r="F30" s="698" t="s">
        <v>36</v>
      </c>
      <c r="G30" s="699"/>
      <c r="H30" s="699"/>
      <c r="I30" s="699"/>
      <c r="J30" s="700"/>
      <c r="K30" s="701" t="s">
        <v>1867</v>
      </c>
      <c r="L30" s="699" t="s">
        <v>104</v>
      </c>
      <c r="M30" s="699"/>
      <c r="N30" s="699"/>
      <c r="O30" s="699"/>
      <c r="P30" s="700"/>
      <c r="Q30" s="61" t="s">
        <v>5118</v>
      </c>
      <c r="R30" s="1">
        <f t="shared" si="1"/>
        <v>27</v>
      </c>
      <c r="S30" s="243"/>
      <c r="T30" s="40" t="s">
        <v>5119</v>
      </c>
      <c r="U30" s="261" t="s">
        <v>43</v>
      </c>
    </row>
    <row r="31" spans="1:21" ht="22.5">
      <c r="A31" s="1">
        <f t="shared" si="0"/>
        <v>28</v>
      </c>
      <c r="B31" s="710" t="s">
        <v>5110</v>
      </c>
      <c r="C31" s="711">
        <v>12</v>
      </c>
      <c r="D31" s="711">
        <v>1</v>
      </c>
      <c r="E31" s="712" t="s">
        <v>90</v>
      </c>
      <c r="F31" s="712" t="s">
        <v>44</v>
      </c>
      <c r="G31" s="713"/>
      <c r="H31" s="713"/>
      <c r="I31" s="713"/>
      <c r="J31" s="714"/>
      <c r="K31" s="715" t="s">
        <v>1867</v>
      </c>
      <c r="L31" s="713" t="s">
        <v>110</v>
      </c>
      <c r="M31" s="713"/>
      <c r="N31" s="713"/>
      <c r="O31" s="713"/>
      <c r="P31" s="714"/>
      <c r="Q31" s="716" t="s">
        <v>5120</v>
      </c>
      <c r="R31" s="1">
        <f t="shared" si="1"/>
        <v>28</v>
      </c>
      <c r="S31" s="243"/>
      <c r="T31" s="40" t="s">
        <v>5121</v>
      </c>
      <c r="U31" s="261" t="s">
        <v>43</v>
      </c>
    </row>
    <row r="32" spans="1:21">
      <c r="A32" s="1">
        <f t="shared" si="0"/>
        <v>29</v>
      </c>
      <c r="B32" s="695" t="s">
        <v>5110</v>
      </c>
      <c r="C32" s="703">
        <v>12</v>
      </c>
      <c r="D32" s="703">
        <v>1</v>
      </c>
      <c r="E32" s="698" t="s">
        <v>90</v>
      </c>
      <c r="F32" s="698" t="s">
        <v>114</v>
      </c>
      <c r="G32" s="699"/>
      <c r="H32" s="699"/>
      <c r="I32" s="699"/>
      <c r="J32" s="700"/>
      <c r="K32" s="701" t="s">
        <v>1867</v>
      </c>
      <c r="L32" s="699" t="s">
        <v>116</v>
      </c>
      <c r="M32" s="699"/>
      <c r="N32" s="699"/>
      <c r="O32" s="699"/>
      <c r="P32" s="700"/>
      <c r="Q32" s="61" t="s">
        <v>5122</v>
      </c>
      <c r="R32" s="1">
        <f t="shared" si="1"/>
        <v>29</v>
      </c>
      <c r="S32" s="164"/>
      <c r="T32" s="40" t="s">
        <v>5123</v>
      </c>
      <c r="U32" s="261" t="s">
        <v>43</v>
      </c>
    </row>
    <row r="33" spans="1:21" ht="22.5">
      <c r="A33" s="1">
        <f t="shared" si="0"/>
        <v>30</v>
      </c>
      <c r="B33" s="689" t="s">
        <v>5110</v>
      </c>
      <c r="C33" s="690">
        <v>12</v>
      </c>
      <c r="D33" s="690">
        <v>1</v>
      </c>
      <c r="E33" s="691" t="s">
        <v>90</v>
      </c>
      <c r="F33" s="691" t="s">
        <v>644</v>
      </c>
      <c r="G33" s="692"/>
      <c r="H33" s="692"/>
      <c r="I33" s="692"/>
      <c r="J33" s="693"/>
      <c r="K33" s="694" t="s">
        <v>1867</v>
      </c>
      <c r="L33" s="692" t="s">
        <v>119</v>
      </c>
      <c r="M33" s="692"/>
      <c r="N33" s="692"/>
      <c r="O33" s="692"/>
      <c r="P33" s="693"/>
      <c r="Q33" s="52" t="s">
        <v>5124</v>
      </c>
      <c r="R33" s="1">
        <f t="shared" si="1"/>
        <v>30</v>
      </c>
      <c r="S33" s="164"/>
      <c r="T33" s="40" t="s">
        <v>5125</v>
      </c>
      <c r="U33" s="261" t="s">
        <v>43</v>
      </c>
    </row>
    <row r="34" spans="1:21" ht="33.75">
      <c r="A34" s="1">
        <f t="shared" si="0"/>
        <v>31</v>
      </c>
      <c r="B34" s="683" t="s">
        <v>5110</v>
      </c>
      <c r="C34" s="684">
        <v>12</v>
      </c>
      <c r="D34" s="684">
        <v>1</v>
      </c>
      <c r="E34" s="685" t="s">
        <v>90</v>
      </c>
      <c r="F34" s="685" t="s">
        <v>130</v>
      </c>
      <c r="G34" s="686"/>
      <c r="H34" s="686"/>
      <c r="I34" s="686"/>
      <c r="J34" s="687"/>
      <c r="K34" s="688" t="s">
        <v>1867</v>
      </c>
      <c r="L34" s="686" t="s">
        <v>124</v>
      </c>
      <c r="M34" s="686"/>
      <c r="N34" s="686"/>
      <c r="O34" s="686"/>
      <c r="P34" s="687"/>
      <c r="Q34" s="40" t="s">
        <v>5126</v>
      </c>
      <c r="R34" s="1">
        <f t="shared" si="1"/>
        <v>31</v>
      </c>
      <c r="S34" s="164"/>
      <c r="T34" s="40" t="s">
        <v>5127</v>
      </c>
      <c r="U34" s="261" t="s">
        <v>43</v>
      </c>
    </row>
    <row r="35" spans="1:21" ht="33.75">
      <c r="A35" s="1">
        <f t="shared" si="0"/>
        <v>32</v>
      </c>
      <c r="B35" s="695" t="s">
        <v>5110</v>
      </c>
      <c r="C35" s="703">
        <v>12</v>
      </c>
      <c r="D35" s="703">
        <v>1</v>
      </c>
      <c r="E35" s="698" t="s">
        <v>90</v>
      </c>
      <c r="F35" s="698" t="s">
        <v>134</v>
      </c>
      <c r="G35" s="699"/>
      <c r="H35" s="699"/>
      <c r="I35" s="699"/>
      <c r="J35" s="700"/>
      <c r="K35" s="701" t="s">
        <v>1867</v>
      </c>
      <c r="L35" s="699" t="s">
        <v>127</v>
      </c>
      <c r="M35" s="699"/>
      <c r="N35" s="699"/>
      <c r="O35" s="699"/>
      <c r="P35" s="700"/>
      <c r="Q35" s="61" t="s">
        <v>5128</v>
      </c>
      <c r="R35" s="1">
        <f t="shared" si="1"/>
        <v>32</v>
      </c>
      <c r="S35" s="164"/>
      <c r="T35" s="40" t="s">
        <v>5129</v>
      </c>
      <c r="U35" s="261" t="s">
        <v>43</v>
      </c>
    </row>
    <row r="36" spans="1:21">
      <c r="A36" s="1">
        <f t="shared" si="0"/>
        <v>33</v>
      </c>
      <c r="B36" s="683" t="s">
        <v>5110</v>
      </c>
      <c r="C36" s="684">
        <v>12</v>
      </c>
      <c r="D36" s="684">
        <v>1</v>
      </c>
      <c r="E36" s="685" t="s">
        <v>100</v>
      </c>
      <c r="F36" s="685"/>
      <c r="G36" s="686"/>
      <c r="H36" s="686"/>
      <c r="I36" s="686"/>
      <c r="J36" s="687"/>
      <c r="K36" s="688" t="s">
        <v>1720</v>
      </c>
      <c r="L36" s="686"/>
      <c r="M36" s="686"/>
      <c r="N36" s="686"/>
      <c r="O36" s="686"/>
      <c r="P36" s="687"/>
      <c r="Q36" s="40" t="s">
        <v>5130</v>
      </c>
      <c r="R36" s="1">
        <f t="shared" si="1"/>
        <v>33</v>
      </c>
      <c r="S36" s="164"/>
      <c r="T36" s="40"/>
      <c r="U36" s="261"/>
    </row>
    <row r="37" spans="1:21" ht="42.75" customHeight="1">
      <c r="A37" s="1">
        <f t="shared" si="0"/>
        <v>34</v>
      </c>
      <c r="B37" s="683" t="s">
        <v>5110</v>
      </c>
      <c r="C37" s="684">
        <v>12</v>
      </c>
      <c r="D37" s="684">
        <v>1</v>
      </c>
      <c r="E37" s="685" t="s">
        <v>100</v>
      </c>
      <c r="F37" s="685" t="s">
        <v>27</v>
      </c>
      <c r="G37" s="686"/>
      <c r="H37" s="686"/>
      <c r="I37" s="686"/>
      <c r="J37" s="687"/>
      <c r="K37" s="688" t="s">
        <v>1720</v>
      </c>
      <c r="L37" s="686"/>
      <c r="M37" s="686"/>
      <c r="N37" s="686"/>
      <c r="O37" s="686"/>
      <c r="P37" s="687"/>
      <c r="Q37" s="40" t="s">
        <v>5131</v>
      </c>
      <c r="R37" s="1">
        <f t="shared" si="1"/>
        <v>34</v>
      </c>
      <c r="S37" s="164"/>
      <c r="T37" s="40"/>
      <c r="U37" s="261"/>
    </row>
    <row r="38" spans="1:21" ht="56.25">
      <c r="A38" s="1">
        <f t="shared" si="0"/>
        <v>35</v>
      </c>
      <c r="B38" s="683" t="s">
        <v>5110</v>
      </c>
      <c r="C38" s="684">
        <v>12</v>
      </c>
      <c r="D38" s="684">
        <v>1</v>
      </c>
      <c r="E38" s="685" t="s">
        <v>100</v>
      </c>
      <c r="F38" s="685" t="s">
        <v>27</v>
      </c>
      <c r="G38" s="686"/>
      <c r="H38" s="686"/>
      <c r="I38" s="686"/>
      <c r="J38" s="687"/>
      <c r="K38" s="688" t="s">
        <v>1720</v>
      </c>
      <c r="L38" s="686" t="s">
        <v>25</v>
      </c>
      <c r="M38" s="686"/>
      <c r="N38" s="686"/>
      <c r="O38" s="686"/>
      <c r="P38" s="687"/>
      <c r="Q38" s="40"/>
      <c r="R38" s="1">
        <f t="shared" si="1"/>
        <v>35</v>
      </c>
      <c r="S38" s="86" t="s">
        <v>5132</v>
      </c>
      <c r="T38" s="40" t="s">
        <v>5133</v>
      </c>
      <c r="U38" s="261"/>
    </row>
    <row r="39" spans="1:21" ht="135">
      <c r="A39" s="1">
        <f t="shared" si="0"/>
        <v>36</v>
      </c>
      <c r="B39" s="683" t="s">
        <v>5110</v>
      </c>
      <c r="C39" s="684">
        <v>12</v>
      </c>
      <c r="D39" s="684">
        <v>1</v>
      </c>
      <c r="E39" s="685" t="s">
        <v>100</v>
      </c>
      <c r="F39" s="685" t="s">
        <v>27</v>
      </c>
      <c r="G39" s="686"/>
      <c r="H39" s="686"/>
      <c r="I39" s="686"/>
      <c r="J39" s="687"/>
      <c r="K39" s="688" t="s">
        <v>1720</v>
      </c>
      <c r="L39" s="686" t="s">
        <v>107</v>
      </c>
      <c r="M39" s="686"/>
      <c r="N39" s="686"/>
      <c r="O39" s="686"/>
      <c r="P39" s="687"/>
      <c r="Q39" s="40"/>
      <c r="R39" s="1">
        <f t="shared" si="1"/>
        <v>36</v>
      </c>
      <c r="S39" s="86" t="s">
        <v>5134</v>
      </c>
      <c r="T39" s="40" t="s">
        <v>5135</v>
      </c>
      <c r="U39" s="261"/>
    </row>
    <row r="40" spans="1:21" ht="22.5">
      <c r="A40" s="1">
        <f t="shared" si="0"/>
        <v>37</v>
      </c>
      <c r="B40" s="695" t="s">
        <v>5110</v>
      </c>
      <c r="C40" s="703">
        <v>12</v>
      </c>
      <c r="D40" s="703">
        <v>1</v>
      </c>
      <c r="E40" s="698" t="s">
        <v>100</v>
      </c>
      <c r="F40" s="698" t="s">
        <v>34</v>
      </c>
      <c r="G40" s="699"/>
      <c r="H40" s="699"/>
      <c r="I40" s="699"/>
      <c r="J40" s="700"/>
      <c r="K40" s="701" t="s">
        <v>1720</v>
      </c>
      <c r="L40" s="699" t="s">
        <v>104</v>
      </c>
      <c r="M40" s="699"/>
      <c r="N40" s="699"/>
      <c r="O40" s="699"/>
      <c r="P40" s="700"/>
      <c r="Q40" s="61" t="s">
        <v>5136</v>
      </c>
      <c r="R40" s="1">
        <f t="shared" si="1"/>
        <v>37</v>
      </c>
      <c r="S40" s="164"/>
      <c r="T40" s="40" t="s">
        <v>5137</v>
      </c>
      <c r="U40" s="261"/>
    </row>
    <row r="41" spans="1:21">
      <c r="A41" s="1">
        <f t="shared" si="0"/>
        <v>38</v>
      </c>
      <c r="B41" s="683" t="s">
        <v>5110</v>
      </c>
      <c r="C41" s="684">
        <v>12</v>
      </c>
      <c r="D41" s="684">
        <v>1</v>
      </c>
      <c r="E41" s="685" t="s">
        <v>100</v>
      </c>
      <c r="F41" s="685" t="s">
        <v>36</v>
      </c>
      <c r="G41" s="686"/>
      <c r="H41" s="686"/>
      <c r="I41" s="686"/>
      <c r="J41" s="687"/>
      <c r="K41" s="688" t="s">
        <v>1720</v>
      </c>
      <c r="L41" s="686" t="s">
        <v>110</v>
      </c>
      <c r="M41" s="686"/>
      <c r="N41" s="686"/>
      <c r="O41" s="686"/>
      <c r="P41" s="687"/>
      <c r="Q41" s="40" t="s">
        <v>5138</v>
      </c>
      <c r="R41" s="1">
        <f t="shared" si="1"/>
        <v>38</v>
      </c>
      <c r="S41" s="164"/>
      <c r="T41" s="40" t="s">
        <v>5139</v>
      </c>
      <c r="U41" s="261"/>
    </row>
    <row r="42" spans="1:21" ht="56.25">
      <c r="A42" s="1">
        <f t="shared" si="0"/>
        <v>39</v>
      </c>
      <c r="B42" s="683" t="s">
        <v>5110</v>
      </c>
      <c r="C42" s="684">
        <v>12</v>
      </c>
      <c r="D42" s="684">
        <v>1</v>
      </c>
      <c r="E42" s="685" t="s">
        <v>100</v>
      </c>
      <c r="F42" s="685" t="s">
        <v>44</v>
      </c>
      <c r="G42" s="686"/>
      <c r="H42" s="686"/>
      <c r="I42" s="686"/>
      <c r="J42" s="687"/>
      <c r="K42" s="688" t="s">
        <v>1720</v>
      </c>
      <c r="L42" s="686" t="s">
        <v>116</v>
      </c>
      <c r="M42" s="686"/>
      <c r="N42" s="686"/>
      <c r="O42" s="686"/>
      <c r="P42" s="687"/>
      <c r="Q42" s="40" t="s">
        <v>5140</v>
      </c>
      <c r="R42" s="1">
        <f t="shared" si="1"/>
        <v>39</v>
      </c>
      <c r="S42" s="164"/>
      <c r="T42" s="40" t="s">
        <v>5141</v>
      </c>
      <c r="U42" s="261"/>
    </row>
    <row r="43" spans="1:21">
      <c r="A43" s="1">
        <f t="shared" si="0"/>
        <v>40</v>
      </c>
      <c r="B43" s="683" t="s">
        <v>5110</v>
      </c>
      <c r="C43" s="684">
        <v>12</v>
      </c>
      <c r="D43" s="684">
        <v>1</v>
      </c>
      <c r="E43" s="685" t="s">
        <v>139</v>
      </c>
      <c r="F43" s="685"/>
      <c r="G43" s="686"/>
      <c r="H43" s="686"/>
      <c r="I43" s="686"/>
      <c r="J43" s="687"/>
      <c r="K43" s="688" t="s">
        <v>1823</v>
      </c>
      <c r="L43" s="686"/>
      <c r="M43" s="686"/>
      <c r="N43" s="686"/>
      <c r="O43" s="686"/>
      <c r="P43" s="687"/>
      <c r="Q43" s="40" t="s">
        <v>5142</v>
      </c>
      <c r="R43" s="1">
        <f t="shared" si="1"/>
        <v>40</v>
      </c>
      <c r="S43" s="164"/>
      <c r="T43" s="40"/>
      <c r="U43" s="261"/>
    </row>
    <row r="44" spans="1:21" ht="78.75">
      <c r="A44" s="1">
        <f t="shared" si="0"/>
        <v>41</v>
      </c>
      <c r="B44" s="683" t="s">
        <v>5110</v>
      </c>
      <c r="C44" s="684">
        <v>12</v>
      </c>
      <c r="D44" s="684">
        <v>1</v>
      </c>
      <c r="E44" s="685" t="s">
        <v>139</v>
      </c>
      <c r="F44" s="685" t="s">
        <v>27</v>
      </c>
      <c r="G44" s="686"/>
      <c r="H44" s="686"/>
      <c r="I44" s="686"/>
      <c r="J44" s="687"/>
      <c r="K44" s="688" t="s">
        <v>1823</v>
      </c>
      <c r="L44" s="684" t="s">
        <v>25</v>
      </c>
      <c r="M44" s="684"/>
      <c r="N44" s="684"/>
      <c r="O44" s="684"/>
      <c r="P44" s="687"/>
      <c r="Q44" s="40" t="s">
        <v>5143</v>
      </c>
      <c r="R44" s="1">
        <f t="shared" si="1"/>
        <v>41</v>
      </c>
      <c r="S44" s="164"/>
      <c r="T44" s="40" t="s">
        <v>5144</v>
      </c>
      <c r="U44" s="261"/>
    </row>
    <row r="45" spans="1:21" ht="45">
      <c r="A45" s="1">
        <f t="shared" si="0"/>
        <v>42</v>
      </c>
      <c r="B45" s="683" t="s">
        <v>5110</v>
      </c>
      <c r="C45" s="684">
        <v>12</v>
      </c>
      <c r="D45" s="684">
        <v>1</v>
      </c>
      <c r="E45" s="685" t="s">
        <v>139</v>
      </c>
      <c r="F45" s="685" t="s">
        <v>34</v>
      </c>
      <c r="G45" s="686"/>
      <c r="H45" s="686"/>
      <c r="I45" s="686"/>
      <c r="J45" s="687"/>
      <c r="K45" s="688" t="s">
        <v>1823</v>
      </c>
      <c r="L45" s="684" t="s">
        <v>107</v>
      </c>
      <c r="M45" s="684"/>
      <c r="N45" s="684"/>
      <c r="O45" s="684"/>
      <c r="P45" s="687"/>
      <c r="Q45" s="40" t="s">
        <v>5145</v>
      </c>
      <c r="R45" s="1">
        <f t="shared" si="1"/>
        <v>42</v>
      </c>
      <c r="S45" s="164"/>
      <c r="T45" s="40" t="s">
        <v>5146</v>
      </c>
      <c r="U45" s="261"/>
    </row>
    <row r="46" spans="1:21" ht="22.5">
      <c r="A46" s="1">
        <f t="shared" si="0"/>
        <v>43</v>
      </c>
      <c r="B46" s="683" t="s">
        <v>5110</v>
      </c>
      <c r="C46" s="684">
        <v>12</v>
      </c>
      <c r="D46" s="684">
        <v>1</v>
      </c>
      <c r="E46" s="685" t="s">
        <v>139</v>
      </c>
      <c r="F46" s="685" t="s">
        <v>36</v>
      </c>
      <c r="G46" s="686"/>
      <c r="H46" s="686"/>
      <c r="I46" s="686"/>
      <c r="J46" s="687"/>
      <c r="K46" s="688" t="s">
        <v>1823</v>
      </c>
      <c r="L46" s="684" t="s">
        <v>104</v>
      </c>
      <c r="M46" s="684"/>
      <c r="N46" s="684"/>
      <c r="O46" s="684"/>
      <c r="P46" s="687"/>
      <c r="Q46" s="40" t="s">
        <v>5147</v>
      </c>
      <c r="R46" s="1">
        <f t="shared" si="1"/>
        <v>43</v>
      </c>
      <c r="S46" s="164"/>
      <c r="T46" s="40" t="s">
        <v>5148</v>
      </c>
      <c r="U46" s="261"/>
    </row>
    <row r="47" spans="1:21" ht="33.75">
      <c r="A47" s="1">
        <f t="shared" si="0"/>
        <v>44</v>
      </c>
      <c r="B47" s="683" t="s">
        <v>5110</v>
      </c>
      <c r="C47" s="684">
        <v>12</v>
      </c>
      <c r="D47" s="684">
        <v>1</v>
      </c>
      <c r="E47" s="685" t="s">
        <v>139</v>
      </c>
      <c r="F47" s="685" t="s">
        <v>44</v>
      </c>
      <c r="G47" s="686"/>
      <c r="H47" s="686"/>
      <c r="I47" s="686"/>
      <c r="J47" s="687"/>
      <c r="K47" s="688" t="s">
        <v>1823</v>
      </c>
      <c r="L47" s="684"/>
      <c r="M47" s="684"/>
      <c r="N47" s="684"/>
      <c r="O47" s="684"/>
      <c r="P47" s="687"/>
      <c r="Q47" s="40" t="s">
        <v>5149</v>
      </c>
      <c r="R47" s="1">
        <f t="shared" si="1"/>
        <v>44</v>
      </c>
      <c r="S47" s="164"/>
      <c r="T47" s="40" t="s">
        <v>5150</v>
      </c>
      <c r="U47" s="261"/>
    </row>
    <row r="48" spans="1:21" ht="22.5">
      <c r="A48" s="1">
        <f t="shared" si="0"/>
        <v>45</v>
      </c>
      <c r="B48" s="683" t="s">
        <v>5110</v>
      </c>
      <c r="C48" s="684">
        <v>12</v>
      </c>
      <c r="D48" s="684">
        <v>1</v>
      </c>
      <c r="E48" s="685" t="s">
        <v>139</v>
      </c>
      <c r="F48" s="685" t="s">
        <v>44</v>
      </c>
      <c r="G48" s="686" t="s">
        <v>360</v>
      </c>
      <c r="H48" s="686"/>
      <c r="I48" s="686"/>
      <c r="J48" s="687"/>
      <c r="K48" s="688" t="s">
        <v>1823</v>
      </c>
      <c r="L48" s="686" t="s">
        <v>110</v>
      </c>
      <c r="M48" s="686" t="s">
        <v>609</v>
      </c>
      <c r="N48" s="686"/>
      <c r="O48" s="686"/>
      <c r="P48" s="687"/>
      <c r="Q48" s="40" t="s">
        <v>5151</v>
      </c>
      <c r="R48" s="1">
        <f t="shared" si="1"/>
        <v>45</v>
      </c>
      <c r="S48" s="164"/>
      <c r="T48" s="40" t="s">
        <v>5152</v>
      </c>
      <c r="U48" s="261"/>
    </row>
    <row r="49" spans="1:21" ht="22.5">
      <c r="A49" s="1">
        <f t="shared" si="0"/>
        <v>46</v>
      </c>
      <c r="B49" s="683" t="s">
        <v>5110</v>
      </c>
      <c r="C49" s="684">
        <v>12</v>
      </c>
      <c r="D49" s="684">
        <v>1</v>
      </c>
      <c r="E49" s="685" t="s">
        <v>139</v>
      </c>
      <c r="F49" s="685" t="s">
        <v>44</v>
      </c>
      <c r="G49" s="686" t="s">
        <v>289</v>
      </c>
      <c r="H49" s="686"/>
      <c r="I49" s="686"/>
      <c r="J49" s="687"/>
      <c r="K49" s="688" t="s">
        <v>1823</v>
      </c>
      <c r="L49" s="686" t="s">
        <v>110</v>
      </c>
      <c r="M49" s="686" t="s">
        <v>582</v>
      </c>
      <c r="N49" s="686"/>
      <c r="O49" s="686"/>
      <c r="P49" s="687"/>
      <c r="Q49" s="40" t="s">
        <v>5153</v>
      </c>
      <c r="R49" s="1">
        <f t="shared" si="1"/>
        <v>46</v>
      </c>
      <c r="S49" s="164"/>
      <c r="T49" s="40" t="s">
        <v>5154</v>
      </c>
      <c r="U49" s="261"/>
    </row>
    <row r="50" spans="1:21" ht="22.5">
      <c r="A50" s="1">
        <f t="shared" si="0"/>
        <v>47</v>
      </c>
      <c r="B50" s="683" t="s">
        <v>5110</v>
      </c>
      <c r="C50" s="684">
        <v>12</v>
      </c>
      <c r="D50" s="684">
        <v>1</v>
      </c>
      <c r="E50" s="685" t="s">
        <v>139</v>
      </c>
      <c r="F50" s="685" t="s">
        <v>44</v>
      </c>
      <c r="G50" s="686" t="s">
        <v>292</v>
      </c>
      <c r="H50" s="686"/>
      <c r="I50" s="686"/>
      <c r="J50" s="687"/>
      <c r="K50" s="688" t="s">
        <v>1823</v>
      </c>
      <c r="L50" s="686" t="s">
        <v>110</v>
      </c>
      <c r="M50" s="686" t="s">
        <v>423</v>
      </c>
      <c r="N50" s="686"/>
      <c r="O50" s="686"/>
      <c r="P50" s="687"/>
      <c r="Q50" s="40" t="s">
        <v>5155</v>
      </c>
      <c r="R50" s="1">
        <f t="shared" si="1"/>
        <v>47</v>
      </c>
      <c r="S50" s="164"/>
      <c r="T50" s="40" t="s">
        <v>5156</v>
      </c>
      <c r="U50" s="261"/>
    </row>
    <row r="51" spans="1:21" ht="22.5">
      <c r="A51" s="1">
        <f t="shared" si="0"/>
        <v>48</v>
      </c>
      <c r="B51" s="683" t="s">
        <v>5110</v>
      </c>
      <c r="C51" s="684">
        <v>12</v>
      </c>
      <c r="D51" s="684">
        <v>1</v>
      </c>
      <c r="E51" s="685" t="s">
        <v>151</v>
      </c>
      <c r="F51" s="685"/>
      <c r="G51" s="686"/>
      <c r="H51" s="686"/>
      <c r="I51" s="686"/>
      <c r="J51" s="687"/>
      <c r="K51" s="688" t="s">
        <v>1726</v>
      </c>
      <c r="L51" s="686"/>
      <c r="M51" s="686"/>
      <c r="N51" s="686"/>
      <c r="O51" s="686"/>
      <c r="P51" s="687"/>
      <c r="Q51" s="40" t="s">
        <v>5157</v>
      </c>
      <c r="R51" s="1">
        <f t="shared" si="1"/>
        <v>48</v>
      </c>
      <c r="S51" s="164"/>
      <c r="T51" s="40" t="s">
        <v>5158</v>
      </c>
      <c r="U51" s="261"/>
    </row>
    <row r="52" spans="1:21">
      <c r="A52" s="1">
        <f t="shared" si="0"/>
        <v>49</v>
      </c>
      <c r="B52" s="683" t="s">
        <v>5110</v>
      </c>
      <c r="C52" s="684">
        <v>12</v>
      </c>
      <c r="D52" s="684">
        <v>1</v>
      </c>
      <c r="E52" s="685" t="s">
        <v>151</v>
      </c>
      <c r="F52" s="685" t="s">
        <v>27</v>
      </c>
      <c r="G52" s="686"/>
      <c r="H52" s="686"/>
      <c r="I52" s="686"/>
      <c r="J52" s="687"/>
      <c r="K52" s="688" t="s">
        <v>1726</v>
      </c>
      <c r="L52" s="686" t="s">
        <v>25</v>
      </c>
      <c r="M52" s="686"/>
      <c r="N52" s="686"/>
      <c r="O52" s="686"/>
      <c r="P52" s="687"/>
      <c r="Q52" s="40" t="s">
        <v>5159</v>
      </c>
      <c r="R52" s="1">
        <f t="shared" si="1"/>
        <v>49</v>
      </c>
      <c r="S52" s="164"/>
      <c r="T52" s="40" t="s">
        <v>5160</v>
      </c>
      <c r="U52" s="261"/>
    </row>
    <row r="53" spans="1:21">
      <c r="A53" s="1">
        <f t="shared" si="0"/>
        <v>50</v>
      </c>
      <c r="B53" s="683" t="s">
        <v>5110</v>
      </c>
      <c r="C53" s="684">
        <v>12</v>
      </c>
      <c r="D53" s="684">
        <v>1</v>
      </c>
      <c r="E53" s="685" t="s">
        <v>151</v>
      </c>
      <c r="F53" s="685" t="s">
        <v>34</v>
      </c>
      <c r="G53" s="686"/>
      <c r="H53" s="686"/>
      <c r="I53" s="686"/>
      <c r="J53" s="687"/>
      <c r="K53" s="688" t="s">
        <v>1726</v>
      </c>
      <c r="L53" s="686" t="s">
        <v>107</v>
      </c>
      <c r="M53" s="686"/>
      <c r="N53" s="686"/>
      <c r="O53" s="686"/>
      <c r="P53" s="687"/>
      <c r="Q53" s="40" t="s">
        <v>5161</v>
      </c>
      <c r="R53" s="1">
        <f t="shared" si="1"/>
        <v>50</v>
      </c>
      <c r="S53" s="164"/>
      <c r="T53" s="40" t="s">
        <v>5162</v>
      </c>
      <c r="U53" s="261"/>
    </row>
    <row r="54" spans="1:21" ht="22.5">
      <c r="A54" s="1">
        <f t="shared" si="0"/>
        <v>51</v>
      </c>
      <c r="B54" s="683" t="s">
        <v>5077</v>
      </c>
      <c r="C54" s="684">
        <v>12</v>
      </c>
      <c r="D54" s="684">
        <v>1</v>
      </c>
      <c r="E54" s="685" t="s">
        <v>156</v>
      </c>
      <c r="F54" s="685"/>
      <c r="G54" s="686"/>
      <c r="H54" s="686"/>
      <c r="I54" s="686"/>
      <c r="J54" s="687"/>
      <c r="K54" s="688" t="s">
        <v>2302</v>
      </c>
      <c r="L54" s="686"/>
      <c r="M54" s="686"/>
      <c r="N54" s="686"/>
      <c r="O54" s="686"/>
      <c r="P54" s="687"/>
      <c r="Q54" s="40" t="s">
        <v>5163</v>
      </c>
      <c r="R54" s="1">
        <f t="shared" si="1"/>
        <v>51</v>
      </c>
      <c r="S54" s="164"/>
      <c r="T54" s="40"/>
      <c r="U54" s="261"/>
    </row>
    <row r="55" spans="1:21" ht="63" customHeight="1">
      <c r="A55" s="1">
        <f t="shared" si="0"/>
        <v>52</v>
      </c>
      <c r="B55" s="683" t="s">
        <v>5077</v>
      </c>
      <c r="C55" s="684">
        <v>12</v>
      </c>
      <c r="D55" s="684">
        <v>1</v>
      </c>
      <c r="E55" s="685" t="s">
        <v>156</v>
      </c>
      <c r="F55" s="685" t="s">
        <v>27</v>
      </c>
      <c r="G55" s="686"/>
      <c r="H55" s="686"/>
      <c r="I55" s="686"/>
      <c r="J55" s="687"/>
      <c r="K55" s="688" t="s">
        <v>2302</v>
      </c>
      <c r="L55" s="686" t="s">
        <v>25</v>
      </c>
      <c r="M55" s="686"/>
      <c r="N55" s="686"/>
      <c r="O55" s="686"/>
      <c r="P55" s="687"/>
      <c r="Q55" s="40" t="s">
        <v>5164</v>
      </c>
      <c r="R55" s="1">
        <f t="shared" si="1"/>
        <v>52</v>
      </c>
      <c r="S55" s="164"/>
      <c r="T55" s="40" t="s">
        <v>5165</v>
      </c>
      <c r="U55" s="261"/>
    </row>
    <row r="56" spans="1:21" ht="22.5">
      <c r="A56" s="1">
        <f t="shared" si="0"/>
        <v>53</v>
      </c>
      <c r="B56" s="683" t="s">
        <v>5077</v>
      </c>
      <c r="C56" s="684">
        <v>12</v>
      </c>
      <c r="D56" s="684">
        <v>1</v>
      </c>
      <c r="E56" s="685" t="s">
        <v>156</v>
      </c>
      <c r="F56" s="685" t="s">
        <v>27</v>
      </c>
      <c r="G56" s="686" t="s">
        <v>360</v>
      </c>
      <c r="H56" s="686"/>
      <c r="I56" s="686"/>
      <c r="J56" s="687"/>
      <c r="K56" s="688" t="s">
        <v>2302</v>
      </c>
      <c r="L56" s="686" t="s">
        <v>25</v>
      </c>
      <c r="M56" s="686" t="s">
        <v>609</v>
      </c>
      <c r="N56" s="686"/>
      <c r="O56" s="686"/>
      <c r="P56" s="687"/>
      <c r="Q56" s="40" t="s">
        <v>5166</v>
      </c>
      <c r="R56" s="1">
        <f t="shared" si="1"/>
        <v>53</v>
      </c>
      <c r="S56" s="164"/>
      <c r="T56" s="40" t="s">
        <v>2306</v>
      </c>
      <c r="U56" s="261"/>
    </row>
    <row r="57" spans="1:21" ht="22.5">
      <c r="A57" s="1">
        <f t="shared" si="0"/>
        <v>54</v>
      </c>
      <c r="B57" s="683" t="s">
        <v>5077</v>
      </c>
      <c r="C57" s="684">
        <v>12</v>
      </c>
      <c r="D57" s="684">
        <v>1</v>
      </c>
      <c r="E57" s="685" t="s">
        <v>156</v>
      </c>
      <c r="F57" s="685" t="s">
        <v>27</v>
      </c>
      <c r="G57" s="686" t="s">
        <v>289</v>
      </c>
      <c r="H57" s="686"/>
      <c r="I57" s="686"/>
      <c r="J57" s="687"/>
      <c r="K57" s="688" t="s">
        <v>2302</v>
      </c>
      <c r="L57" s="686" t="s">
        <v>25</v>
      </c>
      <c r="M57" s="686" t="s">
        <v>582</v>
      </c>
      <c r="N57" s="686"/>
      <c r="O57" s="686"/>
      <c r="P57" s="687"/>
      <c r="Q57" s="40" t="s">
        <v>5167</v>
      </c>
      <c r="R57" s="1">
        <f t="shared" si="1"/>
        <v>54</v>
      </c>
      <c r="S57" s="164"/>
      <c r="T57" s="40" t="s">
        <v>5168</v>
      </c>
      <c r="U57" s="261"/>
    </row>
    <row r="58" spans="1:21" ht="22.5">
      <c r="A58" s="1">
        <f t="shared" si="0"/>
        <v>55</v>
      </c>
      <c r="B58" s="683" t="s">
        <v>5077</v>
      </c>
      <c r="C58" s="684">
        <v>12</v>
      </c>
      <c r="D58" s="684">
        <v>1</v>
      </c>
      <c r="E58" s="685" t="s">
        <v>156</v>
      </c>
      <c r="F58" s="685" t="s">
        <v>27</v>
      </c>
      <c r="G58" s="686" t="s">
        <v>289</v>
      </c>
      <c r="H58" s="717" t="s">
        <v>609</v>
      </c>
      <c r="I58" s="686"/>
      <c r="J58" s="687"/>
      <c r="K58" s="688" t="s">
        <v>2302</v>
      </c>
      <c r="L58" s="686" t="s">
        <v>25</v>
      </c>
      <c r="M58" s="686" t="s">
        <v>582</v>
      </c>
      <c r="N58" s="686" t="s">
        <v>25</v>
      </c>
      <c r="O58" s="686"/>
      <c r="P58" s="687"/>
      <c r="Q58" s="40" t="s">
        <v>5169</v>
      </c>
      <c r="R58" s="1">
        <f t="shared" si="1"/>
        <v>55</v>
      </c>
      <c r="S58" s="164"/>
      <c r="T58" s="40" t="s">
        <v>5170</v>
      </c>
      <c r="U58" s="261"/>
    </row>
    <row r="59" spans="1:21" ht="22.5">
      <c r="A59" s="1">
        <f t="shared" si="0"/>
        <v>56</v>
      </c>
      <c r="B59" s="683" t="s">
        <v>5077</v>
      </c>
      <c r="C59" s="684">
        <v>12</v>
      </c>
      <c r="D59" s="684">
        <v>1</v>
      </c>
      <c r="E59" s="685" t="s">
        <v>156</v>
      </c>
      <c r="F59" s="685" t="s">
        <v>27</v>
      </c>
      <c r="G59" s="686" t="s">
        <v>289</v>
      </c>
      <c r="H59" s="717" t="s">
        <v>582</v>
      </c>
      <c r="I59" s="686"/>
      <c r="J59" s="687"/>
      <c r="K59" s="688" t="s">
        <v>2302</v>
      </c>
      <c r="L59" s="686" t="s">
        <v>25</v>
      </c>
      <c r="M59" s="686" t="s">
        <v>582</v>
      </c>
      <c r="N59" s="686" t="s">
        <v>107</v>
      </c>
      <c r="O59" s="686"/>
      <c r="P59" s="687"/>
      <c r="Q59" s="40" t="s">
        <v>5171</v>
      </c>
      <c r="R59" s="1">
        <f t="shared" si="1"/>
        <v>56</v>
      </c>
      <c r="S59" s="164"/>
      <c r="T59" s="40" t="s">
        <v>2321</v>
      </c>
      <c r="U59" s="261"/>
    </row>
    <row r="60" spans="1:21" ht="22.5">
      <c r="A60" s="1">
        <f t="shared" si="0"/>
        <v>57</v>
      </c>
      <c r="B60" s="683" t="s">
        <v>5077</v>
      </c>
      <c r="C60" s="684">
        <v>12</v>
      </c>
      <c r="D60" s="684">
        <v>1</v>
      </c>
      <c r="E60" s="685" t="s">
        <v>156</v>
      </c>
      <c r="F60" s="685" t="s">
        <v>27</v>
      </c>
      <c r="G60" s="686" t="s">
        <v>289</v>
      </c>
      <c r="H60" s="717" t="s">
        <v>423</v>
      </c>
      <c r="I60" s="686"/>
      <c r="J60" s="687"/>
      <c r="K60" s="688" t="s">
        <v>2302</v>
      </c>
      <c r="L60" s="686" t="s">
        <v>25</v>
      </c>
      <c r="M60" s="686" t="s">
        <v>582</v>
      </c>
      <c r="N60" s="686" t="s">
        <v>104</v>
      </c>
      <c r="O60" s="686"/>
      <c r="P60" s="687"/>
      <c r="Q60" s="40" t="s">
        <v>5172</v>
      </c>
      <c r="R60" s="1">
        <f t="shared" si="1"/>
        <v>57</v>
      </c>
      <c r="S60" s="164"/>
      <c r="T60" s="40" t="s">
        <v>2312</v>
      </c>
      <c r="U60" s="261"/>
    </row>
    <row r="61" spans="1:21" ht="22.5">
      <c r="A61" s="1">
        <f t="shared" si="0"/>
        <v>58</v>
      </c>
      <c r="B61" s="683" t="s">
        <v>5077</v>
      </c>
      <c r="C61" s="684">
        <v>12</v>
      </c>
      <c r="D61" s="684">
        <v>1</v>
      </c>
      <c r="E61" s="685" t="s">
        <v>156</v>
      </c>
      <c r="F61" s="685" t="s">
        <v>27</v>
      </c>
      <c r="G61" s="686" t="s">
        <v>292</v>
      </c>
      <c r="H61" s="686"/>
      <c r="I61" s="686"/>
      <c r="J61" s="687"/>
      <c r="K61" s="688" t="s">
        <v>2302</v>
      </c>
      <c r="L61" s="686" t="s">
        <v>25</v>
      </c>
      <c r="M61" s="686" t="s">
        <v>423</v>
      </c>
      <c r="N61" s="686"/>
      <c r="O61" s="686"/>
      <c r="P61" s="687"/>
      <c r="Q61" s="40" t="s">
        <v>5173</v>
      </c>
      <c r="R61" s="1">
        <f t="shared" si="1"/>
        <v>58</v>
      </c>
      <c r="S61" s="164"/>
      <c r="T61" s="40" t="s">
        <v>2324</v>
      </c>
      <c r="U61" s="261"/>
    </row>
    <row r="62" spans="1:21" ht="73.5" customHeight="1">
      <c r="A62" s="1">
        <f t="shared" si="0"/>
        <v>59</v>
      </c>
      <c r="B62" s="683" t="s">
        <v>5077</v>
      </c>
      <c r="C62" s="684">
        <v>12</v>
      </c>
      <c r="D62" s="684">
        <v>1</v>
      </c>
      <c r="E62" s="685" t="s">
        <v>156</v>
      </c>
      <c r="F62" s="685" t="s">
        <v>34</v>
      </c>
      <c r="G62" s="686"/>
      <c r="H62" s="686"/>
      <c r="I62" s="686"/>
      <c r="J62" s="687"/>
      <c r="K62" s="688" t="s">
        <v>2302</v>
      </c>
      <c r="L62" s="686" t="s">
        <v>107</v>
      </c>
      <c r="M62" s="686"/>
      <c r="N62" s="686"/>
      <c r="O62" s="686"/>
      <c r="P62" s="687"/>
      <c r="Q62" s="40" t="s">
        <v>5174</v>
      </c>
      <c r="R62" s="1">
        <f t="shared" si="1"/>
        <v>59</v>
      </c>
      <c r="S62" s="164"/>
      <c r="T62" s="40" t="s">
        <v>2316</v>
      </c>
      <c r="U62" s="261"/>
    </row>
    <row r="63" spans="1:21" ht="22.5">
      <c r="A63" s="1">
        <f t="shared" si="0"/>
        <v>60</v>
      </c>
      <c r="B63" s="683" t="s">
        <v>5077</v>
      </c>
      <c r="C63" s="684">
        <v>12</v>
      </c>
      <c r="D63" s="684">
        <v>1</v>
      </c>
      <c r="E63" s="685" t="s">
        <v>156</v>
      </c>
      <c r="F63" s="685" t="s">
        <v>34</v>
      </c>
      <c r="G63" s="686" t="s">
        <v>360</v>
      </c>
      <c r="H63" s="686"/>
      <c r="I63" s="686"/>
      <c r="J63" s="687"/>
      <c r="K63" s="688" t="s">
        <v>2302</v>
      </c>
      <c r="L63" s="686" t="s">
        <v>107</v>
      </c>
      <c r="M63" s="686" t="s">
        <v>609</v>
      </c>
      <c r="N63" s="686"/>
      <c r="O63" s="686"/>
      <c r="P63" s="687"/>
      <c r="Q63" s="40" t="s">
        <v>5175</v>
      </c>
      <c r="R63" s="1">
        <f t="shared" si="1"/>
        <v>60</v>
      </c>
      <c r="S63" s="164"/>
      <c r="T63" s="40" t="s">
        <v>2318</v>
      </c>
      <c r="U63" s="261" t="s">
        <v>43</v>
      </c>
    </row>
    <row r="64" spans="1:21" ht="22.5">
      <c r="A64" s="1">
        <f t="shared" si="0"/>
        <v>61</v>
      </c>
      <c r="B64" s="683" t="s">
        <v>5077</v>
      </c>
      <c r="C64" s="684">
        <v>12</v>
      </c>
      <c r="D64" s="684">
        <v>1</v>
      </c>
      <c r="E64" s="685" t="s">
        <v>156</v>
      </c>
      <c r="F64" s="685" t="s">
        <v>34</v>
      </c>
      <c r="G64" s="686" t="s">
        <v>289</v>
      </c>
      <c r="H64" s="686"/>
      <c r="I64" s="686"/>
      <c r="J64" s="687"/>
      <c r="K64" s="688" t="s">
        <v>2302</v>
      </c>
      <c r="L64" s="686" t="s">
        <v>107</v>
      </c>
      <c r="M64" s="686" t="s">
        <v>582</v>
      </c>
      <c r="N64" s="686"/>
      <c r="O64" s="686"/>
      <c r="P64" s="687"/>
      <c r="Q64" s="40" t="s">
        <v>5167</v>
      </c>
      <c r="R64" s="1">
        <f t="shared" si="1"/>
        <v>61</v>
      </c>
      <c r="S64" s="164"/>
      <c r="T64" s="40" t="s">
        <v>5176</v>
      </c>
      <c r="U64" s="261"/>
    </row>
    <row r="65" spans="1:21" ht="22.5">
      <c r="A65" s="1">
        <f t="shared" si="0"/>
        <v>62</v>
      </c>
      <c r="B65" s="683" t="s">
        <v>5077</v>
      </c>
      <c r="C65" s="684">
        <v>12</v>
      </c>
      <c r="D65" s="684">
        <v>1</v>
      </c>
      <c r="E65" s="685" t="s">
        <v>156</v>
      </c>
      <c r="F65" s="685" t="s">
        <v>34</v>
      </c>
      <c r="G65" s="686" t="s">
        <v>289</v>
      </c>
      <c r="H65" s="717" t="s">
        <v>609</v>
      </c>
      <c r="I65" s="686"/>
      <c r="J65" s="687"/>
      <c r="K65" s="688" t="s">
        <v>2302</v>
      </c>
      <c r="L65" s="686" t="s">
        <v>107</v>
      </c>
      <c r="M65" s="686" t="s">
        <v>582</v>
      </c>
      <c r="N65" s="686" t="s">
        <v>25</v>
      </c>
      <c r="O65" s="686"/>
      <c r="P65" s="687"/>
      <c r="Q65" s="40" t="s">
        <v>5169</v>
      </c>
      <c r="R65" s="1">
        <f t="shared" si="1"/>
        <v>62</v>
      </c>
      <c r="S65" s="164"/>
      <c r="T65" s="40" t="s">
        <v>5177</v>
      </c>
      <c r="U65" s="261" t="s">
        <v>43</v>
      </c>
    </row>
    <row r="66" spans="1:21" ht="22.5">
      <c r="A66" s="1">
        <f t="shared" si="0"/>
        <v>63</v>
      </c>
      <c r="B66" s="683" t="s">
        <v>5077</v>
      </c>
      <c r="C66" s="684">
        <v>12</v>
      </c>
      <c r="D66" s="684">
        <v>1</v>
      </c>
      <c r="E66" s="685" t="s">
        <v>156</v>
      </c>
      <c r="F66" s="685" t="s">
        <v>34</v>
      </c>
      <c r="G66" s="686" t="s">
        <v>289</v>
      </c>
      <c r="H66" s="717" t="s">
        <v>582</v>
      </c>
      <c r="I66" s="686"/>
      <c r="J66" s="687"/>
      <c r="K66" s="688" t="s">
        <v>2302</v>
      </c>
      <c r="L66" s="686" t="s">
        <v>107</v>
      </c>
      <c r="M66" s="686" t="s">
        <v>582</v>
      </c>
      <c r="N66" s="686" t="s">
        <v>107</v>
      </c>
      <c r="O66" s="686"/>
      <c r="P66" s="687"/>
      <c r="Q66" s="40" t="s">
        <v>5171</v>
      </c>
      <c r="R66" s="1">
        <f t="shared" si="1"/>
        <v>63</v>
      </c>
      <c r="S66" s="164"/>
      <c r="T66" s="40" t="s">
        <v>2310</v>
      </c>
      <c r="U66" s="261" t="s">
        <v>43</v>
      </c>
    </row>
    <row r="67" spans="1:21" ht="22.5">
      <c r="A67" s="1">
        <f t="shared" si="0"/>
        <v>64</v>
      </c>
      <c r="B67" s="683" t="s">
        <v>5077</v>
      </c>
      <c r="C67" s="684">
        <v>12</v>
      </c>
      <c r="D67" s="684">
        <v>1</v>
      </c>
      <c r="E67" s="685" t="s">
        <v>156</v>
      </c>
      <c r="F67" s="685" t="s">
        <v>34</v>
      </c>
      <c r="G67" s="686" t="s">
        <v>289</v>
      </c>
      <c r="H67" s="717" t="s">
        <v>423</v>
      </c>
      <c r="I67" s="686"/>
      <c r="J67" s="687"/>
      <c r="K67" s="688" t="s">
        <v>2302</v>
      </c>
      <c r="L67" s="686" t="s">
        <v>107</v>
      </c>
      <c r="M67" s="686" t="s">
        <v>582</v>
      </c>
      <c r="N67" s="686" t="s">
        <v>104</v>
      </c>
      <c r="O67" s="686"/>
      <c r="P67" s="687"/>
      <c r="Q67" s="40" t="s">
        <v>5172</v>
      </c>
      <c r="R67" s="1">
        <f t="shared" si="1"/>
        <v>64</v>
      </c>
      <c r="S67" s="164"/>
      <c r="T67" s="40" t="s">
        <v>2312</v>
      </c>
      <c r="U67" s="261" t="s">
        <v>43</v>
      </c>
    </row>
    <row r="68" spans="1:21" ht="22.5">
      <c r="A68" s="1">
        <f t="shared" si="0"/>
        <v>65</v>
      </c>
      <c r="B68" s="683" t="s">
        <v>5077</v>
      </c>
      <c r="C68" s="684">
        <v>12</v>
      </c>
      <c r="D68" s="684">
        <v>1</v>
      </c>
      <c r="E68" s="685" t="s">
        <v>156</v>
      </c>
      <c r="F68" s="685" t="s">
        <v>34</v>
      </c>
      <c r="G68" s="686" t="s">
        <v>292</v>
      </c>
      <c r="H68" s="686"/>
      <c r="I68" s="686"/>
      <c r="J68" s="687"/>
      <c r="K68" s="688" t="s">
        <v>2302</v>
      </c>
      <c r="L68" s="686" t="s">
        <v>107</v>
      </c>
      <c r="M68" s="686" t="s">
        <v>423</v>
      </c>
      <c r="N68" s="686"/>
      <c r="O68" s="686"/>
      <c r="P68" s="687"/>
      <c r="Q68" s="40" t="s">
        <v>5173</v>
      </c>
      <c r="R68" s="1">
        <f t="shared" si="1"/>
        <v>65</v>
      </c>
      <c r="S68" s="164"/>
      <c r="T68" s="40" t="s">
        <v>2324</v>
      </c>
      <c r="U68" s="261" t="s">
        <v>43</v>
      </c>
    </row>
    <row r="69" spans="1:21" ht="56.25">
      <c r="A69" s="1">
        <f t="shared" ref="A69:A82" si="2">(A68+1)</f>
        <v>66</v>
      </c>
      <c r="B69" s="683" t="s">
        <v>5077</v>
      </c>
      <c r="C69" s="684">
        <v>12</v>
      </c>
      <c r="D69" s="684">
        <v>1</v>
      </c>
      <c r="E69" s="685" t="s">
        <v>156</v>
      </c>
      <c r="F69" s="685" t="s">
        <v>36</v>
      </c>
      <c r="G69" s="686"/>
      <c r="H69" s="686"/>
      <c r="I69" s="686"/>
      <c r="J69" s="687"/>
      <c r="K69" s="688" t="s">
        <v>2302</v>
      </c>
      <c r="L69" s="686" t="s">
        <v>104</v>
      </c>
      <c r="M69" s="686"/>
      <c r="N69" s="686"/>
      <c r="O69" s="686"/>
      <c r="P69" s="687"/>
      <c r="Q69" s="40" t="s">
        <v>5178</v>
      </c>
      <c r="R69" s="1">
        <f t="shared" ref="R69:R82" si="3">(R68+1)</f>
        <v>66</v>
      </c>
      <c r="S69" s="164"/>
      <c r="T69" s="40" t="s">
        <v>5179</v>
      </c>
      <c r="U69" s="261" t="s">
        <v>43</v>
      </c>
    </row>
    <row r="70" spans="1:21" ht="78.75">
      <c r="A70" s="1">
        <f t="shared" si="2"/>
        <v>67</v>
      </c>
      <c r="B70" s="683" t="s">
        <v>5077</v>
      </c>
      <c r="C70" s="684">
        <v>12</v>
      </c>
      <c r="D70" s="684">
        <v>1</v>
      </c>
      <c r="E70" s="685" t="s">
        <v>156</v>
      </c>
      <c r="F70" s="685" t="s">
        <v>44</v>
      </c>
      <c r="G70" s="686"/>
      <c r="H70" s="686"/>
      <c r="I70" s="686"/>
      <c r="J70" s="687"/>
      <c r="K70" s="688" t="s">
        <v>2302</v>
      </c>
      <c r="L70" s="686" t="s">
        <v>110</v>
      </c>
      <c r="M70" s="686"/>
      <c r="N70" s="686"/>
      <c r="O70" s="686"/>
      <c r="P70" s="687"/>
      <c r="Q70" s="40" t="s">
        <v>5180</v>
      </c>
      <c r="R70" s="1">
        <f t="shared" si="3"/>
        <v>67</v>
      </c>
      <c r="S70" s="164"/>
      <c r="T70" s="40" t="s">
        <v>5181</v>
      </c>
      <c r="U70" s="261" t="s">
        <v>43</v>
      </c>
    </row>
    <row r="71" spans="1:21" ht="45">
      <c r="A71" s="1">
        <f t="shared" si="2"/>
        <v>68</v>
      </c>
      <c r="B71" s="683" t="s">
        <v>5182</v>
      </c>
      <c r="C71" s="684">
        <v>12</v>
      </c>
      <c r="D71" s="684">
        <v>1</v>
      </c>
      <c r="E71" s="685" t="s">
        <v>184</v>
      </c>
      <c r="F71" s="685"/>
      <c r="G71" s="686"/>
      <c r="H71" s="686"/>
      <c r="I71" s="686"/>
      <c r="J71" s="687"/>
      <c r="K71" s="718" t="s">
        <v>1689</v>
      </c>
      <c r="L71" s="686"/>
      <c r="M71" s="686"/>
      <c r="N71" s="686"/>
      <c r="O71" s="686"/>
      <c r="P71" s="687"/>
      <c r="Q71" s="40" t="s">
        <v>5183</v>
      </c>
      <c r="R71" s="1">
        <f t="shared" si="3"/>
        <v>68</v>
      </c>
      <c r="S71" s="164"/>
      <c r="T71" s="167" t="s">
        <v>5184</v>
      </c>
      <c r="U71" s="261"/>
    </row>
    <row r="72" spans="1:21" ht="45">
      <c r="A72" s="1">
        <f t="shared" si="2"/>
        <v>69</v>
      </c>
      <c r="B72" s="683" t="s">
        <v>5182</v>
      </c>
      <c r="C72" s="684">
        <v>12</v>
      </c>
      <c r="D72" s="684">
        <v>1</v>
      </c>
      <c r="E72" s="685" t="s">
        <v>184</v>
      </c>
      <c r="F72" s="685" t="s">
        <v>27</v>
      </c>
      <c r="G72" s="686"/>
      <c r="H72" s="686"/>
      <c r="I72" s="686"/>
      <c r="J72" s="687"/>
      <c r="K72" s="688" t="s">
        <v>1689</v>
      </c>
      <c r="L72" s="686" t="s">
        <v>25</v>
      </c>
      <c r="M72" s="686"/>
      <c r="N72" s="686"/>
      <c r="O72" s="686"/>
      <c r="P72" s="687"/>
      <c r="Q72" s="40" t="s">
        <v>5185</v>
      </c>
      <c r="R72" s="1">
        <f t="shared" si="3"/>
        <v>69</v>
      </c>
      <c r="S72" s="164"/>
      <c r="T72" s="40" t="s">
        <v>5186</v>
      </c>
      <c r="U72" s="261"/>
    </row>
    <row r="73" spans="1:21" ht="56.25">
      <c r="A73" s="1">
        <f t="shared" si="2"/>
        <v>70</v>
      </c>
      <c r="B73" s="683" t="s">
        <v>5182</v>
      </c>
      <c r="C73" s="684">
        <v>12</v>
      </c>
      <c r="D73" s="684">
        <v>1</v>
      </c>
      <c r="E73" s="685" t="s">
        <v>184</v>
      </c>
      <c r="F73" s="685" t="s">
        <v>27</v>
      </c>
      <c r="G73" s="686" t="s">
        <v>360</v>
      </c>
      <c r="H73" s="686"/>
      <c r="I73" s="686"/>
      <c r="J73" s="687"/>
      <c r="K73" s="688" t="s">
        <v>1689</v>
      </c>
      <c r="L73" s="686" t="s">
        <v>25</v>
      </c>
      <c r="M73" s="686" t="s">
        <v>609</v>
      </c>
      <c r="N73" s="686"/>
      <c r="O73" s="686"/>
      <c r="P73" s="687"/>
      <c r="Q73" s="40" t="s">
        <v>5187</v>
      </c>
      <c r="R73" s="1">
        <f t="shared" si="3"/>
        <v>70</v>
      </c>
      <c r="S73" s="164"/>
      <c r="T73" s="40" t="s">
        <v>5188</v>
      </c>
      <c r="U73" s="261"/>
    </row>
    <row r="74" spans="1:21" ht="90">
      <c r="A74" s="1">
        <f t="shared" si="2"/>
        <v>71</v>
      </c>
      <c r="B74" s="683" t="s">
        <v>5182</v>
      </c>
      <c r="C74" s="684">
        <v>12</v>
      </c>
      <c r="D74" s="684">
        <v>1</v>
      </c>
      <c r="E74" s="685" t="s">
        <v>184</v>
      </c>
      <c r="F74" s="685" t="s">
        <v>27</v>
      </c>
      <c r="G74" s="686" t="s">
        <v>289</v>
      </c>
      <c r="H74" s="686"/>
      <c r="I74" s="686"/>
      <c r="J74" s="687"/>
      <c r="K74" s="688" t="s">
        <v>1689</v>
      </c>
      <c r="L74" s="686" t="s">
        <v>25</v>
      </c>
      <c r="M74" s="686" t="s">
        <v>582</v>
      </c>
      <c r="N74" s="686"/>
      <c r="O74" s="686"/>
      <c r="P74" s="687"/>
      <c r="Q74" s="40" t="s">
        <v>5189</v>
      </c>
      <c r="R74" s="1">
        <f t="shared" si="3"/>
        <v>71</v>
      </c>
      <c r="S74" s="164"/>
      <c r="T74" s="40" t="s">
        <v>1692</v>
      </c>
      <c r="U74" s="261"/>
    </row>
    <row r="75" spans="1:21" ht="45">
      <c r="A75" s="1">
        <f t="shared" si="2"/>
        <v>72</v>
      </c>
      <c r="B75" s="683" t="s">
        <v>5182</v>
      </c>
      <c r="C75" s="684">
        <v>12</v>
      </c>
      <c r="D75" s="684">
        <v>1</v>
      </c>
      <c r="E75" s="685" t="s">
        <v>184</v>
      </c>
      <c r="F75" s="685" t="s">
        <v>34</v>
      </c>
      <c r="G75" s="686"/>
      <c r="H75" s="686"/>
      <c r="I75" s="686"/>
      <c r="J75" s="687"/>
      <c r="K75" s="688" t="s">
        <v>1689</v>
      </c>
      <c r="L75" s="686" t="s">
        <v>107</v>
      </c>
      <c r="M75" s="686"/>
      <c r="N75" s="686"/>
      <c r="O75" s="686"/>
      <c r="P75" s="687"/>
      <c r="Q75" s="40" t="s">
        <v>5190</v>
      </c>
      <c r="R75" s="1">
        <f t="shared" si="3"/>
        <v>72</v>
      </c>
      <c r="S75" s="164"/>
      <c r="T75" s="40" t="s">
        <v>5191</v>
      </c>
      <c r="U75" s="261"/>
    </row>
    <row r="76" spans="1:21" ht="50.25" customHeight="1">
      <c r="A76" s="1">
        <f t="shared" si="2"/>
        <v>73</v>
      </c>
      <c r="B76" s="683" t="s">
        <v>5182</v>
      </c>
      <c r="C76" s="684">
        <v>12</v>
      </c>
      <c r="D76" s="684">
        <v>1</v>
      </c>
      <c r="E76" s="685" t="s">
        <v>184</v>
      </c>
      <c r="F76" s="685" t="s">
        <v>34</v>
      </c>
      <c r="G76" s="686" t="s">
        <v>360</v>
      </c>
      <c r="H76" s="686"/>
      <c r="I76" s="686"/>
      <c r="J76" s="687"/>
      <c r="K76" s="688"/>
      <c r="L76" s="686"/>
      <c r="M76" s="686"/>
      <c r="N76" s="686"/>
      <c r="O76" s="686"/>
      <c r="P76" s="687"/>
      <c r="Q76" s="40" t="s">
        <v>3473</v>
      </c>
      <c r="R76" s="1">
        <f t="shared" si="3"/>
        <v>73</v>
      </c>
      <c r="S76" s="164"/>
      <c r="T76" s="40"/>
      <c r="U76" s="261"/>
    </row>
    <row r="77" spans="1:21" ht="45">
      <c r="A77" s="1">
        <f t="shared" si="2"/>
        <v>74</v>
      </c>
      <c r="B77" s="683" t="s">
        <v>5182</v>
      </c>
      <c r="C77" s="684">
        <v>12</v>
      </c>
      <c r="D77" s="684">
        <v>1</v>
      </c>
      <c r="E77" s="685" t="s">
        <v>184</v>
      </c>
      <c r="F77" s="685" t="s">
        <v>34</v>
      </c>
      <c r="G77" s="686" t="s">
        <v>289</v>
      </c>
      <c r="H77" s="686"/>
      <c r="I77" s="686"/>
      <c r="J77" s="687"/>
      <c r="K77" s="688"/>
      <c r="L77" s="686"/>
      <c r="M77" s="686"/>
      <c r="N77" s="686"/>
      <c r="O77" s="686"/>
      <c r="P77" s="687"/>
      <c r="Q77" s="40" t="s">
        <v>3574</v>
      </c>
      <c r="R77" s="1">
        <f t="shared" si="3"/>
        <v>74</v>
      </c>
      <c r="S77" s="164"/>
      <c r="T77" s="40"/>
      <c r="U77" s="261"/>
    </row>
    <row r="78" spans="1:21" ht="45">
      <c r="A78" s="1">
        <f t="shared" si="2"/>
        <v>75</v>
      </c>
      <c r="B78" s="683" t="s">
        <v>5182</v>
      </c>
      <c r="C78" s="684">
        <v>12</v>
      </c>
      <c r="D78" s="684">
        <v>1</v>
      </c>
      <c r="E78" s="685" t="s">
        <v>184</v>
      </c>
      <c r="F78" s="685" t="s">
        <v>34</v>
      </c>
      <c r="G78" s="686" t="s">
        <v>292</v>
      </c>
      <c r="H78" s="686"/>
      <c r="I78" s="686"/>
      <c r="J78" s="687"/>
      <c r="K78" s="688" t="s">
        <v>1689</v>
      </c>
      <c r="L78" s="686" t="s">
        <v>107</v>
      </c>
      <c r="M78" s="686" t="s">
        <v>423</v>
      </c>
      <c r="N78" s="686"/>
      <c r="O78" s="686"/>
      <c r="P78" s="687"/>
      <c r="Q78" s="40" t="s">
        <v>5192</v>
      </c>
      <c r="R78" s="1">
        <f t="shared" si="3"/>
        <v>75</v>
      </c>
      <c r="S78" s="164"/>
      <c r="T78" s="40" t="s">
        <v>5193</v>
      </c>
      <c r="U78" s="261" t="s">
        <v>43</v>
      </c>
    </row>
    <row r="79" spans="1:21" ht="45">
      <c r="A79" s="1">
        <f t="shared" si="2"/>
        <v>76</v>
      </c>
      <c r="B79" s="683" t="s">
        <v>5182</v>
      </c>
      <c r="C79" s="684">
        <v>12</v>
      </c>
      <c r="D79" s="684">
        <v>1</v>
      </c>
      <c r="E79" s="685" t="s">
        <v>184</v>
      </c>
      <c r="F79" s="685" t="s">
        <v>34</v>
      </c>
      <c r="G79" s="686" t="s">
        <v>401</v>
      </c>
      <c r="H79" s="686"/>
      <c r="I79" s="686"/>
      <c r="J79" s="687"/>
      <c r="K79" s="688" t="s">
        <v>1689</v>
      </c>
      <c r="L79" s="686" t="s">
        <v>107</v>
      </c>
      <c r="M79" s="686" t="s">
        <v>375</v>
      </c>
      <c r="N79" s="686"/>
      <c r="O79" s="686"/>
      <c r="P79" s="687"/>
      <c r="Q79" s="40" t="s">
        <v>5194</v>
      </c>
      <c r="R79" s="1">
        <f t="shared" si="3"/>
        <v>76</v>
      </c>
      <c r="S79" s="164"/>
      <c r="T79" s="40" t="s">
        <v>5195</v>
      </c>
      <c r="U79" s="261" t="s">
        <v>43</v>
      </c>
    </row>
    <row r="80" spans="1:21" ht="22.5">
      <c r="A80" s="1">
        <f t="shared" si="2"/>
        <v>77</v>
      </c>
      <c r="B80" s="683" t="s">
        <v>5196</v>
      </c>
      <c r="C80" s="684">
        <v>12</v>
      </c>
      <c r="D80" s="684">
        <v>1</v>
      </c>
      <c r="E80" s="685" t="s">
        <v>219</v>
      </c>
      <c r="F80" s="685"/>
      <c r="G80" s="686"/>
      <c r="H80" s="686"/>
      <c r="I80" s="686"/>
      <c r="J80" s="687"/>
      <c r="K80" s="688" t="s">
        <v>5197</v>
      </c>
      <c r="L80" s="686"/>
      <c r="M80" s="686"/>
      <c r="N80" s="686"/>
      <c r="O80" s="686"/>
      <c r="P80" s="687"/>
      <c r="Q80" s="40" t="s">
        <v>5198</v>
      </c>
      <c r="R80" s="1">
        <f t="shared" si="3"/>
        <v>77</v>
      </c>
      <c r="S80" s="164"/>
      <c r="T80" s="40"/>
      <c r="U80" s="261"/>
    </row>
    <row r="81" spans="1:21" ht="45">
      <c r="A81" s="1">
        <f t="shared" si="2"/>
        <v>78</v>
      </c>
      <c r="B81" s="683" t="s">
        <v>5196</v>
      </c>
      <c r="C81" s="684">
        <v>12</v>
      </c>
      <c r="D81" s="684">
        <v>1</v>
      </c>
      <c r="E81" s="685" t="s">
        <v>219</v>
      </c>
      <c r="F81" s="685" t="s">
        <v>27</v>
      </c>
      <c r="G81" s="686"/>
      <c r="H81" s="686"/>
      <c r="I81" s="686"/>
      <c r="J81" s="687"/>
      <c r="K81" s="688" t="s">
        <v>5197</v>
      </c>
      <c r="L81" s="686" t="s">
        <v>25</v>
      </c>
      <c r="M81" s="686"/>
      <c r="N81" s="686"/>
      <c r="O81" s="686"/>
      <c r="P81" s="687"/>
      <c r="Q81" s="40" t="s">
        <v>5199</v>
      </c>
      <c r="R81" s="1">
        <f t="shared" si="3"/>
        <v>78</v>
      </c>
      <c r="S81" s="164"/>
      <c r="T81" s="40" t="s">
        <v>5200</v>
      </c>
      <c r="U81" s="261" t="s">
        <v>43</v>
      </c>
    </row>
    <row r="82" spans="1:21" ht="22.5">
      <c r="A82" s="1">
        <f t="shared" si="2"/>
        <v>79</v>
      </c>
      <c r="B82" s="683" t="s">
        <v>5196</v>
      </c>
      <c r="C82" s="684">
        <v>12</v>
      </c>
      <c r="D82" s="684">
        <v>1</v>
      </c>
      <c r="E82" s="685" t="s">
        <v>219</v>
      </c>
      <c r="F82" s="685" t="s">
        <v>34</v>
      </c>
      <c r="G82" s="686"/>
      <c r="H82" s="686"/>
      <c r="I82" s="686"/>
      <c r="J82" s="687"/>
      <c r="K82" s="688" t="s">
        <v>5197</v>
      </c>
      <c r="L82" s="686" t="s">
        <v>107</v>
      </c>
      <c r="M82" s="686"/>
      <c r="N82" s="686"/>
      <c r="O82" s="686"/>
      <c r="P82" s="687"/>
      <c r="Q82" s="40" t="s">
        <v>5201</v>
      </c>
      <c r="R82" s="1">
        <f t="shared" si="3"/>
        <v>79</v>
      </c>
      <c r="S82" s="164"/>
      <c r="T82" s="40" t="s">
        <v>5202</v>
      </c>
      <c r="U82" s="261" t="s">
        <v>43</v>
      </c>
    </row>
    <row r="83" spans="1:21" ht="22.5">
      <c r="A83" s="1"/>
      <c r="B83" s="683" t="s">
        <v>5196</v>
      </c>
      <c r="C83" s="684">
        <v>12</v>
      </c>
      <c r="D83" s="684">
        <v>1</v>
      </c>
      <c r="E83" s="685" t="s">
        <v>219</v>
      </c>
      <c r="F83" s="685" t="s">
        <v>34</v>
      </c>
      <c r="G83" s="686"/>
      <c r="H83" s="686"/>
      <c r="I83" s="686"/>
      <c r="J83" s="687"/>
      <c r="K83" s="688" t="s">
        <v>5197</v>
      </c>
      <c r="L83" s="686" t="s">
        <v>107</v>
      </c>
      <c r="M83" s="686" t="s">
        <v>609</v>
      </c>
      <c r="N83" s="686"/>
      <c r="O83" s="686"/>
      <c r="P83" s="687"/>
      <c r="Q83" s="40" t="s">
        <v>5203</v>
      </c>
      <c r="R83" s="1"/>
      <c r="S83" s="243"/>
      <c r="T83" s="40" t="s">
        <v>5204</v>
      </c>
      <c r="U83" s="261"/>
    </row>
    <row r="84" spans="1:21" ht="22.5">
      <c r="A84" s="1"/>
      <c r="B84" s="683" t="s">
        <v>5196</v>
      </c>
      <c r="C84" s="684">
        <v>12</v>
      </c>
      <c r="D84" s="684">
        <v>1</v>
      </c>
      <c r="E84" s="685" t="s">
        <v>219</v>
      </c>
      <c r="F84" s="685" t="s">
        <v>34</v>
      </c>
      <c r="G84" s="686"/>
      <c r="H84" s="686"/>
      <c r="I84" s="686"/>
      <c r="J84" s="687"/>
      <c r="K84" s="688" t="s">
        <v>5197</v>
      </c>
      <c r="L84" s="686" t="s">
        <v>107</v>
      </c>
      <c r="M84" s="686" t="s">
        <v>582</v>
      </c>
      <c r="N84" s="686"/>
      <c r="O84" s="686"/>
      <c r="P84" s="687"/>
      <c r="Q84" s="40" t="s">
        <v>5205</v>
      </c>
      <c r="R84" s="1"/>
      <c r="S84" s="243"/>
      <c r="T84" s="40" t="s">
        <v>5206</v>
      </c>
      <c r="U84" s="261"/>
    </row>
    <row r="85" spans="1:21" ht="22.5">
      <c r="A85" s="1"/>
      <c r="B85" s="683" t="s">
        <v>5196</v>
      </c>
      <c r="C85" s="684">
        <v>12</v>
      </c>
      <c r="D85" s="684">
        <v>1</v>
      </c>
      <c r="E85" s="685" t="s">
        <v>219</v>
      </c>
      <c r="F85" s="685" t="s">
        <v>34</v>
      </c>
      <c r="G85" s="686"/>
      <c r="H85" s="686"/>
      <c r="I85" s="686"/>
      <c r="J85" s="687"/>
      <c r="K85" s="688" t="s">
        <v>5197</v>
      </c>
      <c r="L85" s="686" t="s">
        <v>107</v>
      </c>
      <c r="M85" s="686" t="s">
        <v>423</v>
      </c>
      <c r="N85" s="686"/>
      <c r="O85" s="686"/>
      <c r="P85" s="687"/>
      <c r="Q85" s="40" t="s">
        <v>5207</v>
      </c>
      <c r="R85" s="1"/>
      <c r="S85" s="243"/>
      <c r="T85" s="40" t="s">
        <v>5208</v>
      </c>
      <c r="U85" s="261"/>
    </row>
    <row r="86" spans="1:21" ht="22.5">
      <c r="A86" s="1">
        <f>(A82+1)</f>
        <v>80</v>
      </c>
      <c r="B86" s="683" t="s">
        <v>5196</v>
      </c>
      <c r="C86" s="684">
        <v>12</v>
      </c>
      <c r="D86" s="684">
        <v>1</v>
      </c>
      <c r="E86" s="685" t="s">
        <v>219</v>
      </c>
      <c r="F86" s="685" t="s">
        <v>36</v>
      </c>
      <c r="G86" s="686"/>
      <c r="H86" s="686"/>
      <c r="I86" s="686"/>
      <c r="J86" s="687"/>
      <c r="K86" s="688" t="s">
        <v>5197</v>
      </c>
      <c r="L86" s="686" t="s">
        <v>1763</v>
      </c>
      <c r="M86" s="686"/>
      <c r="N86" s="686"/>
      <c r="O86" s="686"/>
      <c r="P86" s="687"/>
      <c r="Q86" s="40" t="s">
        <v>5209</v>
      </c>
      <c r="R86" s="1">
        <f>(R82+1)</f>
        <v>80</v>
      </c>
      <c r="S86" s="164"/>
      <c r="T86" s="40" t="s">
        <v>5210</v>
      </c>
      <c r="U86" s="261" t="s">
        <v>43</v>
      </c>
    </row>
    <row r="87" spans="1:21" ht="68.25" customHeight="1">
      <c r="A87" s="1">
        <f t="shared" ref="A87:A98" si="4">(A86+1)</f>
        <v>81</v>
      </c>
      <c r="B87" s="683" t="s">
        <v>5196</v>
      </c>
      <c r="C87" s="684">
        <v>12</v>
      </c>
      <c r="D87" s="684">
        <v>1</v>
      </c>
      <c r="E87" s="685" t="s">
        <v>233</v>
      </c>
      <c r="F87" s="685"/>
      <c r="G87" s="686"/>
      <c r="H87" s="686"/>
      <c r="I87" s="686"/>
      <c r="J87" s="687"/>
      <c r="K87" s="688" t="s">
        <v>5211</v>
      </c>
      <c r="L87" s="686"/>
      <c r="M87" s="686"/>
      <c r="N87" s="686"/>
      <c r="O87" s="686"/>
      <c r="P87" s="687"/>
      <c r="Q87" s="40" t="s">
        <v>5212</v>
      </c>
      <c r="R87" s="1">
        <f t="shared" ref="R87:R98" si="5">(R86+1)</f>
        <v>81</v>
      </c>
      <c r="S87" s="164"/>
      <c r="T87" s="40" t="s">
        <v>5213</v>
      </c>
      <c r="U87" s="261"/>
    </row>
    <row r="88" spans="1:21" ht="53.25" customHeight="1">
      <c r="A88" s="1">
        <f t="shared" si="4"/>
        <v>82</v>
      </c>
      <c r="B88" s="683" t="s">
        <v>5196</v>
      </c>
      <c r="C88" s="684">
        <v>12</v>
      </c>
      <c r="D88" s="684">
        <v>1</v>
      </c>
      <c r="E88" s="685" t="s">
        <v>234</v>
      </c>
      <c r="F88" s="685"/>
      <c r="G88" s="686"/>
      <c r="H88" s="686"/>
      <c r="I88" s="686"/>
      <c r="J88" s="687"/>
      <c r="K88" s="688" t="s">
        <v>5214</v>
      </c>
      <c r="L88" s="686"/>
      <c r="M88" s="686"/>
      <c r="N88" s="686"/>
      <c r="O88" s="686"/>
      <c r="P88" s="687"/>
      <c r="Q88" s="40" t="s">
        <v>5215</v>
      </c>
      <c r="R88" s="1">
        <f t="shared" si="5"/>
        <v>82</v>
      </c>
      <c r="S88" s="164"/>
      <c r="T88" s="40" t="s">
        <v>5216</v>
      </c>
      <c r="U88" s="261" t="s">
        <v>43</v>
      </c>
    </row>
    <row r="89" spans="1:21" ht="33.75">
      <c r="A89" s="1">
        <f t="shared" si="4"/>
        <v>83</v>
      </c>
      <c r="B89" s="683" t="s">
        <v>5196</v>
      </c>
      <c r="C89" s="684">
        <v>12</v>
      </c>
      <c r="D89" s="684">
        <v>1</v>
      </c>
      <c r="E89" s="685" t="s">
        <v>236</v>
      </c>
      <c r="F89" s="685"/>
      <c r="G89" s="686"/>
      <c r="H89" s="686"/>
      <c r="I89" s="686"/>
      <c r="J89" s="687"/>
      <c r="K89" s="688" t="s">
        <v>5217</v>
      </c>
      <c r="L89" s="686"/>
      <c r="M89" s="686"/>
      <c r="N89" s="686"/>
      <c r="O89" s="686"/>
      <c r="P89" s="687"/>
      <c r="Q89" s="40" t="s">
        <v>5218</v>
      </c>
      <c r="R89" s="1">
        <f t="shared" si="5"/>
        <v>83</v>
      </c>
      <c r="S89" s="164"/>
      <c r="T89" s="40" t="s">
        <v>5219</v>
      </c>
      <c r="U89" s="261"/>
    </row>
    <row r="90" spans="1:21" ht="36" customHeight="1">
      <c r="A90" s="1">
        <f t="shared" si="4"/>
        <v>84</v>
      </c>
      <c r="B90" s="683" t="s">
        <v>5196</v>
      </c>
      <c r="C90" s="684">
        <v>12</v>
      </c>
      <c r="D90" s="684">
        <v>1</v>
      </c>
      <c r="E90" s="685" t="s">
        <v>267</v>
      </c>
      <c r="F90" s="685"/>
      <c r="G90" s="686"/>
      <c r="H90" s="686"/>
      <c r="I90" s="686"/>
      <c r="J90" s="687"/>
      <c r="K90" s="688" t="s">
        <v>5220</v>
      </c>
      <c r="L90" s="686"/>
      <c r="M90" s="686"/>
      <c r="N90" s="686"/>
      <c r="O90" s="686"/>
      <c r="P90" s="687"/>
      <c r="Q90" s="40" t="s">
        <v>5221</v>
      </c>
      <c r="R90" s="1">
        <f t="shared" si="5"/>
        <v>84</v>
      </c>
      <c r="S90" s="164"/>
      <c r="T90" s="40"/>
      <c r="U90" s="261"/>
    </row>
    <row r="91" spans="1:21" ht="101.25">
      <c r="A91" s="1">
        <f t="shared" si="4"/>
        <v>85</v>
      </c>
      <c r="B91" s="683" t="s">
        <v>5196</v>
      </c>
      <c r="C91" s="684">
        <v>12</v>
      </c>
      <c r="D91" s="684">
        <v>1</v>
      </c>
      <c r="E91" s="685" t="s">
        <v>267</v>
      </c>
      <c r="F91" s="685" t="s">
        <v>27</v>
      </c>
      <c r="G91" s="686"/>
      <c r="H91" s="686"/>
      <c r="I91" s="686"/>
      <c r="J91" s="687"/>
      <c r="K91" s="688" t="s">
        <v>5220</v>
      </c>
      <c r="L91" s="686" t="s">
        <v>25</v>
      </c>
      <c r="M91" s="686"/>
      <c r="N91" s="686"/>
      <c r="O91" s="686"/>
      <c r="P91" s="687"/>
      <c r="Q91" s="40" t="s">
        <v>5222</v>
      </c>
      <c r="R91" s="1">
        <f t="shared" si="5"/>
        <v>85</v>
      </c>
      <c r="S91" s="164"/>
      <c r="T91" s="40" t="s">
        <v>5223</v>
      </c>
      <c r="U91" s="261"/>
    </row>
    <row r="92" spans="1:21" ht="33.75">
      <c r="A92" s="1">
        <f t="shared" si="4"/>
        <v>86</v>
      </c>
      <c r="B92" s="683" t="s">
        <v>5196</v>
      </c>
      <c r="C92" s="684">
        <v>12</v>
      </c>
      <c r="D92" s="684">
        <v>1</v>
      </c>
      <c r="E92" s="685" t="s">
        <v>267</v>
      </c>
      <c r="F92" s="685" t="s">
        <v>34</v>
      </c>
      <c r="G92" s="686"/>
      <c r="H92" s="686"/>
      <c r="I92" s="686"/>
      <c r="J92" s="687"/>
      <c r="K92" s="688" t="s">
        <v>5220</v>
      </c>
      <c r="L92" s="686" t="s">
        <v>107</v>
      </c>
      <c r="M92" s="686"/>
      <c r="N92" s="686"/>
      <c r="O92" s="686"/>
      <c r="P92" s="687"/>
      <c r="Q92" s="40" t="s">
        <v>5224</v>
      </c>
      <c r="R92" s="1">
        <f t="shared" si="5"/>
        <v>86</v>
      </c>
      <c r="S92" s="164"/>
      <c r="T92" s="40" t="s">
        <v>5225</v>
      </c>
      <c r="U92" s="261"/>
    </row>
    <row r="93" spans="1:21" ht="22.5">
      <c r="A93" s="1">
        <f t="shared" si="4"/>
        <v>87</v>
      </c>
      <c r="B93" s="683" t="s">
        <v>5196</v>
      </c>
      <c r="C93" s="684">
        <v>12</v>
      </c>
      <c r="D93" s="684">
        <v>1</v>
      </c>
      <c r="E93" s="685" t="s">
        <v>267</v>
      </c>
      <c r="F93" s="685" t="s">
        <v>36</v>
      </c>
      <c r="G93" s="686"/>
      <c r="H93" s="686"/>
      <c r="I93" s="686"/>
      <c r="J93" s="687"/>
      <c r="K93" s="688" t="s">
        <v>5220</v>
      </c>
      <c r="L93" s="686" t="s">
        <v>104</v>
      </c>
      <c r="M93" s="686"/>
      <c r="N93" s="686"/>
      <c r="O93" s="686"/>
      <c r="P93" s="687"/>
      <c r="Q93" s="40" t="s">
        <v>5226</v>
      </c>
      <c r="R93" s="1">
        <f t="shared" si="5"/>
        <v>87</v>
      </c>
      <c r="S93" s="164"/>
      <c r="T93" s="40" t="s">
        <v>5227</v>
      </c>
      <c r="U93" s="261"/>
    </row>
    <row r="94" spans="1:21" ht="67.5" customHeight="1">
      <c r="A94" s="1">
        <f t="shared" si="4"/>
        <v>88</v>
      </c>
      <c r="B94" s="683" t="s">
        <v>5196</v>
      </c>
      <c r="C94" s="684">
        <v>12</v>
      </c>
      <c r="D94" s="684">
        <v>1</v>
      </c>
      <c r="E94" s="685" t="s">
        <v>268</v>
      </c>
      <c r="F94" s="685"/>
      <c r="G94" s="686"/>
      <c r="H94" s="686"/>
      <c r="I94" s="686"/>
      <c r="J94" s="687"/>
      <c r="K94" s="688" t="s">
        <v>5228</v>
      </c>
      <c r="L94" s="686"/>
      <c r="M94" s="686"/>
      <c r="N94" s="686"/>
      <c r="O94" s="686"/>
      <c r="P94" s="687"/>
      <c r="Q94" s="40" t="s">
        <v>5229</v>
      </c>
      <c r="R94" s="1">
        <f t="shared" si="5"/>
        <v>88</v>
      </c>
      <c r="S94" s="164"/>
      <c r="T94" s="40" t="s">
        <v>5230</v>
      </c>
      <c r="U94" s="261" t="s">
        <v>43</v>
      </c>
    </row>
    <row r="95" spans="1:21" ht="33.75">
      <c r="A95" s="1">
        <f t="shared" si="4"/>
        <v>89</v>
      </c>
      <c r="B95" s="683" t="s">
        <v>5196</v>
      </c>
      <c r="C95" s="684">
        <v>12</v>
      </c>
      <c r="D95" s="684">
        <v>1</v>
      </c>
      <c r="E95" s="685" t="s">
        <v>270</v>
      </c>
      <c r="F95" s="685"/>
      <c r="G95" s="686"/>
      <c r="H95" s="686"/>
      <c r="I95" s="686"/>
      <c r="J95" s="687"/>
      <c r="K95" s="688" t="s">
        <v>5231</v>
      </c>
      <c r="L95" s="686"/>
      <c r="M95" s="686"/>
      <c r="N95" s="686"/>
      <c r="O95" s="686"/>
      <c r="P95" s="687"/>
      <c r="Q95" s="40" t="s">
        <v>5232</v>
      </c>
      <c r="R95" s="1">
        <f t="shared" si="5"/>
        <v>89</v>
      </c>
      <c r="S95" s="164"/>
      <c r="T95" s="40" t="s">
        <v>5233</v>
      </c>
      <c r="U95" s="261" t="s">
        <v>43</v>
      </c>
    </row>
    <row r="96" spans="1:21" ht="22.5">
      <c r="A96" s="1">
        <f t="shared" si="4"/>
        <v>90</v>
      </c>
      <c r="B96" s="683" t="s">
        <v>5196</v>
      </c>
      <c r="C96" s="684">
        <v>12</v>
      </c>
      <c r="D96" s="684">
        <v>1</v>
      </c>
      <c r="E96" s="685" t="s">
        <v>305</v>
      </c>
      <c r="F96" s="685"/>
      <c r="G96" s="686"/>
      <c r="H96" s="686"/>
      <c r="I96" s="686"/>
      <c r="J96" s="687"/>
      <c r="K96" s="688" t="s">
        <v>5234</v>
      </c>
      <c r="L96" s="686"/>
      <c r="M96" s="686"/>
      <c r="N96" s="686"/>
      <c r="O96" s="686"/>
      <c r="P96" s="687"/>
      <c r="Q96" s="40" t="s">
        <v>5235</v>
      </c>
      <c r="R96" s="1">
        <f t="shared" si="5"/>
        <v>90</v>
      </c>
      <c r="S96" s="164"/>
      <c r="T96" s="40" t="s">
        <v>5236</v>
      </c>
      <c r="U96" s="261" t="s">
        <v>43</v>
      </c>
    </row>
    <row r="97" spans="1:21" ht="84" customHeight="1">
      <c r="A97" s="1">
        <f t="shared" si="4"/>
        <v>91</v>
      </c>
      <c r="B97" s="683" t="s">
        <v>5196</v>
      </c>
      <c r="C97" s="684">
        <v>12</v>
      </c>
      <c r="D97" s="684">
        <v>1</v>
      </c>
      <c r="E97" s="685" t="s">
        <v>325</v>
      </c>
      <c r="F97" s="685"/>
      <c r="G97" s="686"/>
      <c r="H97" s="686"/>
      <c r="I97" s="686"/>
      <c r="J97" s="687"/>
      <c r="K97" s="688" t="s">
        <v>5237</v>
      </c>
      <c r="L97" s="686"/>
      <c r="M97" s="686"/>
      <c r="N97" s="686"/>
      <c r="O97" s="686"/>
      <c r="P97" s="687"/>
      <c r="Q97" s="40" t="s">
        <v>5238</v>
      </c>
      <c r="R97" s="1">
        <f t="shared" si="5"/>
        <v>91</v>
      </c>
      <c r="S97" s="164"/>
      <c r="T97" s="40" t="s">
        <v>5239</v>
      </c>
      <c r="U97" s="261" t="s">
        <v>43</v>
      </c>
    </row>
    <row r="98" spans="1:21" ht="22.5">
      <c r="A98" s="1">
        <f t="shared" si="4"/>
        <v>92</v>
      </c>
      <c r="B98" s="683" t="s">
        <v>5196</v>
      </c>
      <c r="C98" s="684">
        <v>12</v>
      </c>
      <c r="D98" s="684">
        <v>1</v>
      </c>
      <c r="E98" s="685" t="s">
        <v>339</v>
      </c>
      <c r="F98" s="685"/>
      <c r="G98" s="686"/>
      <c r="H98" s="686"/>
      <c r="I98" s="686"/>
      <c r="J98" s="687"/>
      <c r="K98" s="688" t="s">
        <v>5240</v>
      </c>
      <c r="L98" s="686"/>
      <c r="M98" s="686"/>
      <c r="N98" s="686"/>
      <c r="O98" s="686"/>
      <c r="P98" s="687"/>
      <c r="Q98" s="40" t="s">
        <v>5241</v>
      </c>
      <c r="R98" s="1">
        <f t="shared" si="5"/>
        <v>92</v>
      </c>
      <c r="S98" s="164"/>
      <c r="T98" s="40" t="s">
        <v>5242</v>
      </c>
      <c r="U98" s="261" t="s">
        <v>43</v>
      </c>
    </row>
    <row r="99" spans="1:21">
      <c r="A99" s="1"/>
      <c r="B99" s="683"/>
      <c r="C99" s="684"/>
      <c r="D99" s="684"/>
      <c r="E99" s="685"/>
      <c r="F99" s="685"/>
      <c r="G99" s="686"/>
      <c r="H99" s="686"/>
      <c r="I99" s="686"/>
      <c r="J99" s="687"/>
      <c r="K99" s="688"/>
      <c r="L99" s="686"/>
      <c r="M99" s="686"/>
      <c r="N99" s="686"/>
      <c r="O99" s="686"/>
      <c r="P99" s="687"/>
      <c r="Q99" s="40"/>
      <c r="R99" s="1"/>
      <c r="S99" s="164"/>
      <c r="T99" s="40"/>
      <c r="U99" s="261"/>
    </row>
    <row r="100" spans="1:21">
      <c r="A100" s="1"/>
      <c r="B100" s="719"/>
      <c r="C100" s="1"/>
      <c r="D100" s="1"/>
      <c r="E100" s="17"/>
      <c r="F100" s="17"/>
      <c r="G100" s="720"/>
      <c r="H100" s="720"/>
      <c r="I100" s="720"/>
      <c r="J100" s="720"/>
      <c r="K100" s="721"/>
      <c r="L100" s="720"/>
      <c r="M100" s="720"/>
      <c r="N100" s="720"/>
      <c r="O100" s="720"/>
      <c r="P100" s="720"/>
      <c r="Q100" s="126"/>
      <c r="R100" s="1"/>
      <c r="S100" s="1"/>
      <c r="T100" s="5"/>
      <c r="U100" s="446"/>
    </row>
    <row r="101" spans="1:21">
      <c r="A101" s="1"/>
      <c r="B101" s="719"/>
      <c r="C101" s="1"/>
      <c r="D101" s="1"/>
      <c r="E101" s="17"/>
      <c r="F101" s="17"/>
      <c r="G101" s="720"/>
      <c r="H101" s="720"/>
      <c r="I101" s="720"/>
      <c r="J101" s="720"/>
      <c r="K101" s="720"/>
      <c r="L101" s="720"/>
      <c r="M101" s="720"/>
      <c r="N101" s="720"/>
      <c r="O101" s="720"/>
      <c r="P101" s="720"/>
      <c r="Q101" s="126"/>
      <c r="R101" s="1"/>
      <c r="S101" s="1"/>
      <c r="T101" s="5"/>
      <c r="U101" s="446"/>
    </row>
    <row r="102" spans="1:21">
      <c r="A102" s="1"/>
      <c r="B102" s="719"/>
      <c r="C102" s="1"/>
      <c r="D102" s="1"/>
      <c r="E102" s="17"/>
      <c r="F102" s="17"/>
      <c r="G102" s="720"/>
      <c r="H102" s="720"/>
      <c r="I102" s="720"/>
      <c r="J102" s="720"/>
      <c r="K102" s="720"/>
      <c r="L102" s="720"/>
      <c r="M102" s="720"/>
      <c r="N102" s="720"/>
      <c r="O102" s="720"/>
      <c r="P102" s="720"/>
      <c r="Q102" s="126"/>
      <c r="R102" s="1"/>
      <c r="S102" s="1"/>
      <c r="T102" s="5"/>
      <c r="U102" s="446"/>
    </row>
    <row r="103" spans="1:21">
      <c r="A103" s="1"/>
      <c r="B103" s="719"/>
      <c r="C103" s="1"/>
      <c r="D103" s="1"/>
      <c r="E103" s="17"/>
      <c r="F103" s="17"/>
      <c r="G103" s="720"/>
      <c r="H103" s="720"/>
      <c r="I103" s="720"/>
      <c r="J103" s="720"/>
      <c r="K103" s="720"/>
      <c r="L103" s="720"/>
      <c r="M103" s="720"/>
      <c r="N103" s="720"/>
      <c r="O103" s="720"/>
      <c r="P103" s="720"/>
      <c r="Q103" s="126"/>
      <c r="R103" s="1"/>
      <c r="S103" s="1"/>
      <c r="T103" s="5"/>
      <c r="U103" s="446"/>
    </row>
    <row r="104" spans="1:21">
      <c r="A104" s="1"/>
      <c r="B104" s="719"/>
      <c r="C104" s="1"/>
      <c r="D104" s="1"/>
      <c r="E104" s="17"/>
      <c r="F104" s="17"/>
      <c r="G104" s="720"/>
      <c r="H104" s="720"/>
      <c r="I104" s="720"/>
      <c r="J104" s="720"/>
      <c r="K104" s="720"/>
      <c r="L104" s="720"/>
      <c r="M104" s="720"/>
      <c r="N104" s="720"/>
      <c r="O104" s="720"/>
      <c r="P104" s="720"/>
      <c r="Q104" s="126"/>
      <c r="R104" s="1"/>
      <c r="S104" s="1"/>
      <c r="T104" s="5"/>
      <c r="U104" s="446"/>
    </row>
    <row r="105" spans="1:21">
      <c r="A105" s="1"/>
      <c r="B105" s="719"/>
      <c r="C105" s="1"/>
      <c r="D105" s="1"/>
      <c r="E105" s="17"/>
      <c r="F105" s="17"/>
      <c r="G105" s="720"/>
      <c r="H105" s="720"/>
      <c r="I105" s="720"/>
      <c r="J105" s="720"/>
      <c r="K105" s="720"/>
      <c r="L105" s="720"/>
      <c r="M105" s="720"/>
      <c r="N105" s="720"/>
      <c r="O105" s="720"/>
      <c r="P105" s="720"/>
      <c r="Q105" s="126"/>
      <c r="R105" s="1"/>
      <c r="S105" s="1"/>
      <c r="T105" s="5"/>
      <c r="U105" s="446"/>
    </row>
    <row r="106" spans="1:21">
      <c r="A106" s="1"/>
      <c r="B106" s="719"/>
      <c r="C106" s="1"/>
      <c r="D106" s="1"/>
      <c r="E106" s="17"/>
      <c r="F106" s="17"/>
      <c r="G106" s="720"/>
      <c r="H106" s="720"/>
      <c r="I106" s="720"/>
      <c r="J106" s="720"/>
      <c r="K106" s="720"/>
      <c r="L106" s="720"/>
      <c r="M106" s="720"/>
      <c r="N106" s="720"/>
      <c r="O106" s="720"/>
      <c r="P106" s="720"/>
      <c r="Q106" s="126"/>
      <c r="R106" s="1"/>
      <c r="S106" s="1"/>
      <c r="T106" s="5"/>
      <c r="U106" s="446"/>
    </row>
    <row r="107" spans="1:21">
      <c r="A107" s="1"/>
      <c r="B107" s="719"/>
      <c r="C107" s="1"/>
      <c r="D107" s="1"/>
      <c r="E107" s="17"/>
      <c r="F107" s="17"/>
      <c r="G107" s="720"/>
      <c r="H107" s="720"/>
      <c r="I107" s="720"/>
      <c r="J107" s="720"/>
      <c r="K107" s="720"/>
      <c r="L107" s="720"/>
      <c r="M107" s="720"/>
      <c r="N107" s="720"/>
      <c r="O107" s="720"/>
      <c r="P107" s="720"/>
      <c r="Q107" s="126"/>
      <c r="R107" s="1"/>
      <c r="S107" s="1"/>
      <c r="T107" s="5"/>
      <c r="U107" s="446"/>
    </row>
    <row r="108" spans="1:21">
      <c r="A108" s="1"/>
      <c r="B108" s="719"/>
      <c r="C108" s="1"/>
      <c r="D108" s="1"/>
      <c r="E108" s="17"/>
      <c r="F108" s="17"/>
      <c r="G108" s="720"/>
      <c r="H108" s="720"/>
      <c r="I108" s="720"/>
      <c r="J108" s="720"/>
      <c r="K108" s="720"/>
      <c r="L108" s="720"/>
      <c r="M108" s="720"/>
      <c r="N108" s="720"/>
      <c r="O108" s="720"/>
      <c r="P108" s="720"/>
      <c r="Q108" s="126"/>
      <c r="R108" s="1"/>
      <c r="S108" s="1"/>
      <c r="T108" s="5"/>
      <c r="U108" s="446"/>
    </row>
    <row r="109" spans="1:21">
      <c r="A109" s="1"/>
      <c r="B109" s="719"/>
      <c r="C109" s="1"/>
      <c r="D109" s="1"/>
      <c r="E109" s="17"/>
      <c r="F109" s="17"/>
      <c r="G109" s="720"/>
      <c r="H109" s="720"/>
      <c r="I109" s="720"/>
      <c r="J109" s="720"/>
      <c r="K109" s="720"/>
      <c r="L109" s="720"/>
      <c r="M109" s="720"/>
      <c r="N109" s="720"/>
      <c r="O109" s="720"/>
      <c r="P109" s="720"/>
      <c r="Q109" s="126"/>
      <c r="R109" s="1"/>
      <c r="S109" s="1"/>
      <c r="T109" s="5"/>
      <c r="U109" s="446"/>
    </row>
    <row r="110" spans="1:21">
      <c r="A110" s="1"/>
      <c r="B110" s="719"/>
      <c r="C110" s="1"/>
      <c r="D110" s="1"/>
      <c r="E110" s="17"/>
      <c r="F110" s="17"/>
      <c r="G110" s="720"/>
      <c r="H110" s="720"/>
      <c r="I110" s="720"/>
      <c r="J110" s="720"/>
      <c r="K110" s="720"/>
      <c r="L110" s="720"/>
      <c r="M110" s="720"/>
      <c r="N110" s="720"/>
      <c r="O110" s="720"/>
      <c r="P110" s="720"/>
      <c r="Q110" s="126"/>
      <c r="R110" s="1"/>
      <c r="S110" s="1"/>
      <c r="T110" s="5"/>
      <c r="U110" s="446"/>
    </row>
    <row r="111" spans="1:21">
      <c r="A111" s="1"/>
      <c r="B111" s="719"/>
      <c r="C111" s="1"/>
      <c r="D111" s="1"/>
      <c r="E111" s="17"/>
      <c r="F111" s="17"/>
      <c r="G111" s="720"/>
      <c r="H111" s="720"/>
      <c r="I111" s="720"/>
      <c r="J111" s="720"/>
      <c r="K111" s="720"/>
      <c r="L111" s="720"/>
      <c r="M111" s="720"/>
      <c r="N111" s="720"/>
      <c r="O111" s="720"/>
      <c r="P111" s="720"/>
      <c r="Q111" s="126"/>
      <c r="R111" s="1"/>
      <c r="S111" s="1"/>
      <c r="T111" s="5"/>
      <c r="U111" s="446"/>
    </row>
    <row r="112" spans="1:21">
      <c r="A112" s="1"/>
      <c r="B112" s="719"/>
      <c r="C112" s="1"/>
      <c r="D112" s="1"/>
      <c r="E112" s="17"/>
      <c r="F112" s="17"/>
      <c r="G112" s="720"/>
      <c r="H112" s="720"/>
      <c r="I112" s="720"/>
      <c r="J112" s="720"/>
      <c r="K112" s="720"/>
      <c r="L112" s="720"/>
      <c r="M112" s="720"/>
      <c r="N112" s="720"/>
      <c r="O112" s="720"/>
      <c r="P112" s="720"/>
      <c r="Q112" s="126"/>
      <c r="R112" s="1"/>
      <c r="S112" s="1"/>
      <c r="T112" s="5"/>
      <c r="U112" s="446"/>
    </row>
    <row r="113" spans="1:21">
      <c r="A113" s="1"/>
      <c r="B113" s="719"/>
      <c r="C113" s="1"/>
      <c r="D113" s="1"/>
      <c r="E113" s="17"/>
      <c r="F113" s="17"/>
      <c r="G113" s="720"/>
      <c r="H113" s="720"/>
      <c r="I113" s="720"/>
      <c r="J113" s="720"/>
      <c r="K113" s="720"/>
      <c r="L113" s="720"/>
      <c r="M113" s="720"/>
      <c r="N113" s="720"/>
      <c r="O113" s="720"/>
      <c r="P113" s="720"/>
      <c r="Q113" s="126"/>
      <c r="R113" s="1"/>
      <c r="S113" s="1"/>
      <c r="T113" s="5"/>
      <c r="U113" s="446"/>
    </row>
    <row r="114" spans="1:21">
      <c r="A114" s="1"/>
      <c r="B114" s="719"/>
      <c r="C114" s="1"/>
      <c r="D114" s="1"/>
      <c r="E114" s="17"/>
      <c r="F114" s="17"/>
      <c r="G114" s="720"/>
      <c r="H114" s="720"/>
      <c r="I114" s="720"/>
      <c r="J114" s="720"/>
      <c r="K114" s="720"/>
      <c r="L114" s="720"/>
      <c r="M114" s="720"/>
      <c r="N114" s="720"/>
      <c r="O114" s="720"/>
      <c r="P114" s="720"/>
      <c r="Q114" s="126"/>
      <c r="R114" s="1"/>
      <c r="S114" s="1"/>
      <c r="T114" s="5"/>
      <c r="U114" s="446"/>
    </row>
    <row r="115" spans="1:21">
      <c r="A115" s="1"/>
      <c r="B115" s="719"/>
      <c r="C115" s="1"/>
      <c r="D115" s="1"/>
      <c r="E115" s="17"/>
      <c r="F115" s="17"/>
      <c r="G115" s="720"/>
      <c r="H115" s="720"/>
      <c r="I115" s="720"/>
      <c r="J115" s="720"/>
      <c r="K115" s="720"/>
      <c r="L115" s="720"/>
      <c r="M115" s="720"/>
      <c r="N115" s="720"/>
      <c r="O115" s="720"/>
      <c r="P115" s="720"/>
      <c r="Q115" s="126"/>
      <c r="R115" s="1"/>
      <c r="S115" s="1"/>
      <c r="T115" s="5"/>
      <c r="U115" s="446"/>
    </row>
    <row r="116" spans="1:21">
      <c r="A116" s="1"/>
      <c r="B116" s="719"/>
      <c r="C116" s="1"/>
      <c r="D116" s="1"/>
      <c r="E116" s="17"/>
      <c r="F116" s="17"/>
      <c r="G116" s="720"/>
      <c r="H116" s="720"/>
      <c r="I116" s="720"/>
      <c r="J116" s="720"/>
      <c r="K116" s="720"/>
      <c r="L116" s="720"/>
      <c r="M116" s="720"/>
      <c r="N116" s="720"/>
      <c r="O116" s="720"/>
      <c r="P116" s="720"/>
      <c r="Q116" s="126"/>
      <c r="R116" s="1"/>
      <c r="S116" s="1"/>
      <c r="T116" s="5"/>
      <c r="U116" s="446"/>
    </row>
    <row r="117" spans="1:21">
      <c r="A117" s="1"/>
      <c r="B117" s="719"/>
      <c r="C117" s="1"/>
      <c r="D117" s="1"/>
      <c r="E117" s="17"/>
      <c r="F117" s="17"/>
      <c r="G117" s="720"/>
      <c r="H117" s="720"/>
      <c r="I117" s="720"/>
      <c r="J117" s="720"/>
      <c r="K117" s="720"/>
      <c r="L117" s="720"/>
      <c r="M117" s="720"/>
      <c r="N117" s="720"/>
      <c r="O117" s="720"/>
      <c r="P117" s="720"/>
      <c r="Q117" s="126"/>
      <c r="R117" s="1"/>
      <c r="S117" s="1"/>
      <c r="T117" s="5"/>
      <c r="U117" s="446"/>
    </row>
    <row r="118" spans="1:21">
      <c r="A118" s="1"/>
      <c r="B118" s="719"/>
      <c r="C118" s="1"/>
      <c r="D118" s="1"/>
      <c r="E118" s="17"/>
      <c r="F118" s="17"/>
      <c r="G118" s="720"/>
      <c r="H118" s="720"/>
      <c r="I118" s="720"/>
      <c r="J118" s="720"/>
      <c r="K118" s="720"/>
      <c r="L118" s="720"/>
      <c r="M118" s="720"/>
      <c r="N118" s="720"/>
      <c r="O118" s="720"/>
      <c r="P118" s="720"/>
      <c r="Q118" s="126"/>
      <c r="R118" s="1"/>
      <c r="S118" s="1"/>
      <c r="T118" s="5"/>
      <c r="U118" s="446"/>
    </row>
    <row r="119" spans="1:21">
      <c r="A119" s="1"/>
      <c r="B119" s="719"/>
      <c r="C119" s="1"/>
      <c r="D119" s="1"/>
      <c r="E119" s="17"/>
      <c r="F119" s="17"/>
      <c r="G119" s="720"/>
      <c r="H119" s="720"/>
      <c r="I119" s="720"/>
      <c r="J119" s="720"/>
      <c r="K119" s="720"/>
      <c r="L119" s="720"/>
      <c r="M119" s="720"/>
      <c r="N119" s="720"/>
      <c r="O119" s="720"/>
      <c r="P119" s="720"/>
      <c r="Q119" s="126"/>
      <c r="R119" s="1"/>
      <c r="S119" s="1"/>
      <c r="T119" s="5"/>
      <c r="U119" s="446"/>
    </row>
    <row r="120" spans="1:21">
      <c r="A120" s="1"/>
      <c r="B120" s="719"/>
      <c r="C120" s="1"/>
      <c r="D120" s="1"/>
      <c r="E120" s="17"/>
      <c r="F120" s="17"/>
      <c r="G120" s="720"/>
      <c r="H120" s="720"/>
      <c r="I120" s="720"/>
      <c r="J120" s="720"/>
      <c r="K120" s="720"/>
      <c r="L120" s="720"/>
      <c r="M120" s="720"/>
      <c r="N120" s="720"/>
      <c r="O120" s="720"/>
      <c r="P120" s="720"/>
      <c r="Q120" s="126"/>
      <c r="R120" s="1"/>
      <c r="S120" s="1"/>
      <c r="T120" s="5"/>
      <c r="U120" s="446"/>
    </row>
    <row r="121" spans="1:21">
      <c r="A121" s="1"/>
      <c r="B121" s="719"/>
      <c r="C121" s="1"/>
      <c r="D121" s="1"/>
      <c r="E121" s="17"/>
      <c r="F121" s="17"/>
      <c r="G121" s="720"/>
      <c r="H121" s="720"/>
      <c r="I121" s="720"/>
      <c r="J121" s="720"/>
      <c r="K121" s="720"/>
      <c r="L121" s="720"/>
      <c r="M121" s="720"/>
      <c r="N121" s="720"/>
      <c r="O121" s="720"/>
      <c r="P121" s="720"/>
      <c r="Q121" s="126"/>
      <c r="R121" s="1"/>
      <c r="S121" s="1"/>
      <c r="T121" s="5"/>
      <c r="U121" s="446"/>
    </row>
    <row r="122" spans="1:21">
      <c r="A122" s="1"/>
      <c r="B122" s="719"/>
      <c r="C122" s="1"/>
      <c r="D122" s="1"/>
      <c r="E122" s="17"/>
      <c r="F122" s="17"/>
      <c r="G122" s="720"/>
      <c r="H122" s="720"/>
      <c r="I122" s="720"/>
      <c r="J122" s="720"/>
      <c r="K122" s="720"/>
      <c r="L122" s="720"/>
      <c r="M122" s="720"/>
      <c r="N122" s="720"/>
      <c r="O122" s="720"/>
      <c r="P122" s="720"/>
      <c r="Q122" s="126"/>
      <c r="R122" s="1"/>
      <c r="S122" s="1"/>
      <c r="T122" s="5"/>
      <c r="U122" s="446"/>
    </row>
    <row r="123" spans="1:21">
      <c r="A123" s="1"/>
      <c r="B123" s="719"/>
      <c r="C123" s="1"/>
      <c r="D123" s="1"/>
      <c r="E123" s="17"/>
      <c r="F123" s="17"/>
      <c r="G123" s="720"/>
      <c r="H123" s="720"/>
      <c r="I123" s="720"/>
      <c r="J123" s="720"/>
      <c r="K123" s="720"/>
      <c r="L123" s="720"/>
      <c r="M123" s="720"/>
      <c r="N123" s="720"/>
      <c r="O123" s="720"/>
      <c r="P123" s="720"/>
      <c r="Q123" s="126"/>
      <c r="R123" s="1"/>
      <c r="S123" s="1"/>
      <c r="T123" s="5"/>
      <c r="U123" s="446"/>
    </row>
    <row r="124" spans="1:21">
      <c r="A124" s="1"/>
      <c r="B124" s="719"/>
      <c r="C124" s="1"/>
      <c r="D124" s="1"/>
      <c r="E124" s="17"/>
      <c r="F124" s="17"/>
      <c r="G124" s="720"/>
      <c r="H124" s="720"/>
      <c r="I124" s="720"/>
      <c r="J124" s="720"/>
      <c r="K124" s="720"/>
      <c r="L124" s="720"/>
      <c r="M124" s="720"/>
      <c r="N124" s="720"/>
      <c r="O124" s="720"/>
      <c r="P124" s="720"/>
      <c r="Q124" s="126"/>
      <c r="R124" s="1"/>
      <c r="S124" s="1"/>
      <c r="T124" s="5"/>
      <c r="U124" s="446"/>
    </row>
    <row r="125" spans="1:21">
      <c r="A125" s="1"/>
      <c r="B125" s="719"/>
      <c r="C125" s="1"/>
      <c r="D125" s="1"/>
      <c r="E125" s="17"/>
      <c r="F125" s="17"/>
      <c r="G125" s="720"/>
      <c r="H125" s="720"/>
      <c r="I125" s="720"/>
      <c r="J125" s="720"/>
      <c r="K125" s="720"/>
      <c r="L125" s="720"/>
      <c r="M125" s="720"/>
      <c r="N125" s="720"/>
      <c r="O125" s="720"/>
      <c r="P125" s="720"/>
      <c r="Q125" s="126"/>
      <c r="R125" s="1"/>
      <c r="S125" s="1"/>
      <c r="T125" s="5"/>
      <c r="U125" s="446"/>
    </row>
    <row r="126" spans="1:21">
      <c r="A126" s="1"/>
      <c r="B126" s="719"/>
      <c r="C126" s="1"/>
      <c r="D126" s="1"/>
      <c r="E126" s="17"/>
      <c r="F126" s="17"/>
      <c r="G126" s="720"/>
      <c r="H126" s="720"/>
      <c r="I126" s="720"/>
      <c r="J126" s="720"/>
      <c r="K126" s="720"/>
      <c r="L126" s="720"/>
      <c r="M126" s="720"/>
      <c r="N126" s="720"/>
      <c r="O126" s="720"/>
      <c r="P126" s="720"/>
      <c r="Q126" s="126"/>
      <c r="R126" s="1"/>
      <c r="S126" s="1"/>
      <c r="T126" s="5"/>
      <c r="U126" s="446"/>
    </row>
    <row r="127" spans="1:21">
      <c r="A127" s="1"/>
      <c r="B127" s="719"/>
      <c r="C127" s="1"/>
      <c r="D127" s="1"/>
      <c r="E127" s="17"/>
      <c r="F127" s="17"/>
      <c r="G127" s="720"/>
      <c r="H127" s="720"/>
      <c r="I127" s="720"/>
      <c r="J127" s="720"/>
      <c r="K127" s="720"/>
      <c r="L127" s="720"/>
      <c r="M127" s="720"/>
      <c r="N127" s="720"/>
      <c r="O127" s="720"/>
      <c r="P127" s="720"/>
      <c r="Q127" s="126"/>
      <c r="R127" s="1"/>
      <c r="S127" s="1"/>
      <c r="T127" s="5"/>
      <c r="U127" s="446"/>
    </row>
    <row r="128" spans="1:21">
      <c r="A128" s="1"/>
      <c r="B128" s="719"/>
      <c r="C128" s="1"/>
      <c r="D128" s="1"/>
      <c r="E128" s="17"/>
      <c r="F128" s="17"/>
      <c r="G128" s="720"/>
      <c r="H128" s="720"/>
      <c r="I128" s="720"/>
      <c r="J128" s="720"/>
      <c r="K128" s="720"/>
      <c r="L128" s="720"/>
      <c r="M128" s="720"/>
      <c r="N128" s="720"/>
      <c r="O128" s="720"/>
      <c r="P128" s="720"/>
      <c r="Q128" s="126"/>
      <c r="R128" s="1"/>
      <c r="S128" s="1"/>
      <c r="T128" s="5"/>
      <c r="U128" s="446"/>
    </row>
    <row r="129" spans="1:21">
      <c r="A129" s="1"/>
      <c r="B129" s="719"/>
      <c r="C129" s="1"/>
      <c r="D129" s="1"/>
      <c r="E129" s="17"/>
      <c r="F129" s="17"/>
      <c r="G129" s="720"/>
      <c r="H129" s="720"/>
      <c r="I129" s="720"/>
      <c r="J129" s="720"/>
      <c r="K129" s="720"/>
      <c r="L129" s="720"/>
      <c r="M129" s="720"/>
      <c r="N129" s="720"/>
      <c r="O129" s="720"/>
      <c r="P129" s="720"/>
      <c r="Q129" s="126"/>
      <c r="R129" s="1"/>
      <c r="S129" s="1"/>
      <c r="T129" s="5"/>
      <c r="U129" s="446"/>
    </row>
    <row r="130" spans="1:21">
      <c r="A130" s="1"/>
      <c r="B130" s="719"/>
      <c r="C130" s="1"/>
      <c r="D130" s="1"/>
      <c r="E130" s="17"/>
      <c r="F130" s="17"/>
      <c r="G130" s="720"/>
      <c r="H130" s="720"/>
      <c r="I130" s="720"/>
      <c r="J130" s="720"/>
      <c r="K130" s="720"/>
      <c r="L130" s="720"/>
      <c r="M130" s="720"/>
      <c r="N130" s="720"/>
      <c r="O130" s="720"/>
      <c r="P130" s="720"/>
      <c r="Q130" s="126"/>
      <c r="R130" s="1"/>
      <c r="S130" s="1"/>
      <c r="T130" s="5"/>
      <c r="U130" s="446"/>
    </row>
    <row r="131" spans="1:21">
      <c r="A131" s="1"/>
      <c r="B131" s="719"/>
      <c r="C131" s="1"/>
      <c r="D131" s="1"/>
      <c r="E131" s="17"/>
      <c r="F131" s="17"/>
      <c r="G131" s="720"/>
      <c r="H131" s="720"/>
      <c r="I131" s="720"/>
      <c r="J131" s="720"/>
      <c r="K131" s="720"/>
      <c r="L131" s="720"/>
      <c r="M131" s="720"/>
      <c r="N131" s="720"/>
      <c r="O131" s="720"/>
      <c r="P131" s="720"/>
      <c r="Q131" s="126"/>
      <c r="R131" s="1"/>
      <c r="S131" s="1"/>
      <c r="T131" s="5"/>
      <c r="U131" s="446"/>
    </row>
    <row r="132" spans="1:21">
      <c r="A132" s="1"/>
      <c r="B132" s="719"/>
      <c r="C132" s="1"/>
      <c r="D132" s="1"/>
      <c r="E132" s="17"/>
      <c r="F132" s="17"/>
      <c r="G132" s="720"/>
      <c r="H132" s="720"/>
      <c r="I132" s="720"/>
      <c r="J132" s="720"/>
      <c r="K132" s="720"/>
      <c r="L132" s="720"/>
      <c r="M132" s="720"/>
      <c r="N132" s="720"/>
      <c r="O132" s="720"/>
      <c r="P132" s="720"/>
      <c r="Q132" s="126"/>
      <c r="R132" s="1"/>
      <c r="S132" s="1"/>
      <c r="T132" s="5"/>
      <c r="U132" s="446"/>
    </row>
    <row r="133" spans="1:21">
      <c r="A133" s="1"/>
      <c r="B133" s="719"/>
      <c r="C133" s="1"/>
      <c r="D133" s="1"/>
      <c r="E133" s="17"/>
      <c r="F133" s="17"/>
      <c r="G133" s="720"/>
      <c r="H133" s="720"/>
      <c r="I133" s="720"/>
      <c r="J133" s="720"/>
      <c r="K133" s="720"/>
      <c r="L133" s="720"/>
      <c r="M133" s="720"/>
      <c r="N133" s="720"/>
      <c r="O133" s="720"/>
      <c r="P133" s="720"/>
      <c r="Q133" s="126"/>
      <c r="R133" s="1"/>
      <c r="S133" s="1"/>
      <c r="T133" s="5"/>
      <c r="U133" s="446"/>
    </row>
    <row r="134" spans="1:21">
      <c r="A134" s="1"/>
      <c r="B134" s="719"/>
      <c r="C134" s="1"/>
      <c r="D134" s="1"/>
      <c r="E134" s="17"/>
      <c r="F134" s="17"/>
      <c r="G134" s="720"/>
      <c r="H134" s="720"/>
      <c r="I134" s="720"/>
      <c r="J134" s="720"/>
      <c r="K134" s="720"/>
      <c r="L134" s="720"/>
      <c r="M134" s="720"/>
      <c r="N134" s="720"/>
      <c r="O134" s="720"/>
      <c r="P134" s="720"/>
      <c r="Q134" s="126"/>
      <c r="R134" s="1"/>
      <c r="S134" s="1"/>
      <c r="T134" s="5"/>
      <c r="U134" s="446"/>
    </row>
    <row r="135" spans="1:21">
      <c r="A135" s="1"/>
      <c r="B135" s="719"/>
      <c r="C135" s="1"/>
      <c r="D135" s="1"/>
      <c r="E135" s="17"/>
      <c r="F135" s="17"/>
      <c r="G135" s="720"/>
      <c r="H135" s="720"/>
      <c r="I135" s="720"/>
      <c r="J135" s="720"/>
      <c r="K135" s="720"/>
      <c r="L135" s="720"/>
      <c r="M135" s="720"/>
      <c r="N135" s="720"/>
      <c r="O135" s="720"/>
      <c r="P135" s="720"/>
      <c r="Q135" s="126"/>
      <c r="R135" s="1"/>
      <c r="S135" s="1"/>
      <c r="T135" s="5"/>
      <c r="U135" s="446"/>
    </row>
    <row r="136" spans="1:21">
      <c r="A136" s="1"/>
      <c r="B136" s="719"/>
      <c r="C136" s="1"/>
      <c r="D136" s="1"/>
      <c r="E136" s="17"/>
      <c r="F136" s="17"/>
      <c r="G136" s="720"/>
      <c r="H136" s="720"/>
      <c r="I136" s="720"/>
      <c r="J136" s="720"/>
      <c r="K136" s="720"/>
      <c r="L136" s="720"/>
      <c r="M136" s="720"/>
      <c r="N136" s="720"/>
      <c r="O136" s="720"/>
      <c r="P136" s="720"/>
      <c r="Q136" s="126"/>
      <c r="R136" s="1"/>
      <c r="S136" s="1"/>
      <c r="T136" s="5"/>
      <c r="U136" s="446"/>
    </row>
    <row r="137" spans="1:21">
      <c r="A137" s="1"/>
      <c r="B137" s="719"/>
      <c r="C137" s="1"/>
      <c r="D137" s="1"/>
      <c r="E137" s="17"/>
      <c r="F137" s="17"/>
      <c r="G137" s="720"/>
      <c r="H137" s="720"/>
      <c r="I137" s="720"/>
      <c r="J137" s="720"/>
      <c r="K137" s="720"/>
      <c r="L137" s="720"/>
      <c r="M137" s="720"/>
      <c r="N137" s="720"/>
      <c r="O137" s="720"/>
      <c r="P137" s="720"/>
      <c r="Q137" s="126"/>
      <c r="R137" s="1"/>
      <c r="S137" s="1"/>
      <c r="T137" s="5"/>
      <c r="U137" s="446"/>
    </row>
    <row r="138" spans="1:21">
      <c r="A138" s="1"/>
      <c r="B138" s="719"/>
      <c r="C138" s="1"/>
      <c r="D138" s="1"/>
      <c r="E138" s="17"/>
      <c r="F138" s="17"/>
      <c r="G138" s="720"/>
      <c r="H138" s="720"/>
      <c r="I138" s="720"/>
      <c r="J138" s="720"/>
      <c r="K138" s="720"/>
      <c r="L138" s="720"/>
      <c r="M138" s="720"/>
      <c r="N138" s="720"/>
      <c r="O138" s="720"/>
      <c r="P138" s="720"/>
      <c r="Q138" s="126"/>
      <c r="R138" s="1"/>
      <c r="S138" s="1"/>
      <c r="T138" s="5"/>
      <c r="U138" s="446"/>
    </row>
    <row r="139" spans="1:21">
      <c r="A139" s="1"/>
      <c r="B139" s="719"/>
      <c r="C139" s="1"/>
      <c r="D139" s="1"/>
      <c r="E139" s="17"/>
      <c r="F139" s="17"/>
      <c r="G139" s="720"/>
      <c r="H139" s="720"/>
      <c r="I139" s="720"/>
      <c r="J139" s="720"/>
      <c r="K139" s="720"/>
      <c r="L139" s="720"/>
      <c r="M139" s="720"/>
      <c r="N139" s="720"/>
      <c r="O139" s="720"/>
      <c r="P139" s="720"/>
      <c r="Q139" s="126"/>
      <c r="R139" s="1"/>
      <c r="S139" s="1"/>
      <c r="T139" s="5"/>
      <c r="U139" s="446"/>
    </row>
    <row r="140" spans="1:21">
      <c r="A140" s="1"/>
      <c r="B140" s="719"/>
      <c r="C140" s="1"/>
      <c r="D140" s="1"/>
      <c r="E140" s="17"/>
      <c r="F140" s="17"/>
      <c r="G140" s="720"/>
      <c r="H140" s="720"/>
      <c r="I140" s="720"/>
      <c r="J140" s="720"/>
      <c r="K140" s="720"/>
      <c r="L140" s="720"/>
      <c r="M140" s="720"/>
      <c r="N140" s="720"/>
      <c r="O140" s="720"/>
      <c r="P140" s="720"/>
      <c r="Q140" s="126"/>
      <c r="R140" s="1"/>
      <c r="S140" s="1"/>
      <c r="T140" s="5"/>
      <c r="U140" s="446"/>
    </row>
    <row r="141" spans="1:21">
      <c r="A141" s="1"/>
      <c r="B141" s="719"/>
      <c r="C141" s="1"/>
      <c r="D141" s="1"/>
      <c r="E141" s="17"/>
      <c r="F141" s="17"/>
      <c r="G141" s="720"/>
      <c r="H141" s="720"/>
      <c r="I141" s="720"/>
      <c r="J141" s="720"/>
      <c r="K141" s="720"/>
      <c r="L141" s="720"/>
      <c r="M141" s="720"/>
      <c r="N141" s="720"/>
      <c r="O141" s="720"/>
      <c r="P141" s="720"/>
      <c r="Q141" s="126"/>
      <c r="R141" s="1"/>
      <c r="S141" s="1"/>
      <c r="T141" s="5"/>
      <c r="U141" s="446"/>
    </row>
    <row r="142" spans="1:21">
      <c r="A142" s="1"/>
      <c r="B142" s="719"/>
      <c r="C142" s="1"/>
      <c r="D142" s="1"/>
      <c r="E142" s="17"/>
      <c r="F142" s="17"/>
      <c r="G142" s="720"/>
      <c r="H142" s="720"/>
      <c r="I142" s="720"/>
      <c r="J142" s="720"/>
      <c r="K142" s="720"/>
      <c r="L142" s="720"/>
      <c r="M142" s="720"/>
      <c r="N142" s="720"/>
      <c r="O142" s="720"/>
      <c r="P142" s="720"/>
      <c r="Q142" s="126"/>
      <c r="R142" s="1"/>
      <c r="S142" s="1"/>
      <c r="T142" s="5"/>
      <c r="U142" s="446"/>
    </row>
    <row r="143" spans="1:21">
      <c r="A143" s="1"/>
      <c r="B143" s="719"/>
      <c r="C143" s="1"/>
      <c r="D143" s="1"/>
      <c r="E143" s="17"/>
      <c r="F143" s="17"/>
      <c r="G143" s="720"/>
      <c r="H143" s="720"/>
      <c r="I143" s="720"/>
      <c r="J143" s="720"/>
      <c r="K143" s="720"/>
      <c r="L143" s="720"/>
      <c r="M143" s="720"/>
      <c r="N143" s="720"/>
      <c r="O143" s="720"/>
      <c r="P143" s="720"/>
      <c r="Q143" s="126"/>
      <c r="R143" s="1"/>
      <c r="S143" s="1"/>
      <c r="T143" s="5"/>
      <c r="U143" s="446"/>
    </row>
    <row r="144" spans="1:21">
      <c r="A144" s="1"/>
      <c r="B144" s="719"/>
      <c r="C144" s="1"/>
      <c r="D144" s="1"/>
      <c r="E144" s="17"/>
      <c r="F144" s="17"/>
      <c r="G144" s="720"/>
      <c r="H144" s="720"/>
      <c r="I144" s="720"/>
      <c r="J144" s="720"/>
      <c r="K144" s="720"/>
      <c r="L144" s="720"/>
      <c r="M144" s="720"/>
      <c r="N144" s="720"/>
      <c r="O144" s="720"/>
      <c r="P144" s="720"/>
      <c r="Q144" s="126"/>
      <c r="R144" s="1"/>
      <c r="S144" s="1"/>
      <c r="T144" s="5"/>
      <c r="U144" s="446"/>
    </row>
    <row r="145" spans="1:21">
      <c r="A145" s="1"/>
      <c r="B145" s="719"/>
      <c r="C145" s="1"/>
      <c r="D145" s="1"/>
      <c r="E145" s="17"/>
      <c r="F145" s="17"/>
      <c r="G145" s="720"/>
      <c r="H145" s="720"/>
      <c r="I145" s="720"/>
      <c r="J145" s="720"/>
      <c r="K145" s="720"/>
      <c r="L145" s="720"/>
      <c r="M145" s="720"/>
      <c r="N145" s="720"/>
      <c r="O145" s="720"/>
      <c r="P145" s="720"/>
      <c r="Q145" s="126"/>
      <c r="R145" s="1"/>
      <c r="S145" s="1"/>
      <c r="T145" s="5"/>
      <c r="U145" s="446"/>
    </row>
    <row r="146" spans="1:21">
      <c r="A146" s="1"/>
      <c r="B146" s="719"/>
      <c r="C146" s="1"/>
      <c r="D146" s="1"/>
      <c r="E146" s="17"/>
      <c r="F146" s="17"/>
      <c r="G146" s="720"/>
      <c r="H146" s="720"/>
      <c r="I146" s="720"/>
      <c r="J146" s="720"/>
      <c r="K146" s="720"/>
      <c r="L146" s="720"/>
      <c r="M146" s="720"/>
      <c r="N146" s="720"/>
      <c r="O146" s="720"/>
      <c r="P146" s="720"/>
      <c r="Q146" s="126"/>
      <c r="R146" s="1"/>
      <c r="S146" s="1"/>
      <c r="T146" s="5"/>
      <c r="U146" s="446"/>
    </row>
    <row r="147" spans="1:21">
      <c r="A147" s="1"/>
      <c r="B147" s="719"/>
      <c r="C147" s="1"/>
      <c r="D147" s="1"/>
      <c r="E147" s="17"/>
      <c r="F147" s="17"/>
      <c r="G147" s="720"/>
      <c r="H147" s="720"/>
      <c r="I147" s="720"/>
      <c r="J147" s="720"/>
      <c r="K147" s="720"/>
      <c r="L147" s="720"/>
      <c r="M147" s="720"/>
      <c r="N147" s="720"/>
      <c r="O147" s="720"/>
      <c r="P147" s="720"/>
      <c r="Q147" s="126"/>
      <c r="R147" s="1"/>
      <c r="S147" s="1"/>
      <c r="T147" s="5"/>
      <c r="U147" s="446"/>
    </row>
    <row r="148" spans="1:21">
      <c r="A148" s="1"/>
      <c r="B148" s="719"/>
      <c r="C148" s="1"/>
      <c r="D148" s="1"/>
      <c r="E148" s="17"/>
      <c r="F148" s="17"/>
      <c r="G148" s="720"/>
      <c r="H148" s="720"/>
      <c r="I148" s="720"/>
      <c r="J148" s="720"/>
      <c r="K148" s="720"/>
      <c r="L148" s="720"/>
      <c r="M148" s="720"/>
      <c r="N148" s="720"/>
      <c r="O148" s="720"/>
      <c r="P148" s="720"/>
      <c r="Q148" s="126"/>
      <c r="R148" s="1"/>
      <c r="S148" s="1"/>
      <c r="T148" s="5"/>
      <c r="U148" s="446"/>
    </row>
    <row r="149" spans="1:21">
      <c r="A149" s="1"/>
      <c r="B149" s="719"/>
      <c r="C149" s="1"/>
      <c r="D149" s="1"/>
      <c r="E149" s="17"/>
      <c r="F149" s="17"/>
      <c r="G149" s="720"/>
      <c r="H149" s="720"/>
      <c r="I149" s="720"/>
      <c r="J149" s="720"/>
      <c r="K149" s="720"/>
      <c r="L149" s="720"/>
      <c r="M149" s="720"/>
      <c r="N149" s="720"/>
      <c r="O149" s="720"/>
      <c r="P149" s="720"/>
      <c r="Q149" s="126"/>
      <c r="R149" s="1"/>
      <c r="S149" s="1"/>
      <c r="T149" s="5"/>
      <c r="U149" s="446"/>
    </row>
    <row r="150" spans="1:21">
      <c r="A150" s="1"/>
      <c r="B150" s="719"/>
      <c r="C150" s="1"/>
      <c r="D150" s="1"/>
      <c r="E150" s="17"/>
      <c r="F150" s="17"/>
      <c r="G150" s="720"/>
      <c r="H150" s="720"/>
      <c r="I150" s="720"/>
      <c r="J150" s="720"/>
      <c r="K150" s="720"/>
      <c r="L150" s="720"/>
      <c r="M150" s="720"/>
      <c r="N150" s="720"/>
      <c r="O150" s="720"/>
      <c r="P150" s="720"/>
      <c r="Q150" s="126"/>
      <c r="R150" s="1"/>
      <c r="S150" s="1"/>
      <c r="T150" s="5"/>
      <c r="U150" s="446"/>
    </row>
    <row r="151" spans="1:21">
      <c r="A151" s="1"/>
      <c r="B151" s="719"/>
      <c r="C151" s="1"/>
      <c r="D151" s="1"/>
      <c r="E151" s="17"/>
      <c r="F151" s="17"/>
      <c r="G151" s="720"/>
      <c r="H151" s="720"/>
      <c r="I151" s="720"/>
      <c r="J151" s="720"/>
      <c r="K151" s="720"/>
      <c r="L151" s="720"/>
      <c r="M151" s="720"/>
      <c r="N151" s="720"/>
      <c r="O151" s="720"/>
      <c r="P151" s="720"/>
      <c r="Q151" s="126"/>
      <c r="R151" s="1"/>
      <c r="S151" s="1"/>
      <c r="T151" s="5"/>
      <c r="U151" s="446"/>
    </row>
    <row r="152" spans="1:21">
      <c r="A152" s="1"/>
      <c r="B152" s="719"/>
      <c r="C152" s="1"/>
      <c r="D152" s="1"/>
      <c r="E152" s="17"/>
      <c r="F152" s="17"/>
      <c r="G152" s="720"/>
      <c r="H152" s="720"/>
      <c r="I152" s="720"/>
      <c r="J152" s="720"/>
      <c r="K152" s="720"/>
      <c r="L152" s="720"/>
      <c r="M152" s="720"/>
      <c r="N152" s="720"/>
      <c r="O152" s="720"/>
      <c r="P152" s="720"/>
      <c r="Q152" s="126"/>
      <c r="R152" s="1"/>
      <c r="S152" s="1"/>
      <c r="T152" s="5"/>
      <c r="U152" s="446"/>
    </row>
    <row r="153" spans="1:21">
      <c r="A153" s="1"/>
      <c r="B153" s="719"/>
      <c r="C153" s="1"/>
      <c r="D153" s="1"/>
      <c r="E153" s="17"/>
      <c r="F153" s="17"/>
      <c r="G153" s="720"/>
      <c r="H153" s="720"/>
      <c r="I153" s="720"/>
      <c r="J153" s="720"/>
      <c r="K153" s="720"/>
      <c r="L153" s="720"/>
      <c r="M153" s="720"/>
      <c r="N153" s="720"/>
      <c r="O153" s="720"/>
      <c r="P153" s="720"/>
      <c r="Q153" s="126"/>
      <c r="R153" s="1"/>
      <c r="S153" s="1"/>
      <c r="T153" s="5"/>
      <c r="U153" s="446"/>
    </row>
    <row r="154" spans="1:21">
      <c r="A154" s="1"/>
      <c r="B154" s="719"/>
      <c r="C154" s="1"/>
      <c r="D154" s="1"/>
      <c r="E154" s="17"/>
      <c r="F154" s="17"/>
      <c r="G154" s="720"/>
      <c r="H154" s="720"/>
      <c r="I154" s="720"/>
      <c r="J154" s="720"/>
      <c r="K154" s="720"/>
      <c r="L154" s="720"/>
      <c r="M154" s="720"/>
      <c r="N154" s="720"/>
      <c r="O154" s="720"/>
      <c r="P154" s="720"/>
      <c r="Q154" s="126"/>
      <c r="R154" s="1"/>
      <c r="S154" s="1"/>
      <c r="T154" s="5"/>
      <c r="U154" s="446"/>
    </row>
    <row r="155" spans="1:21">
      <c r="A155" s="1"/>
      <c r="B155" s="719"/>
      <c r="C155" s="1"/>
      <c r="D155" s="1"/>
      <c r="E155" s="17"/>
      <c r="F155" s="17"/>
      <c r="G155" s="720"/>
      <c r="H155" s="720"/>
      <c r="I155" s="720"/>
      <c r="J155" s="720"/>
      <c r="K155" s="720"/>
      <c r="L155" s="720"/>
      <c r="M155" s="720"/>
      <c r="N155" s="720"/>
      <c r="O155" s="720"/>
      <c r="P155" s="720"/>
      <c r="Q155" s="126"/>
      <c r="R155" s="1"/>
      <c r="S155" s="1"/>
      <c r="T155" s="5"/>
      <c r="U155" s="446"/>
    </row>
    <row r="156" spans="1:21">
      <c r="A156" s="1"/>
      <c r="B156" s="719"/>
      <c r="C156" s="1"/>
      <c r="D156" s="1"/>
      <c r="E156" s="17"/>
      <c r="F156" s="17"/>
      <c r="G156" s="720"/>
      <c r="H156" s="720"/>
      <c r="I156" s="720"/>
      <c r="J156" s="720"/>
      <c r="K156" s="720"/>
      <c r="L156" s="720"/>
      <c r="M156" s="720"/>
      <c r="N156" s="720"/>
      <c r="O156" s="720"/>
      <c r="P156" s="720"/>
      <c r="Q156" s="126"/>
      <c r="R156" s="1"/>
      <c r="S156" s="1"/>
      <c r="T156" s="5"/>
      <c r="U156" s="446"/>
    </row>
    <row r="157" spans="1:21">
      <c r="A157" s="1"/>
      <c r="B157" s="719"/>
      <c r="C157" s="1"/>
      <c r="D157" s="1"/>
      <c r="E157" s="17"/>
      <c r="F157" s="17"/>
      <c r="G157" s="720"/>
      <c r="H157" s="720"/>
      <c r="I157" s="720"/>
      <c r="J157" s="720"/>
      <c r="K157" s="720"/>
      <c r="L157" s="720"/>
      <c r="M157" s="720"/>
      <c r="N157" s="720"/>
      <c r="O157" s="720"/>
      <c r="P157" s="720"/>
      <c r="Q157" s="126"/>
      <c r="R157" s="1"/>
      <c r="S157" s="1"/>
      <c r="T157" s="5"/>
      <c r="U157" s="446"/>
    </row>
    <row r="158" spans="1:21">
      <c r="A158" s="1"/>
      <c r="B158" s="719"/>
      <c r="C158" s="1"/>
      <c r="D158" s="1"/>
      <c r="E158" s="17"/>
      <c r="F158" s="17"/>
      <c r="G158" s="720"/>
      <c r="H158" s="720"/>
      <c r="I158" s="720"/>
      <c r="J158" s="720"/>
      <c r="K158" s="720"/>
      <c r="L158" s="720"/>
      <c r="M158" s="720"/>
      <c r="N158" s="720"/>
      <c r="O158" s="720"/>
      <c r="P158" s="720"/>
      <c r="Q158" s="126"/>
      <c r="R158" s="1"/>
      <c r="S158" s="1"/>
      <c r="T158" s="5"/>
      <c r="U158" s="446"/>
    </row>
    <row r="159" spans="1:21">
      <c r="A159" s="1"/>
      <c r="B159" s="719"/>
      <c r="C159" s="1"/>
      <c r="D159" s="1"/>
      <c r="E159" s="17"/>
      <c r="F159" s="17"/>
      <c r="G159" s="720"/>
      <c r="H159" s="720"/>
      <c r="I159" s="720"/>
      <c r="J159" s="720"/>
      <c r="K159" s="720"/>
      <c r="L159" s="720"/>
      <c r="M159" s="720"/>
      <c r="N159" s="720"/>
      <c r="O159" s="720"/>
      <c r="P159" s="720"/>
      <c r="Q159" s="126"/>
      <c r="R159" s="1"/>
      <c r="S159" s="1"/>
      <c r="T159" s="5"/>
      <c r="U159" s="446"/>
    </row>
    <row r="160" spans="1:21">
      <c r="A160" s="1"/>
      <c r="B160" s="719"/>
      <c r="C160" s="1"/>
      <c r="D160" s="1"/>
      <c r="E160" s="17"/>
      <c r="F160" s="17"/>
      <c r="G160" s="720"/>
      <c r="H160" s="720"/>
      <c r="I160" s="720"/>
      <c r="J160" s="720"/>
      <c r="K160" s="720"/>
      <c r="L160" s="720"/>
      <c r="M160" s="720"/>
      <c r="N160" s="720"/>
      <c r="O160" s="720"/>
      <c r="P160" s="720"/>
      <c r="Q160" s="126"/>
      <c r="R160" s="1"/>
      <c r="S160" s="1"/>
      <c r="T160" s="5"/>
      <c r="U160" s="446"/>
    </row>
    <row r="161" spans="1:21">
      <c r="A161" s="1"/>
      <c r="B161" s="719"/>
      <c r="C161" s="1"/>
      <c r="D161" s="1"/>
      <c r="E161" s="17"/>
      <c r="F161" s="17"/>
      <c r="G161" s="720"/>
      <c r="H161" s="720"/>
      <c r="I161" s="720"/>
      <c r="J161" s="720"/>
      <c r="K161" s="720"/>
      <c r="L161" s="720"/>
      <c r="M161" s="720"/>
      <c r="N161" s="720"/>
      <c r="O161" s="720"/>
      <c r="P161" s="720"/>
      <c r="Q161" s="126"/>
      <c r="R161" s="1"/>
      <c r="S161" s="1"/>
      <c r="T161" s="5"/>
      <c r="U161" s="446"/>
    </row>
    <row r="162" spans="1:21">
      <c r="A162" s="1"/>
      <c r="B162" s="719"/>
      <c r="C162" s="1"/>
      <c r="D162" s="1"/>
      <c r="E162" s="17"/>
      <c r="F162" s="17"/>
      <c r="G162" s="720"/>
      <c r="H162" s="720"/>
      <c r="I162" s="720"/>
      <c r="J162" s="720"/>
      <c r="K162" s="720"/>
      <c r="L162" s="720"/>
      <c r="M162" s="720"/>
      <c r="N162" s="720"/>
      <c r="O162" s="720"/>
      <c r="P162" s="720"/>
      <c r="Q162" s="126"/>
      <c r="R162" s="1"/>
      <c r="S162" s="1"/>
      <c r="T162" s="374"/>
      <c r="U162" s="446"/>
    </row>
    <row r="163" spans="1:21">
      <c r="A163" s="1"/>
      <c r="B163" s="719"/>
      <c r="C163" s="1"/>
      <c r="D163" s="1"/>
      <c r="E163" s="17"/>
      <c r="F163" s="17"/>
      <c r="G163" s="720"/>
      <c r="H163" s="720"/>
      <c r="I163" s="720"/>
      <c r="J163" s="720"/>
      <c r="K163" s="720"/>
      <c r="L163" s="720"/>
      <c r="M163" s="720"/>
      <c r="N163" s="720"/>
      <c r="O163" s="720"/>
      <c r="P163" s="720"/>
      <c r="Q163" s="126"/>
      <c r="R163" s="1"/>
      <c r="S163" s="1"/>
      <c r="T163" s="5"/>
      <c r="U163" s="446"/>
    </row>
    <row r="164" spans="1:21">
      <c r="A164" s="1"/>
      <c r="B164" s="719"/>
      <c r="C164" s="1"/>
      <c r="D164" s="1"/>
      <c r="E164" s="17"/>
      <c r="F164" s="17"/>
      <c r="G164" s="720"/>
      <c r="H164" s="720"/>
      <c r="I164" s="720"/>
      <c r="J164" s="720"/>
      <c r="K164" s="720"/>
      <c r="L164" s="720"/>
      <c r="M164" s="720"/>
      <c r="N164" s="720"/>
      <c r="O164" s="720"/>
      <c r="P164" s="720"/>
      <c r="Q164" s="126"/>
      <c r="R164" s="1"/>
      <c r="S164" s="1"/>
      <c r="T164" s="5"/>
      <c r="U164" s="446"/>
    </row>
    <row r="165" spans="1:21">
      <c r="A165" s="1"/>
      <c r="B165" s="719"/>
      <c r="C165" s="1"/>
      <c r="D165" s="1"/>
      <c r="E165" s="17"/>
      <c r="F165" s="17"/>
      <c r="G165" s="720"/>
      <c r="H165" s="720"/>
      <c r="I165" s="720"/>
      <c r="J165" s="720"/>
      <c r="K165" s="720"/>
      <c r="L165" s="720"/>
      <c r="M165" s="720"/>
      <c r="N165" s="720"/>
      <c r="O165" s="720"/>
      <c r="P165" s="720"/>
      <c r="Q165" s="126"/>
      <c r="R165" s="1"/>
      <c r="S165" s="1"/>
      <c r="T165" s="5"/>
      <c r="U165" s="446"/>
    </row>
    <row r="166" spans="1:21">
      <c r="A166" s="1"/>
      <c r="B166" s="719"/>
      <c r="C166" s="1"/>
      <c r="D166" s="1"/>
      <c r="E166" s="17"/>
      <c r="F166" s="17"/>
      <c r="G166" s="720"/>
      <c r="H166" s="720"/>
      <c r="I166" s="720"/>
      <c r="J166" s="720"/>
      <c r="K166" s="720"/>
      <c r="L166" s="720"/>
      <c r="M166" s="720"/>
      <c r="N166" s="720"/>
      <c r="O166" s="720"/>
      <c r="P166" s="720"/>
      <c r="Q166" s="126"/>
      <c r="R166" s="1"/>
      <c r="S166" s="1"/>
      <c r="T166" s="5"/>
      <c r="U166" s="446"/>
    </row>
    <row r="167" spans="1:21">
      <c r="A167" s="1"/>
      <c r="B167" s="719"/>
      <c r="C167" s="1"/>
      <c r="D167" s="1"/>
      <c r="E167" s="17"/>
      <c r="F167" s="17"/>
      <c r="G167" s="720"/>
      <c r="H167" s="720"/>
      <c r="I167" s="720"/>
      <c r="J167" s="720"/>
      <c r="K167" s="720"/>
      <c r="L167" s="720"/>
      <c r="M167" s="720"/>
      <c r="N167" s="720"/>
      <c r="O167" s="720"/>
      <c r="P167" s="720"/>
      <c r="Q167" s="126"/>
      <c r="R167" s="1"/>
      <c r="S167" s="1"/>
      <c r="T167" s="5"/>
      <c r="U167" s="446"/>
    </row>
    <row r="168" spans="1:21">
      <c r="A168" s="1"/>
      <c r="B168" s="719"/>
      <c r="C168" s="1"/>
      <c r="D168" s="1"/>
      <c r="E168" s="17"/>
      <c r="F168" s="17"/>
      <c r="G168" s="720"/>
      <c r="H168" s="720"/>
      <c r="I168" s="720"/>
      <c r="J168" s="720"/>
      <c r="K168" s="720"/>
      <c r="L168" s="720"/>
      <c r="M168" s="720"/>
      <c r="N168" s="720"/>
      <c r="O168" s="720"/>
      <c r="P168" s="720"/>
      <c r="Q168" s="126"/>
      <c r="R168" s="1"/>
      <c r="S168" s="1"/>
      <c r="T168" s="5"/>
      <c r="U168" s="446"/>
    </row>
    <row r="169" spans="1:21">
      <c r="A169" s="1"/>
      <c r="B169" s="719"/>
      <c r="C169" s="1"/>
      <c r="D169" s="1"/>
      <c r="E169" s="17"/>
      <c r="F169" s="17"/>
      <c r="G169" s="720"/>
      <c r="H169" s="720"/>
      <c r="I169" s="720"/>
      <c r="J169" s="720"/>
      <c r="K169" s="720"/>
      <c r="L169" s="720"/>
      <c r="M169" s="720"/>
      <c r="N169" s="720"/>
      <c r="O169" s="720"/>
      <c r="P169" s="720"/>
      <c r="Q169" s="126"/>
      <c r="R169" s="1"/>
      <c r="S169" s="1"/>
      <c r="T169" s="5"/>
      <c r="U169" s="446"/>
    </row>
    <row r="170" spans="1:21">
      <c r="A170" s="1"/>
      <c r="B170" s="719"/>
      <c r="C170" s="1"/>
      <c r="D170" s="1"/>
      <c r="E170" s="17"/>
      <c r="F170" s="17"/>
      <c r="G170" s="720"/>
      <c r="H170" s="720"/>
      <c r="I170" s="720"/>
      <c r="J170" s="720"/>
      <c r="K170" s="720"/>
      <c r="L170" s="720"/>
      <c r="M170" s="720"/>
      <c r="N170" s="720"/>
      <c r="O170" s="720"/>
      <c r="P170" s="720"/>
      <c r="Q170" s="126"/>
      <c r="R170" s="1"/>
      <c r="S170" s="1"/>
      <c r="T170" s="5"/>
      <c r="U170" s="446"/>
    </row>
    <row r="171" spans="1:21">
      <c r="A171" s="1"/>
      <c r="B171" s="719"/>
      <c r="C171" s="1"/>
      <c r="D171" s="1"/>
      <c r="E171" s="17"/>
      <c r="F171" s="17"/>
      <c r="G171" s="720"/>
      <c r="H171" s="720"/>
      <c r="I171" s="720"/>
      <c r="J171" s="720"/>
      <c r="K171" s="720"/>
      <c r="L171" s="720"/>
      <c r="M171" s="720"/>
      <c r="N171" s="720"/>
      <c r="O171" s="720"/>
      <c r="P171" s="720"/>
      <c r="Q171" s="126"/>
      <c r="R171" s="1"/>
      <c r="S171" s="1"/>
      <c r="T171" s="5"/>
      <c r="U171" s="446"/>
    </row>
    <row r="172" spans="1:21">
      <c r="A172" s="1"/>
      <c r="B172" s="719"/>
      <c r="C172" s="1"/>
      <c r="D172" s="1"/>
      <c r="E172" s="17"/>
      <c r="F172" s="17"/>
      <c r="G172" s="720"/>
      <c r="H172" s="720"/>
      <c r="I172" s="720"/>
      <c r="J172" s="720"/>
      <c r="K172" s="720"/>
      <c r="L172" s="720"/>
      <c r="M172" s="720"/>
      <c r="N172" s="720"/>
      <c r="O172" s="720"/>
      <c r="P172" s="720"/>
      <c r="Q172" s="126"/>
      <c r="R172" s="1"/>
      <c r="S172" s="1"/>
      <c r="T172" s="5"/>
      <c r="U172" s="446"/>
    </row>
    <row r="173" spans="1:21">
      <c r="A173" s="1"/>
      <c r="B173" s="719"/>
      <c r="C173" s="1"/>
      <c r="D173" s="1"/>
      <c r="E173" s="17"/>
      <c r="F173" s="17"/>
      <c r="G173" s="720"/>
      <c r="H173" s="720"/>
      <c r="I173" s="720"/>
      <c r="J173" s="720"/>
      <c r="K173" s="720"/>
      <c r="L173" s="720"/>
      <c r="M173" s="720"/>
      <c r="N173" s="720"/>
      <c r="O173" s="720"/>
      <c r="P173" s="720"/>
      <c r="Q173" s="126"/>
      <c r="R173" s="1"/>
      <c r="S173" s="1"/>
      <c r="T173" s="5"/>
      <c r="U173" s="446"/>
    </row>
    <row r="174" spans="1:21">
      <c r="A174" s="1"/>
      <c r="B174" s="719"/>
      <c r="C174" s="1"/>
      <c r="D174" s="1"/>
      <c r="E174" s="17"/>
      <c r="F174" s="17"/>
      <c r="G174" s="720"/>
      <c r="H174" s="720"/>
      <c r="I174" s="720"/>
      <c r="J174" s="720"/>
      <c r="K174" s="720"/>
      <c r="L174" s="720"/>
      <c r="M174" s="720"/>
      <c r="N174" s="720"/>
      <c r="O174" s="720"/>
      <c r="P174" s="720"/>
      <c r="Q174" s="126"/>
      <c r="R174" s="1"/>
      <c r="S174" s="1"/>
      <c r="T174" s="5"/>
      <c r="U174" s="446"/>
    </row>
    <row r="175" spans="1:21">
      <c r="A175" s="1"/>
      <c r="B175" s="719"/>
      <c r="C175" s="1"/>
      <c r="D175" s="1"/>
      <c r="E175" s="17"/>
      <c r="F175" s="17"/>
      <c r="G175" s="720"/>
      <c r="H175" s="720"/>
      <c r="I175" s="720"/>
      <c r="J175" s="720"/>
      <c r="K175" s="720"/>
      <c r="L175" s="720"/>
      <c r="M175" s="720"/>
      <c r="N175" s="720"/>
      <c r="O175" s="720"/>
      <c r="P175" s="720"/>
      <c r="Q175" s="126"/>
      <c r="R175" s="1"/>
      <c r="S175" s="1"/>
      <c r="T175" s="5"/>
      <c r="U175" s="446"/>
    </row>
    <row r="176" spans="1:21">
      <c r="A176" s="1"/>
      <c r="B176" s="719"/>
      <c r="C176" s="1"/>
      <c r="D176" s="1"/>
      <c r="E176" s="17"/>
      <c r="F176" s="17"/>
      <c r="G176" s="720"/>
      <c r="H176" s="720"/>
      <c r="I176" s="720"/>
      <c r="J176" s="720"/>
      <c r="K176" s="720"/>
      <c r="L176" s="720"/>
      <c r="M176" s="720"/>
      <c r="N176" s="720"/>
      <c r="O176" s="720"/>
      <c r="P176" s="720"/>
      <c r="Q176" s="126"/>
      <c r="R176" s="1"/>
      <c r="S176" s="1"/>
      <c r="T176" s="5"/>
      <c r="U176" s="446"/>
    </row>
    <row r="177" spans="1:21">
      <c r="A177" s="1"/>
      <c r="B177" s="719"/>
      <c r="C177" s="1"/>
      <c r="D177" s="1"/>
      <c r="E177" s="17"/>
      <c r="F177" s="17"/>
      <c r="G177" s="720"/>
      <c r="H177" s="720"/>
      <c r="I177" s="720"/>
      <c r="J177" s="720"/>
      <c r="K177" s="720"/>
      <c r="L177" s="720"/>
      <c r="M177" s="720"/>
      <c r="N177" s="720"/>
      <c r="O177" s="720"/>
      <c r="P177" s="720"/>
      <c r="Q177" s="126"/>
      <c r="R177" s="1"/>
      <c r="S177" s="1"/>
      <c r="T177" s="5"/>
      <c r="U177" s="446"/>
    </row>
    <row r="178" spans="1:21">
      <c r="A178" s="1"/>
      <c r="B178" s="719"/>
      <c r="C178" s="1"/>
      <c r="D178" s="1"/>
      <c r="E178" s="17"/>
      <c r="F178" s="17"/>
      <c r="G178" s="720"/>
      <c r="H178" s="720"/>
      <c r="I178" s="720"/>
      <c r="J178" s="720"/>
      <c r="K178" s="720"/>
      <c r="L178" s="720"/>
      <c r="M178" s="720"/>
      <c r="N178" s="720"/>
      <c r="O178" s="720"/>
      <c r="P178" s="720"/>
      <c r="Q178" s="126"/>
      <c r="R178" s="1"/>
      <c r="S178" s="1"/>
      <c r="T178" s="5"/>
      <c r="U178" s="446"/>
    </row>
    <row r="179" spans="1:21">
      <c r="A179" s="1"/>
      <c r="B179" s="719"/>
      <c r="C179" s="1"/>
      <c r="D179" s="1"/>
      <c r="E179" s="17"/>
      <c r="F179" s="17"/>
      <c r="G179" s="720"/>
      <c r="H179" s="720"/>
      <c r="I179" s="720"/>
      <c r="J179" s="720"/>
      <c r="K179" s="720"/>
      <c r="L179" s="720"/>
      <c r="M179" s="720"/>
      <c r="N179" s="720"/>
      <c r="O179" s="720"/>
      <c r="P179" s="720"/>
      <c r="Q179" s="126"/>
      <c r="R179" s="1"/>
      <c r="S179" s="1"/>
      <c r="T179" s="5"/>
      <c r="U179" s="446"/>
    </row>
    <row r="180" spans="1:21">
      <c r="A180" s="1"/>
      <c r="B180" s="719"/>
      <c r="C180" s="1"/>
      <c r="D180" s="1"/>
      <c r="E180" s="17"/>
      <c r="F180" s="17"/>
      <c r="G180" s="720"/>
      <c r="H180" s="720"/>
      <c r="I180" s="720"/>
      <c r="J180" s="720"/>
      <c r="K180" s="720"/>
      <c r="L180" s="720"/>
      <c r="M180" s="720"/>
      <c r="N180" s="720"/>
      <c r="O180" s="720"/>
      <c r="P180" s="720"/>
      <c r="Q180" s="126"/>
      <c r="R180" s="1"/>
      <c r="S180" s="1"/>
      <c r="T180" s="5"/>
      <c r="U180" s="446"/>
    </row>
    <row r="181" spans="1:21">
      <c r="A181" s="1"/>
      <c r="B181" s="719"/>
      <c r="C181" s="1"/>
      <c r="D181" s="1"/>
      <c r="E181" s="17"/>
      <c r="F181" s="17"/>
      <c r="G181" s="720"/>
      <c r="H181" s="720"/>
      <c r="I181" s="720"/>
      <c r="J181" s="720"/>
      <c r="K181" s="720"/>
      <c r="L181" s="720"/>
      <c r="M181" s="720"/>
      <c r="N181" s="720"/>
      <c r="O181" s="720"/>
      <c r="P181" s="720"/>
      <c r="Q181" s="126"/>
      <c r="R181" s="1"/>
      <c r="S181" s="1"/>
      <c r="T181" s="5"/>
      <c r="U181" s="446"/>
    </row>
    <row r="182" spans="1:21">
      <c r="A182" s="1"/>
      <c r="B182" s="719"/>
      <c r="C182" s="1"/>
      <c r="D182" s="1"/>
      <c r="E182" s="17"/>
      <c r="F182" s="17"/>
      <c r="G182" s="720"/>
      <c r="H182" s="720"/>
      <c r="I182" s="720"/>
      <c r="J182" s="720"/>
      <c r="K182" s="720"/>
      <c r="L182" s="720"/>
      <c r="M182" s="720"/>
      <c r="N182" s="720"/>
      <c r="O182" s="720"/>
      <c r="P182" s="720"/>
      <c r="Q182" s="126"/>
      <c r="R182" s="1"/>
      <c r="S182" s="1"/>
      <c r="T182" s="5"/>
      <c r="U182" s="446"/>
    </row>
    <row r="183" spans="1:21">
      <c r="A183" s="1"/>
      <c r="B183" s="719"/>
      <c r="C183" s="1"/>
      <c r="D183" s="1"/>
      <c r="E183" s="17"/>
      <c r="F183" s="17"/>
      <c r="G183" s="720"/>
      <c r="H183" s="720"/>
      <c r="I183" s="720"/>
      <c r="J183" s="720"/>
      <c r="K183" s="720"/>
      <c r="L183" s="720"/>
      <c r="M183" s="720"/>
      <c r="N183" s="720"/>
      <c r="O183" s="720"/>
      <c r="P183" s="720"/>
      <c r="Q183" s="126"/>
      <c r="R183" s="1"/>
      <c r="S183" s="1"/>
      <c r="T183" s="5"/>
      <c r="U183" s="446"/>
    </row>
    <row r="184" spans="1:21">
      <c r="A184" s="1"/>
      <c r="B184" s="719"/>
      <c r="C184" s="1"/>
      <c r="D184" s="1"/>
      <c r="E184" s="17"/>
      <c r="F184" s="17"/>
      <c r="G184" s="720"/>
      <c r="H184" s="720"/>
      <c r="I184" s="720"/>
      <c r="J184" s="720"/>
      <c r="K184" s="720"/>
      <c r="L184" s="720"/>
      <c r="M184" s="720"/>
      <c r="N184" s="720"/>
      <c r="O184" s="720"/>
      <c r="P184" s="720"/>
      <c r="Q184" s="126"/>
      <c r="R184" s="1"/>
      <c r="S184" s="1"/>
      <c r="T184" s="5"/>
      <c r="U184" s="446"/>
    </row>
    <row r="185" spans="1:21">
      <c r="A185" s="1"/>
      <c r="B185" s="719"/>
      <c r="C185" s="1"/>
      <c r="D185" s="1"/>
      <c r="E185" s="17"/>
      <c r="F185" s="17"/>
      <c r="G185" s="720"/>
      <c r="H185" s="720"/>
      <c r="I185" s="720"/>
      <c r="J185" s="720"/>
      <c r="K185" s="720"/>
      <c r="L185" s="720"/>
      <c r="M185" s="720"/>
      <c r="N185" s="720"/>
      <c r="O185" s="720"/>
      <c r="P185" s="720"/>
      <c r="Q185" s="126"/>
      <c r="R185" s="1"/>
      <c r="S185" s="1"/>
      <c r="T185" s="5"/>
      <c r="U185" s="446"/>
    </row>
    <row r="186" spans="1:21">
      <c r="A186" s="1"/>
      <c r="B186" s="719"/>
      <c r="C186" s="1"/>
      <c r="D186" s="1"/>
      <c r="E186" s="17"/>
      <c r="F186" s="17"/>
      <c r="G186" s="720"/>
      <c r="H186" s="720"/>
      <c r="I186" s="720"/>
      <c r="J186" s="720"/>
      <c r="K186" s="720"/>
      <c r="L186" s="720"/>
      <c r="M186" s="720"/>
      <c r="N186" s="720"/>
      <c r="O186" s="720"/>
      <c r="P186" s="720"/>
      <c r="Q186" s="126"/>
      <c r="R186" s="1"/>
      <c r="S186" s="1"/>
      <c r="T186" s="5"/>
      <c r="U186" s="446"/>
    </row>
    <row r="187" spans="1:21">
      <c r="A187" s="1"/>
      <c r="B187" s="719"/>
      <c r="C187" s="1"/>
      <c r="D187" s="1"/>
      <c r="E187" s="17"/>
      <c r="F187" s="17"/>
      <c r="G187" s="720"/>
      <c r="H187" s="720"/>
      <c r="I187" s="720"/>
      <c r="J187" s="720"/>
      <c r="K187" s="720"/>
      <c r="L187" s="720"/>
      <c r="M187" s="720"/>
      <c r="N187" s="720"/>
      <c r="O187" s="720"/>
      <c r="P187" s="720"/>
      <c r="Q187" s="126"/>
      <c r="R187" s="1"/>
      <c r="S187" s="1"/>
      <c r="T187" s="5"/>
      <c r="U187" s="446"/>
    </row>
    <row r="188" spans="1:21">
      <c r="A188" s="1"/>
      <c r="B188" s="719"/>
      <c r="C188" s="1"/>
      <c r="D188" s="1"/>
      <c r="E188" s="17"/>
      <c r="F188" s="17"/>
      <c r="G188" s="720"/>
      <c r="H188" s="720"/>
      <c r="I188" s="720"/>
      <c r="J188" s="720"/>
      <c r="K188" s="720"/>
      <c r="L188" s="720"/>
      <c r="M188" s="720"/>
      <c r="N188" s="720"/>
      <c r="O188" s="720"/>
      <c r="P188" s="720"/>
      <c r="Q188" s="126"/>
      <c r="R188" s="1"/>
      <c r="S188" s="1"/>
      <c r="T188" s="5"/>
      <c r="U188" s="446"/>
    </row>
    <row r="189" spans="1:21">
      <c r="A189" s="1"/>
      <c r="B189" s="719"/>
      <c r="C189" s="1"/>
      <c r="D189" s="1"/>
      <c r="E189" s="17"/>
      <c r="F189" s="17"/>
      <c r="G189" s="720"/>
      <c r="H189" s="720"/>
      <c r="I189" s="720"/>
      <c r="J189" s="720"/>
      <c r="K189" s="720"/>
      <c r="L189" s="720"/>
      <c r="M189" s="720"/>
      <c r="N189" s="720"/>
      <c r="O189" s="720"/>
      <c r="P189" s="720"/>
      <c r="Q189" s="126"/>
      <c r="R189" s="1"/>
      <c r="S189" s="1"/>
      <c r="T189" s="5"/>
      <c r="U189" s="446"/>
    </row>
    <row r="190" spans="1:21">
      <c r="A190" s="1"/>
      <c r="B190" s="719"/>
      <c r="C190" s="1"/>
      <c r="D190" s="1"/>
      <c r="E190" s="17"/>
      <c r="F190" s="17"/>
      <c r="G190" s="720"/>
      <c r="H190" s="720"/>
      <c r="I190" s="720"/>
      <c r="J190" s="720"/>
      <c r="K190" s="720"/>
      <c r="L190" s="720"/>
      <c r="M190" s="720"/>
      <c r="N190" s="720"/>
      <c r="O190" s="720"/>
      <c r="P190" s="720"/>
      <c r="Q190" s="126"/>
      <c r="R190" s="1"/>
      <c r="S190" s="1"/>
      <c r="T190" s="5"/>
      <c r="U190" s="446"/>
    </row>
    <row r="191" spans="1:21">
      <c r="A191" s="1"/>
      <c r="B191" s="719"/>
      <c r="C191" s="1"/>
      <c r="D191" s="1"/>
      <c r="E191" s="17"/>
      <c r="F191" s="17"/>
      <c r="G191" s="720"/>
      <c r="H191" s="720"/>
      <c r="I191" s="720"/>
      <c r="J191" s="720"/>
      <c r="K191" s="720"/>
      <c r="L191" s="720"/>
      <c r="M191" s="720"/>
      <c r="N191" s="720"/>
      <c r="O191" s="720"/>
      <c r="P191" s="720"/>
      <c r="Q191" s="126"/>
      <c r="R191" s="1"/>
      <c r="S191" s="1"/>
      <c r="T191" s="5"/>
      <c r="U191" s="446"/>
    </row>
    <row r="192" spans="1:21">
      <c r="A192" s="1"/>
      <c r="B192" s="719"/>
      <c r="C192" s="1"/>
      <c r="D192" s="1"/>
      <c r="E192" s="17"/>
      <c r="F192" s="17"/>
      <c r="G192" s="720"/>
      <c r="H192" s="720"/>
      <c r="I192" s="720"/>
      <c r="J192" s="720"/>
      <c r="K192" s="720"/>
      <c r="L192" s="720"/>
      <c r="M192" s="720"/>
      <c r="N192" s="720"/>
      <c r="O192" s="720"/>
      <c r="P192" s="720"/>
      <c r="Q192" s="126"/>
      <c r="R192" s="1"/>
      <c r="S192" s="1"/>
      <c r="T192" s="5"/>
      <c r="U192" s="446"/>
    </row>
    <row r="193" spans="1:21">
      <c r="A193" s="1"/>
      <c r="B193" s="719"/>
      <c r="C193" s="1"/>
      <c r="D193" s="1"/>
      <c r="E193" s="17"/>
      <c r="F193" s="17"/>
      <c r="G193" s="720"/>
      <c r="H193" s="720"/>
      <c r="I193" s="720"/>
      <c r="J193" s="720"/>
      <c r="K193" s="720"/>
      <c r="L193" s="720"/>
      <c r="M193" s="720"/>
      <c r="N193" s="720"/>
      <c r="O193" s="720"/>
      <c r="P193" s="720"/>
      <c r="Q193" s="126"/>
      <c r="R193" s="1"/>
      <c r="S193" s="1"/>
      <c r="T193" s="5"/>
      <c r="U193" s="446"/>
    </row>
    <row r="194" spans="1:21">
      <c r="A194" s="1"/>
      <c r="B194" s="719"/>
      <c r="C194" s="1"/>
      <c r="D194" s="1"/>
      <c r="E194" s="17"/>
      <c r="F194" s="17"/>
      <c r="G194" s="720"/>
      <c r="H194" s="720"/>
      <c r="I194" s="720"/>
      <c r="J194" s="720"/>
      <c r="K194" s="720"/>
      <c r="L194" s="720"/>
      <c r="M194" s="720"/>
      <c r="N194" s="720"/>
      <c r="O194" s="720"/>
      <c r="P194" s="720"/>
      <c r="Q194" s="126"/>
      <c r="R194" s="1"/>
      <c r="S194" s="1"/>
      <c r="T194" s="5"/>
      <c r="U194" s="446"/>
    </row>
    <row r="195" spans="1:21">
      <c r="A195" s="1"/>
      <c r="B195" s="719"/>
      <c r="C195" s="1"/>
      <c r="D195" s="1"/>
      <c r="E195" s="17"/>
      <c r="F195" s="17"/>
      <c r="G195" s="720"/>
      <c r="H195" s="720"/>
      <c r="I195" s="720"/>
      <c r="J195" s="720"/>
      <c r="K195" s="720"/>
      <c r="L195" s="720"/>
      <c r="M195" s="720"/>
      <c r="N195" s="720"/>
      <c r="O195" s="720"/>
      <c r="P195" s="720"/>
      <c r="Q195" s="126"/>
      <c r="R195" s="1"/>
      <c r="S195" s="1"/>
      <c r="T195" s="5"/>
      <c r="U195" s="446"/>
    </row>
    <row r="196" spans="1:21">
      <c r="A196" s="1"/>
      <c r="B196" s="719"/>
      <c r="C196" s="1"/>
      <c r="D196" s="1"/>
      <c r="E196" s="17"/>
      <c r="F196" s="17"/>
      <c r="G196" s="720"/>
      <c r="H196" s="720"/>
      <c r="I196" s="720"/>
      <c r="J196" s="720"/>
      <c r="K196" s="720"/>
      <c r="L196" s="720"/>
      <c r="M196" s="720"/>
      <c r="N196" s="720"/>
      <c r="O196" s="720"/>
      <c r="P196" s="720"/>
      <c r="Q196" s="126"/>
      <c r="R196" s="1"/>
      <c r="S196" s="1"/>
      <c r="T196" s="5"/>
      <c r="U196" s="446"/>
    </row>
    <row r="197" spans="1:21">
      <c r="A197" s="1"/>
      <c r="B197" s="719"/>
      <c r="C197" s="1"/>
      <c r="D197" s="1"/>
      <c r="E197" s="17"/>
      <c r="F197" s="17"/>
      <c r="G197" s="720"/>
      <c r="H197" s="720"/>
      <c r="I197" s="720"/>
      <c r="J197" s="720"/>
      <c r="K197" s="720"/>
      <c r="L197" s="720"/>
      <c r="M197" s="720"/>
      <c r="N197" s="720"/>
      <c r="O197" s="720"/>
      <c r="P197" s="720"/>
      <c r="Q197" s="126"/>
      <c r="R197" s="1"/>
      <c r="S197" s="1"/>
      <c r="T197" s="5"/>
      <c r="U197" s="446"/>
    </row>
    <row r="198" spans="1:21">
      <c r="A198" s="1"/>
      <c r="B198" s="719"/>
      <c r="C198" s="1"/>
      <c r="D198" s="1"/>
      <c r="E198" s="17"/>
      <c r="F198" s="17"/>
      <c r="G198" s="720"/>
      <c r="H198" s="720"/>
      <c r="I198" s="720"/>
      <c r="J198" s="720"/>
      <c r="K198" s="720"/>
      <c r="L198" s="720"/>
      <c r="M198" s="720"/>
      <c r="N198" s="720"/>
      <c r="O198" s="720"/>
      <c r="P198" s="720"/>
      <c r="Q198" s="126"/>
      <c r="R198" s="1"/>
      <c r="S198" s="1"/>
      <c r="T198" s="5"/>
      <c r="U198" s="446"/>
    </row>
    <row r="199" spans="1:21">
      <c r="A199" s="1"/>
      <c r="B199" s="719"/>
      <c r="C199" s="1"/>
      <c r="D199" s="1"/>
      <c r="E199" s="17"/>
      <c r="F199" s="17"/>
      <c r="G199" s="720"/>
      <c r="H199" s="720"/>
      <c r="I199" s="720"/>
      <c r="J199" s="720"/>
      <c r="K199" s="720"/>
      <c r="L199" s="720"/>
      <c r="M199" s="720"/>
      <c r="N199" s="720"/>
      <c r="O199" s="720"/>
      <c r="P199" s="720"/>
      <c r="Q199" s="126"/>
      <c r="R199" s="1"/>
      <c r="S199" s="1"/>
      <c r="T199" s="5"/>
      <c r="U199" s="446"/>
    </row>
    <row r="200" spans="1:21">
      <c r="A200" s="1"/>
      <c r="B200" s="719"/>
      <c r="C200" s="1"/>
      <c r="D200" s="1"/>
      <c r="E200" s="17"/>
      <c r="F200" s="17"/>
      <c r="G200" s="720"/>
      <c r="H200" s="720"/>
      <c r="I200" s="720"/>
      <c r="J200" s="720"/>
      <c r="K200" s="720"/>
      <c r="L200" s="720"/>
      <c r="M200" s="720"/>
      <c r="N200" s="720"/>
      <c r="O200" s="720"/>
      <c r="P200" s="720"/>
      <c r="Q200" s="126"/>
      <c r="R200" s="1"/>
      <c r="S200" s="1"/>
      <c r="T200" s="5"/>
      <c r="U200" s="446"/>
    </row>
    <row r="201" spans="1:21">
      <c r="A201" s="1"/>
      <c r="B201" s="719"/>
      <c r="C201" s="1"/>
      <c r="D201" s="1"/>
      <c r="E201" s="17"/>
      <c r="F201" s="17"/>
      <c r="G201" s="720"/>
      <c r="H201" s="720"/>
      <c r="I201" s="720"/>
      <c r="J201" s="720"/>
      <c r="K201" s="720"/>
      <c r="L201" s="720"/>
      <c r="M201" s="720"/>
      <c r="N201" s="720"/>
      <c r="O201" s="720"/>
      <c r="P201" s="720"/>
      <c r="Q201" s="126"/>
      <c r="R201" s="1"/>
      <c r="S201" s="1"/>
      <c r="T201" s="5"/>
      <c r="U201" s="446"/>
    </row>
    <row r="202" spans="1:21">
      <c r="A202" s="1"/>
      <c r="B202" s="719"/>
      <c r="C202" s="1"/>
      <c r="D202" s="1"/>
      <c r="E202" s="17"/>
      <c r="F202" s="17"/>
      <c r="G202" s="720"/>
      <c r="H202" s="720"/>
      <c r="I202" s="720"/>
      <c r="J202" s="720"/>
      <c r="K202" s="720"/>
      <c r="L202" s="720"/>
      <c r="M202" s="720"/>
      <c r="N202" s="720"/>
      <c r="O202" s="720"/>
      <c r="P202" s="720"/>
      <c r="Q202" s="126"/>
      <c r="R202" s="1"/>
      <c r="S202" s="1"/>
      <c r="T202" s="5"/>
      <c r="U202" s="446"/>
    </row>
    <row r="203" spans="1:21">
      <c r="A203" s="1"/>
      <c r="B203" s="719"/>
      <c r="C203" s="1"/>
      <c r="D203" s="1"/>
      <c r="E203" s="17"/>
      <c r="F203" s="17"/>
      <c r="G203" s="720"/>
      <c r="H203" s="720"/>
      <c r="I203" s="720"/>
      <c r="J203" s="720"/>
      <c r="K203" s="720"/>
      <c r="L203" s="720"/>
      <c r="M203" s="720"/>
      <c r="N203" s="720"/>
      <c r="O203" s="720"/>
      <c r="P203" s="720"/>
      <c r="Q203" s="126"/>
      <c r="R203" s="1"/>
      <c r="S203" s="1"/>
      <c r="T203" s="5"/>
      <c r="U203" s="446"/>
    </row>
    <row r="204" spans="1:21">
      <c r="A204" s="1"/>
      <c r="B204" s="719"/>
      <c r="C204" s="1"/>
      <c r="D204" s="1"/>
      <c r="E204" s="17"/>
      <c r="F204" s="17"/>
      <c r="G204" s="720"/>
      <c r="H204" s="720"/>
      <c r="I204" s="720"/>
      <c r="J204" s="720"/>
      <c r="K204" s="720"/>
      <c r="L204" s="720"/>
      <c r="M204" s="720"/>
      <c r="N204" s="720"/>
      <c r="O204" s="720"/>
      <c r="P204" s="720"/>
      <c r="Q204" s="126"/>
      <c r="R204" s="1"/>
      <c r="S204" s="1"/>
      <c r="T204" s="5"/>
      <c r="U204" s="446"/>
    </row>
    <row r="205" spans="1:21">
      <c r="A205" s="1"/>
      <c r="B205" s="719"/>
      <c r="C205" s="1"/>
      <c r="D205" s="1"/>
      <c r="E205" s="17"/>
      <c r="F205" s="17"/>
      <c r="G205" s="720"/>
      <c r="H205" s="720"/>
      <c r="I205" s="720"/>
      <c r="J205" s="720"/>
      <c r="K205" s="720"/>
      <c r="L205" s="720"/>
      <c r="M205" s="720"/>
      <c r="N205" s="720"/>
      <c r="O205" s="720"/>
      <c r="P205" s="720"/>
      <c r="Q205" s="126"/>
      <c r="R205" s="1"/>
      <c r="S205" s="1"/>
      <c r="T205" s="5"/>
      <c r="U205" s="446"/>
    </row>
    <row r="206" spans="1:21">
      <c r="A206" s="1"/>
      <c r="B206" s="719"/>
      <c r="C206" s="1"/>
      <c r="D206" s="1"/>
      <c r="E206" s="17"/>
      <c r="F206" s="17"/>
      <c r="G206" s="720"/>
      <c r="H206" s="720"/>
      <c r="I206" s="720"/>
      <c r="J206" s="720"/>
      <c r="K206" s="720"/>
      <c r="L206" s="720"/>
      <c r="M206" s="720"/>
      <c r="N206" s="720"/>
      <c r="O206" s="720"/>
      <c r="P206" s="720"/>
      <c r="Q206" s="126"/>
      <c r="R206" s="1"/>
      <c r="S206" s="1"/>
      <c r="T206" s="5"/>
      <c r="U206" s="446"/>
    </row>
    <row r="207" spans="1:21">
      <c r="A207" s="1"/>
      <c r="B207" s="719"/>
      <c r="C207" s="1"/>
      <c r="D207" s="1"/>
      <c r="E207" s="17"/>
      <c r="F207" s="17"/>
      <c r="G207" s="720"/>
      <c r="H207" s="720"/>
      <c r="I207" s="720"/>
      <c r="J207" s="720"/>
      <c r="K207" s="720"/>
      <c r="L207" s="720"/>
      <c r="M207" s="720"/>
      <c r="N207" s="720"/>
      <c r="O207" s="720"/>
      <c r="P207" s="720"/>
      <c r="Q207" s="126"/>
      <c r="R207" s="1"/>
      <c r="S207" s="1"/>
      <c r="T207" s="5"/>
      <c r="U207" s="446"/>
    </row>
    <row r="208" spans="1:21">
      <c r="A208" s="1"/>
      <c r="B208" s="719"/>
      <c r="C208" s="1"/>
      <c r="D208" s="1"/>
      <c r="E208" s="17"/>
      <c r="F208" s="17"/>
      <c r="G208" s="720"/>
      <c r="H208" s="720"/>
      <c r="I208" s="720"/>
      <c r="J208" s="720"/>
      <c r="K208" s="720"/>
      <c r="L208" s="720"/>
      <c r="M208" s="720"/>
      <c r="N208" s="720"/>
      <c r="O208" s="720"/>
      <c r="P208" s="720"/>
      <c r="Q208" s="126"/>
      <c r="R208" s="1"/>
      <c r="S208" s="1"/>
      <c r="T208" s="5"/>
      <c r="U208" s="446"/>
    </row>
    <row r="209" spans="1:21">
      <c r="A209" s="1"/>
      <c r="B209" s="719"/>
      <c r="C209" s="1"/>
      <c r="D209" s="1"/>
      <c r="E209" s="17"/>
      <c r="F209" s="17"/>
      <c r="G209" s="720"/>
      <c r="H209" s="720"/>
      <c r="I209" s="720"/>
      <c r="J209" s="720"/>
      <c r="K209" s="720"/>
      <c r="L209" s="720"/>
      <c r="M209" s="720"/>
      <c r="N209" s="720"/>
      <c r="O209" s="720"/>
      <c r="P209" s="720"/>
      <c r="Q209" s="126"/>
      <c r="R209" s="1"/>
      <c r="S209" s="1"/>
      <c r="T209" s="5"/>
      <c r="U209" s="446"/>
    </row>
    <row r="210" spans="1:21">
      <c r="A210" s="1"/>
      <c r="B210" s="719"/>
      <c r="C210" s="1"/>
      <c r="D210" s="1"/>
      <c r="E210" s="17"/>
      <c r="F210" s="17"/>
      <c r="G210" s="720"/>
      <c r="H210" s="720"/>
      <c r="I210" s="720"/>
      <c r="J210" s="720"/>
      <c r="K210" s="720"/>
      <c r="L210" s="720"/>
      <c r="M210" s="720"/>
      <c r="N210" s="720"/>
      <c r="O210" s="720"/>
      <c r="P210" s="720"/>
      <c r="Q210" s="126"/>
      <c r="R210" s="1"/>
      <c r="S210" s="1"/>
      <c r="T210" s="5"/>
      <c r="U210" s="446"/>
    </row>
    <row r="211" spans="1:21">
      <c r="A211" s="1"/>
      <c r="B211" s="719"/>
      <c r="C211" s="1"/>
      <c r="D211" s="1"/>
      <c r="E211" s="17"/>
      <c r="F211" s="17"/>
      <c r="G211" s="720"/>
      <c r="H211" s="720"/>
      <c r="I211" s="720"/>
      <c r="J211" s="720"/>
      <c r="K211" s="720"/>
      <c r="L211" s="720"/>
      <c r="M211" s="720"/>
      <c r="N211" s="720"/>
      <c r="O211" s="720"/>
      <c r="P211" s="720"/>
      <c r="Q211" s="126"/>
      <c r="R211" s="1"/>
      <c r="S211" s="1"/>
      <c r="T211" s="5"/>
      <c r="U211" s="446"/>
    </row>
    <row r="212" spans="1:21">
      <c r="A212" s="1"/>
      <c r="B212" s="719"/>
      <c r="C212" s="1"/>
      <c r="D212" s="1"/>
      <c r="E212" s="17"/>
      <c r="F212" s="17"/>
      <c r="G212" s="720"/>
      <c r="H212" s="720"/>
      <c r="I212" s="720"/>
      <c r="J212" s="720"/>
      <c r="K212" s="720"/>
      <c r="L212" s="720"/>
      <c r="M212" s="720"/>
      <c r="N212" s="720"/>
      <c r="O212" s="720"/>
      <c r="P212" s="720"/>
      <c r="Q212" s="126"/>
      <c r="R212" s="1"/>
      <c r="S212" s="1"/>
      <c r="T212" s="5"/>
      <c r="U212" s="446"/>
    </row>
    <row r="213" spans="1:21">
      <c r="A213" s="1"/>
      <c r="B213" s="719"/>
      <c r="C213" s="1"/>
      <c r="D213" s="1"/>
      <c r="E213" s="17"/>
      <c r="F213" s="17"/>
      <c r="G213" s="720"/>
      <c r="H213" s="720"/>
      <c r="I213" s="720"/>
      <c r="J213" s="720"/>
      <c r="K213" s="720"/>
      <c r="L213" s="720"/>
      <c r="M213" s="720"/>
      <c r="N213" s="720"/>
      <c r="O213" s="720"/>
      <c r="P213" s="720"/>
      <c r="Q213" s="126"/>
      <c r="R213" s="1"/>
      <c r="S213" s="1"/>
      <c r="T213" s="5"/>
      <c r="U213" s="446"/>
    </row>
    <row r="214" spans="1:21">
      <c r="A214" s="1"/>
      <c r="B214" s="719"/>
      <c r="C214" s="1"/>
      <c r="D214" s="1"/>
      <c r="E214" s="17"/>
      <c r="F214" s="17"/>
      <c r="G214" s="720"/>
      <c r="H214" s="720"/>
      <c r="I214" s="720"/>
      <c r="J214" s="720"/>
      <c r="K214" s="720"/>
      <c r="L214" s="720"/>
      <c r="M214" s="720"/>
      <c r="N214" s="720"/>
      <c r="O214" s="720"/>
      <c r="P214" s="720"/>
      <c r="Q214" s="126"/>
      <c r="R214" s="1"/>
      <c r="S214" s="1"/>
      <c r="T214" s="5"/>
      <c r="U214" s="446"/>
    </row>
    <row r="215" spans="1:21">
      <c r="A215" s="1"/>
      <c r="B215" s="719"/>
      <c r="C215" s="1"/>
      <c r="D215" s="1"/>
      <c r="E215" s="17"/>
      <c r="F215" s="17"/>
      <c r="G215" s="720"/>
      <c r="H215" s="720"/>
      <c r="I215" s="720"/>
      <c r="J215" s="720"/>
      <c r="K215" s="720"/>
      <c r="L215" s="720"/>
      <c r="M215" s="720"/>
      <c r="N215" s="720"/>
      <c r="O215" s="720"/>
      <c r="P215" s="720"/>
      <c r="Q215" s="126"/>
      <c r="R215" s="1"/>
      <c r="S215" s="1"/>
      <c r="T215" s="5"/>
      <c r="U215" s="446"/>
    </row>
    <row r="216" spans="1:21">
      <c r="A216" s="1"/>
      <c r="B216" s="719"/>
      <c r="C216" s="1"/>
      <c r="D216" s="1"/>
      <c r="E216" s="17"/>
      <c r="F216" s="17"/>
      <c r="G216" s="720"/>
      <c r="H216" s="720"/>
      <c r="I216" s="720"/>
      <c r="J216" s="720"/>
      <c r="K216" s="720"/>
      <c r="L216" s="720"/>
      <c r="M216" s="720"/>
      <c r="N216" s="720"/>
      <c r="O216" s="720"/>
      <c r="P216" s="720"/>
      <c r="Q216" s="126"/>
      <c r="R216" s="1"/>
      <c r="S216" s="1"/>
      <c r="T216" s="5"/>
      <c r="U216" s="446"/>
    </row>
    <row r="217" spans="1:21">
      <c r="A217" s="1"/>
      <c r="B217" s="719"/>
      <c r="C217" s="1"/>
      <c r="D217" s="1"/>
      <c r="E217" s="17"/>
      <c r="F217" s="17"/>
      <c r="G217" s="720"/>
      <c r="H217" s="720"/>
      <c r="I217" s="720"/>
      <c r="J217" s="720"/>
      <c r="K217" s="720"/>
      <c r="L217" s="720"/>
      <c r="M217" s="720"/>
      <c r="N217" s="720"/>
      <c r="O217" s="720"/>
      <c r="P217" s="720"/>
      <c r="Q217" s="126"/>
      <c r="R217" s="1"/>
      <c r="S217" s="1"/>
      <c r="T217" s="5"/>
      <c r="U217" s="446"/>
    </row>
    <row r="218" spans="1:21">
      <c r="A218" s="1"/>
      <c r="B218" s="719"/>
      <c r="C218" s="1"/>
      <c r="D218" s="1"/>
      <c r="E218" s="17"/>
      <c r="F218" s="17"/>
      <c r="G218" s="720"/>
      <c r="H218" s="720"/>
      <c r="I218" s="720"/>
      <c r="J218" s="720"/>
      <c r="K218" s="720"/>
      <c r="L218" s="720"/>
      <c r="M218" s="720"/>
      <c r="N218" s="720"/>
      <c r="O218" s="720"/>
      <c r="P218" s="720"/>
      <c r="Q218" s="126"/>
      <c r="R218" s="1"/>
      <c r="S218" s="1"/>
      <c r="T218" s="5"/>
      <c r="U218" s="446"/>
    </row>
    <row r="219" spans="1:21">
      <c r="A219" s="1"/>
      <c r="B219" s="719"/>
      <c r="C219" s="1"/>
      <c r="D219" s="1"/>
      <c r="E219" s="17"/>
      <c r="F219" s="17"/>
      <c r="G219" s="720"/>
      <c r="H219" s="720"/>
      <c r="I219" s="720"/>
      <c r="J219" s="720"/>
      <c r="K219" s="720"/>
      <c r="L219" s="720"/>
      <c r="M219" s="720"/>
      <c r="N219" s="720"/>
      <c r="O219" s="720"/>
      <c r="P219" s="720"/>
      <c r="Q219" s="126"/>
      <c r="R219" s="1"/>
      <c r="S219" s="1"/>
      <c r="T219" s="5"/>
      <c r="U219" s="446"/>
    </row>
    <row r="220" spans="1:21">
      <c r="A220" s="1"/>
      <c r="B220" s="719"/>
      <c r="C220" s="1"/>
      <c r="D220" s="1"/>
      <c r="E220" s="17"/>
      <c r="F220" s="17"/>
      <c r="G220" s="720"/>
      <c r="H220" s="720"/>
      <c r="I220" s="720"/>
      <c r="J220" s="720"/>
      <c r="K220" s="720"/>
      <c r="L220" s="720"/>
      <c r="M220" s="720"/>
      <c r="N220" s="720"/>
      <c r="O220" s="720"/>
      <c r="P220" s="720"/>
      <c r="Q220" s="126"/>
      <c r="R220" s="1"/>
      <c r="S220" s="1"/>
      <c r="T220" s="5"/>
      <c r="U220" s="446"/>
    </row>
    <row r="221" spans="1:21">
      <c r="A221" s="1"/>
      <c r="B221" s="719"/>
      <c r="C221" s="1"/>
      <c r="D221" s="1"/>
      <c r="E221" s="17"/>
      <c r="F221" s="17"/>
      <c r="G221" s="720"/>
      <c r="H221" s="720"/>
      <c r="I221" s="720"/>
      <c r="J221" s="720"/>
      <c r="K221" s="720"/>
      <c r="L221" s="720"/>
      <c r="M221" s="720"/>
      <c r="N221" s="720"/>
      <c r="O221" s="720"/>
      <c r="P221" s="720"/>
      <c r="Q221" s="126"/>
      <c r="R221" s="1"/>
      <c r="S221" s="1"/>
      <c r="T221" s="5"/>
      <c r="U221" s="446"/>
    </row>
    <row r="222" spans="1:21">
      <c r="A222" s="1"/>
      <c r="B222" s="719"/>
      <c r="C222" s="1"/>
      <c r="D222" s="1"/>
      <c r="E222" s="17"/>
      <c r="F222" s="17"/>
      <c r="G222" s="720"/>
      <c r="H222" s="720"/>
      <c r="I222" s="720"/>
      <c r="J222" s="720"/>
      <c r="K222" s="720"/>
      <c r="L222" s="720"/>
      <c r="M222" s="720"/>
      <c r="N222" s="720"/>
      <c r="O222" s="720"/>
      <c r="P222" s="720"/>
      <c r="Q222" s="126"/>
      <c r="R222" s="1"/>
      <c r="S222" s="1"/>
      <c r="T222" s="5"/>
      <c r="U222" s="446"/>
    </row>
    <row r="223" spans="1:21">
      <c r="A223" s="1"/>
      <c r="B223" s="719"/>
      <c r="C223" s="1"/>
      <c r="D223" s="1"/>
      <c r="E223" s="17"/>
      <c r="F223" s="17"/>
      <c r="G223" s="720"/>
      <c r="H223" s="720"/>
      <c r="I223" s="720"/>
      <c r="J223" s="720"/>
      <c r="K223" s="720"/>
      <c r="L223" s="720"/>
      <c r="M223" s="720"/>
      <c r="N223" s="720"/>
      <c r="O223" s="720"/>
      <c r="P223" s="720"/>
      <c r="Q223" s="126"/>
      <c r="R223" s="1"/>
      <c r="S223" s="1"/>
      <c r="T223" s="5"/>
      <c r="U223" s="446"/>
    </row>
    <row r="224" spans="1:21">
      <c r="A224" s="1"/>
      <c r="B224" s="719"/>
      <c r="C224" s="1"/>
      <c r="D224" s="1"/>
      <c r="E224" s="17"/>
      <c r="F224" s="17"/>
      <c r="G224" s="720"/>
      <c r="H224" s="720"/>
      <c r="I224" s="720"/>
      <c r="J224" s="720"/>
      <c r="K224" s="720"/>
      <c r="L224" s="720"/>
      <c r="M224" s="720"/>
      <c r="N224" s="720"/>
      <c r="O224" s="720"/>
      <c r="P224" s="720"/>
      <c r="Q224" s="126"/>
      <c r="R224" s="1"/>
      <c r="S224" s="1"/>
      <c r="T224" s="5"/>
      <c r="U224" s="446"/>
    </row>
    <row r="225" spans="1:21">
      <c r="A225" s="1"/>
      <c r="B225" s="719"/>
      <c r="C225" s="1"/>
      <c r="D225" s="1"/>
      <c r="E225" s="17"/>
      <c r="F225" s="17"/>
      <c r="G225" s="720"/>
      <c r="H225" s="720"/>
      <c r="I225" s="720"/>
      <c r="J225" s="720"/>
      <c r="K225" s="720"/>
      <c r="L225" s="720"/>
      <c r="M225" s="720"/>
      <c r="N225" s="720"/>
      <c r="O225" s="720"/>
      <c r="P225" s="720"/>
      <c r="Q225" s="126"/>
      <c r="R225" s="1"/>
      <c r="S225" s="1"/>
      <c r="T225" s="5"/>
      <c r="U225" s="446"/>
    </row>
    <row r="226" spans="1:21">
      <c r="A226" s="1"/>
      <c r="B226" s="719"/>
      <c r="C226" s="1"/>
      <c r="D226" s="1"/>
      <c r="E226" s="17"/>
      <c r="F226" s="17"/>
      <c r="G226" s="720"/>
      <c r="H226" s="720"/>
      <c r="I226" s="720"/>
      <c r="J226" s="720"/>
      <c r="K226" s="720"/>
      <c r="L226" s="720"/>
      <c r="M226" s="720"/>
      <c r="N226" s="720"/>
      <c r="O226" s="720"/>
      <c r="P226" s="720"/>
      <c r="Q226" s="126"/>
      <c r="R226" s="1"/>
      <c r="S226" s="1"/>
      <c r="T226" s="5"/>
      <c r="U226" s="446"/>
    </row>
    <row r="227" spans="1:21">
      <c r="A227" s="1"/>
      <c r="B227" s="719"/>
      <c r="C227" s="1"/>
      <c r="D227" s="1"/>
      <c r="E227" s="17"/>
      <c r="F227" s="17"/>
      <c r="G227" s="720"/>
      <c r="H227" s="720"/>
      <c r="I227" s="720"/>
      <c r="J227" s="720"/>
      <c r="K227" s="720"/>
      <c r="L227" s="720"/>
      <c r="M227" s="720"/>
      <c r="N227" s="720"/>
      <c r="O227" s="720"/>
      <c r="P227" s="720"/>
      <c r="Q227" s="126"/>
      <c r="R227" s="1"/>
      <c r="S227" s="1"/>
      <c r="T227" s="5"/>
      <c r="U227" s="446"/>
    </row>
    <row r="228" spans="1:21">
      <c r="A228" s="1"/>
      <c r="B228" s="719"/>
      <c r="C228" s="1"/>
      <c r="D228" s="1"/>
      <c r="E228" s="17"/>
      <c r="F228" s="17"/>
      <c r="G228" s="720"/>
      <c r="H228" s="720"/>
      <c r="I228" s="720"/>
      <c r="J228" s="720"/>
      <c r="K228" s="720"/>
      <c r="L228" s="720"/>
      <c r="M228" s="720"/>
      <c r="N228" s="720"/>
      <c r="O228" s="720"/>
      <c r="P228" s="720"/>
      <c r="Q228" s="126"/>
      <c r="R228" s="1"/>
      <c r="S228" s="1"/>
      <c r="T228" s="5"/>
      <c r="U228" s="446"/>
    </row>
    <row r="229" spans="1:21">
      <c r="A229" s="1"/>
      <c r="B229" s="719"/>
      <c r="C229" s="1"/>
      <c r="D229" s="1"/>
      <c r="E229" s="17"/>
      <c r="F229" s="17"/>
      <c r="G229" s="720"/>
      <c r="H229" s="720"/>
      <c r="I229" s="720"/>
      <c r="J229" s="720"/>
      <c r="K229" s="720"/>
      <c r="L229" s="720"/>
      <c r="M229" s="720"/>
      <c r="N229" s="720"/>
      <c r="O229" s="720"/>
      <c r="P229" s="720"/>
      <c r="Q229" s="126"/>
      <c r="R229" s="1"/>
      <c r="S229" s="1"/>
      <c r="T229" s="5"/>
      <c r="U229" s="446"/>
    </row>
    <row r="230" spans="1:21">
      <c r="A230" s="1"/>
      <c r="B230" s="719"/>
      <c r="C230" s="1"/>
      <c r="D230" s="1"/>
      <c r="E230" s="17"/>
      <c r="F230" s="17"/>
      <c r="G230" s="720"/>
      <c r="H230" s="720"/>
      <c r="I230" s="720"/>
      <c r="J230" s="720"/>
      <c r="K230" s="720"/>
      <c r="L230" s="720"/>
      <c r="M230" s="720"/>
      <c r="N230" s="720"/>
      <c r="O230" s="720"/>
      <c r="P230" s="720"/>
      <c r="Q230" s="126"/>
      <c r="R230" s="1"/>
      <c r="S230" s="1"/>
      <c r="T230" s="5"/>
      <c r="U230" s="446"/>
    </row>
    <row r="231" spans="1:21">
      <c r="A231" s="1"/>
      <c r="B231" s="719"/>
      <c r="C231" s="1"/>
      <c r="D231" s="1"/>
      <c r="E231" s="17"/>
      <c r="F231" s="17"/>
      <c r="G231" s="720"/>
      <c r="H231" s="720"/>
      <c r="I231" s="720"/>
      <c r="J231" s="720"/>
      <c r="K231" s="720"/>
      <c r="L231" s="720"/>
      <c r="M231" s="720"/>
      <c r="N231" s="720"/>
      <c r="O231" s="720"/>
      <c r="P231" s="720"/>
      <c r="Q231" s="126"/>
      <c r="R231" s="1"/>
      <c r="S231" s="1"/>
      <c r="T231" s="5"/>
      <c r="U231" s="446"/>
    </row>
    <row r="232" spans="1:21">
      <c r="A232" s="1"/>
      <c r="B232" s="719"/>
      <c r="C232" s="1"/>
      <c r="D232" s="1"/>
      <c r="E232" s="17"/>
      <c r="F232" s="17"/>
      <c r="G232" s="720"/>
      <c r="H232" s="720"/>
      <c r="I232" s="720"/>
      <c r="J232" s="720"/>
      <c r="K232" s="720"/>
      <c r="L232" s="720"/>
      <c r="M232" s="720"/>
      <c r="N232" s="720"/>
      <c r="O232" s="720"/>
      <c r="P232" s="720"/>
      <c r="Q232" s="126"/>
      <c r="R232" s="1"/>
      <c r="S232" s="1"/>
      <c r="T232" s="5"/>
      <c r="U232" s="446"/>
    </row>
    <row r="233" spans="1:21">
      <c r="A233" s="1"/>
      <c r="B233" s="719"/>
      <c r="C233" s="1"/>
      <c r="D233" s="1"/>
      <c r="E233" s="17"/>
      <c r="F233" s="17"/>
      <c r="G233" s="720"/>
      <c r="H233" s="720"/>
      <c r="I233" s="720"/>
      <c r="J233" s="720"/>
      <c r="K233" s="720"/>
      <c r="L233" s="720"/>
      <c r="M233" s="720"/>
      <c r="N233" s="720"/>
      <c r="O233" s="720"/>
      <c r="P233" s="720"/>
      <c r="Q233" s="126"/>
      <c r="R233" s="1"/>
      <c r="S233" s="1"/>
      <c r="T233" s="5"/>
      <c r="U233" s="446"/>
    </row>
    <row r="234" spans="1:21">
      <c r="A234" s="1"/>
      <c r="B234" s="719"/>
      <c r="C234" s="1"/>
      <c r="D234" s="1"/>
      <c r="E234" s="17"/>
      <c r="F234" s="17"/>
      <c r="G234" s="720"/>
      <c r="H234" s="720"/>
      <c r="I234" s="720"/>
      <c r="J234" s="720"/>
      <c r="K234" s="720"/>
      <c r="L234" s="720"/>
      <c r="M234" s="720"/>
      <c r="N234" s="720"/>
      <c r="O234" s="720"/>
      <c r="P234" s="720"/>
      <c r="Q234" s="126"/>
      <c r="R234" s="1"/>
      <c r="S234" s="1"/>
      <c r="T234" s="5"/>
      <c r="U234" s="446"/>
    </row>
    <row r="235" spans="1:21">
      <c r="A235" s="1"/>
      <c r="B235" s="719"/>
      <c r="C235" s="1"/>
      <c r="D235" s="1"/>
      <c r="E235" s="17"/>
      <c r="F235" s="17"/>
      <c r="G235" s="720"/>
      <c r="H235" s="720"/>
      <c r="I235" s="720"/>
      <c r="J235" s="720"/>
      <c r="K235" s="720"/>
      <c r="L235" s="720"/>
      <c r="M235" s="720"/>
      <c r="N235" s="720"/>
      <c r="O235" s="720"/>
      <c r="P235" s="720"/>
      <c r="Q235" s="126"/>
      <c r="R235" s="1"/>
      <c r="S235" s="1"/>
      <c r="T235" s="5"/>
      <c r="U235" s="446"/>
    </row>
    <row r="236" spans="1:21">
      <c r="A236" s="1"/>
      <c r="B236" s="719"/>
      <c r="C236" s="1"/>
      <c r="D236" s="1"/>
      <c r="E236" s="17"/>
      <c r="F236" s="17"/>
      <c r="G236" s="720"/>
      <c r="H236" s="720"/>
      <c r="I236" s="720"/>
      <c r="J236" s="720"/>
      <c r="K236" s="720"/>
      <c r="L236" s="720"/>
      <c r="M236" s="720"/>
      <c r="N236" s="720"/>
      <c r="O236" s="720"/>
      <c r="P236" s="720"/>
      <c r="Q236" s="126"/>
      <c r="R236" s="1"/>
      <c r="S236" s="1"/>
      <c r="T236" s="5"/>
      <c r="U236" s="446"/>
    </row>
    <row r="237" spans="1:21">
      <c r="A237" s="1"/>
      <c r="B237" s="719"/>
      <c r="C237" s="1"/>
      <c r="D237" s="1"/>
      <c r="E237" s="17"/>
      <c r="F237" s="17"/>
      <c r="G237" s="720"/>
      <c r="H237" s="720"/>
      <c r="I237" s="720"/>
      <c r="J237" s="720"/>
      <c r="K237" s="720"/>
      <c r="L237" s="720"/>
      <c r="M237" s="720"/>
      <c r="N237" s="720"/>
      <c r="O237" s="720"/>
      <c r="P237" s="720"/>
      <c r="Q237" s="126"/>
      <c r="R237" s="1"/>
      <c r="S237" s="1"/>
      <c r="T237" s="5"/>
      <c r="U237" s="446"/>
    </row>
    <row r="238" spans="1:21">
      <c r="A238" s="1"/>
      <c r="B238" s="719"/>
      <c r="C238" s="1"/>
      <c r="D238" s="1"/>
      <c r="E238" s="17"/>
      <c r="F238" s="17"/>
      <c r="G238" s="720"/>
      <c r="H238" s="720"/>
      <c r="I238" s="720"/>
      <c r="J238" s="720"/>
      <c r="K238" s="720"/>
      <c r="L238" s="720"/>
      <c r="M238" s="720"/>
      <c r="N238" s="720"/>
      <c r="O238" s="720"/>
      <c r="P238" s="720"/>
      <c r="Q238" s="126"/>
      <c r="R238" s="1"/>
      <c r="S238" s="1"/>
      <c r="T238" s="5"/>
      <c r="U238" s="446"/>
    </row>
    <row r="239" spans="1:21">
      <c r="A239" s="1"/>
      <c r="B239" s="719"/>
      <c r="C239" s="1"/>
      <c r="D239" s="1"/>
      <c r="E239" s="17"/>
      <c r="F239" s="17"/>
      <c r="G239" s="720"/>
      <c r="H239" s="720"/>
      <c r="I239" s="720"/>
      <c r="J239" s="720"/>
      <c r="K239" s="720"/>
      <c r="L239" s="720"/>
      <c r="M239" s="720"/>
      <c r="N239" s="720"/>
      <c r="O239" s="720"/>
      <c r="P239" s="720"/>
      <c r="Q239" s="126"/>
      <c r="R239" s="1"/>
      <c r="S239" s="1"/>
      <c r="T239" s="5"/>
      <c r="U239" s="446"/>
    </row>
    <row r="240" spans="1:21">
      <c r="A240" s="1"/>
      <c r="B240" s="719"/>
      <c r="C240" s="1"/>
      <c r="D240" s="1"/>
      <c r="E240" s="17"/>
      <c r="F240" s="17"/>
      <c r="G240" s="720"/>
      <c r="H240" s="720"/>
      <c r="I240" s="720"/>
      <c r="J240" s="720"/>
      <c r="K240" s="720"/>
      <c r="L240" s="720"/>
      <c r="M240" s="720"/>
      <c r="N240" s="720"/>
      <c r="O240" s="720"/>
      <c r="P240" s="720"/>
      <c r="Q240" s="126"/>
      <c r="R240" s="1"/>
      <c r="S240" s="1"/>
      <c r="T240" s="5"/>
      <c r="U240" s="446"/>
    </row>
    <row r="241" spans="1:21">
      <c r="A241" s="1"/>
      <c r="B241" s="719"/>
      <c r="C241" s="1"/>
      <c r="D241" s="1"/>
      <c r="E241" s="17"/>
      <c r="F241" s="17"/>
      <c r="G241" s="720"/>
      <c r="H241" s="720"/>
      <c r="I241" s="720"/>
      <c r="J241" s="720"/>
      <c r="K241" s="720"/>
      <c r="L241" s="720"/>
      <c r="M241" s="720"/>
      <c r="N241" s="720"/>
      <c r="O241" s="720"/>
      <c r="P241" s="720"/>
      <c r="Q241" s="126"/>
      <c r="R241" s="1"/>
      <c r="S241" s="1"/>
      <c r="T241" s="5"/>
      <c r="U241" s="446"/>
    </row>
    <row r="242" spans="1:21">
      <c r="A242" s="1"/>
      <c r="B242" s="719"/>
      <c r="C242" s="1"/>
      <c r="D242" s="1"/>
      <c r="E242" s="17"/>
      <c r="F242" s="17"/>
      <c r="G242" s="720"/>
      <c r="H242" s="720"/>
      <c r="I242" s="720"/>
      <c r="J242" s="720"/>
      <c r="K242" s="720"/>
      <c r="L242" s="720"/>
      <c r="M242" s="720"/>
      <c r="N242" s="720"/>
      <c r="O242" s="720"/>
      <c r="P242" s="720"/>
      <c r="Q242" s="126"/>
      <c r="R242" s="1"/>
      <c r="S242" s="1"/>
      <c r="T242" s="5"/>
      <c r="U242" s="446"/>
    </row>
    <row r="243" spans="1:21">
      <c r="A243" s="1"/>
      <c r="B243" s="719"/>
      <c r="C243" s="1"/>
      <c r="D243" s="1"/>
      <c r="E243" s="17"/>
      <c r="F243" s="17"/>
      <c r="G243" s="720"/>
      <c r="H243" s="720"/>
      <c r="I243" s="720"/>
      <c r="J243" s="720"/>
      <c r="K243" s="720"/>
      <c r="L243" s="720"/>
      <c r="M243" s="720"/>
      <c r="N243" s="720"/>
      <c r="O243" s="720"/>
      <c r="P243" s="720"/>
      <c r="Q243" s="126"/>
      <c r="R243" s="1"/>
      <c r="S243" s="1"/>
      <c r="T243" s="5"/>
      <c r="U243" s="446"/>
    </row>
    <row r="244" spans="1:21">
      <c r="A244" s="1"/>
      <c r="B244" s="719"/>
      <c r="C244" s="1"/>
      <c r="D244" s="1"/>
      <c r="E244" s="17"/>
      <c r="F244" s="17"/>
      <c r="G244" s="720"/>
      <c r="H244" s="720"/>
      <c r="I244" s="720"/>
      <c r="J244" s="720"/>
      <c r="K244" s="720"/>
      <c r="L244" s="720"/>
      <c r="M244" s="720"/>
      <c r="N244" s="720"/>
      <c r="O244" s="720"/>
      <c r="P244" s="720"/>
      <c r="Q244" s="126"/>
      <c r="R244" s="1"/>
      <c r="S244" s="1"/>
      <c r="T244" s="5"/>
      <c r="U244" s="446"/>
    </row>
    <row r="245" spans="1:21">
      <c r="A245" s="1"/>
      <c r="B245" s="719"/>
      <c r="C245" s="1"/>
      <c r="D245" s="1"/>
      <c r="E245" s="17"/>
      <c r="F245" s="17"/>
      <c r="G245" s="720"/>
      <c r="H245" s="720"/>
      <c r="I245" s="720"/>
      <c r="J245" s="720"/>
      <c r="K245" s="720"/>
      <c r="L245" s="720"/>
      <c r="M245" s="720"/>
      <c r="N245" s="720"/>
      <c r="O245" s="720"/>
      <c r="P245" s="720"/>
      <c r="Q245" s="126"/>
      <c r="R245" s="1"/>
      <c r="S245" s="1"/>
      <c r="T245" s="5"/>
      <c r="U245" s="446"/>
    </row>
    <row r="246" spans="1:21">
      <c r="A246" s="1"/>
      <c r="B246" s="719"/>
      <c r="C246" s="1"/>
      <c r="D246" s="1"/>
      <c r="E246" s="17"/>
      <c r="F246" s="17"/>
      <c r="G246" s="720"/>
      <c r="H246" s="720"/>
      <c r="I246" s="720"/>
      <c r="J246" s="720"/>
      <c r="K246" s="720"/>
      <c r="L246" s="720"/>
      <c r="M246" s="720"/>
      <c r="N246" s="720"/>
      <c r="O246" s="720"/>
      <c r="P246" s="720"/>
      <c r="Q246" s="126"/>
      <c r="R246" s="1"/>
      <c r="S246" s="1"/>
      <c r="T246" s="5"/>
      <c r="U246" s="446"/>
    </row>
    <row r="247" spans="1:21">
      <c r="A247" s="1"/>
      <c r="B247" s="719"/>
      <c r="C247" s="1"/>
      <c r="D247" s="1"/>
      <c r="E247" s="17"/>
      <c r="F247" s="17"/>
      <c r="G247" s="720"/>
      <c r="H247" s="720"/>
      <c r="I247" s="720"/>
      <c r="J247" s="720"/>
      <c r="K247" s="720"/>
      <c r="L247" s="720"/>
      <c r="M247" s="720"/>
      <c r="N247" s="720"/>
      <c r="O247" s="720"/>
      <c r="P247" s="720"/>
      <c r="Q247" s="126"/>
      <c r="R247" s="1"/>
      <c r="S247" s="1"/>
      <c r="T247" s="5"/>
      <c r="U247" s="446"/>
    </row>
    <row r="248" spans="1:21">
      <c r="A248" s="1"/>
      <c r="B248" s="719"/>
      <c r="C248" s="1"/>
      <c r="D248" s="1"/>
      <c r="E248" s="17"/>
      <c r="F248" s="17"/>
      <c r="G248" s="720"/>
      <c r="H248" s="720"/>
      <c r="I248" s="720"/>
      <c r="J248" s="720"/>
      <c r="K248" s="720"/>
      <c r="L248" s="720"/>
      <c r="M248" s="720"/>
      <c r="N248" s="720"/>
      <c r="O248" s="720"/>
      <c r="P248" s="720"/>
      <c r="Q248" s="126"/>
      <c r="R248" s="1"/>
      <c r="S248" s="1"/>
      <c r="T248" s="5"/>
      <c r="U248" s="446"/>
    </row>
    <row r="249" spans="1:21">
      <c r="A249" s="1"/>
      <c r="B249" s="719"/>
      <c r="C249" s="1"/>
      <c r="D249" s="1"/>
      <c r="E249" s="17"/>
      <c r="F249" s="17"/>
      <c r="G249" s="720"/>
      <c r="H249" s="720"/>
      <c r="I249" s="720"/>
      <c r="J249" s="720"/>
      <c r="K249" s="720"/>
      <c r="L249" s="720"/>
      <c r="M249" s="720"/>
      <c r="N249" s="720"/>
      <c r="O249" s="720"/>
      <c r="P249" s="720"/>
      <c r="Q249" s="126"/>
      <c r="R249" s="1"/>
      <c r="S249" s="1"/>
      <c r="T249" s="5"/>
      <c r="U249" s="446"/>
    </row>
    <row r="250" spans="1:21">
      <c r="A250" s="1"/>
      <c r="B250" s="719"/>
      <c r="C250" s="1"/>
      <c r="D250" s="1"/>
      <c r="E250" s="17"/>
      <c r="F250" s="17"/>
      <c r="G250" s="720"/>
      <c r="H250" s="720"/>
      <c r="I250" s="720"/>
      <c r="J250" s="720"/>
      <c r="K250" s="720"/>
      <c r="L250" s="720"/>
      <c r="M250" s="720"/>
      <c r="N250" s="720"/>
      <c r="O250" s="720"/>
      <c r="P250" s="720"/>
      <c r="Q250" s="126"/>
      <c r="R250" s="1"/>
      <c r="S250" s="1"/>
      <c r="T250" s="5"/>
      <c r="U250" s="446"/>
    </row>
    <row r="251" spans="1:21">
      <c r="A251" s="1"/>
      <c r="B251" s="719"/>
      <c r="C251" s="1"/>
      <c r="D251" s="1"/>
      <c r="E251" s="17"/>
      <c r="F251" s="17"/>
      <c r="G251" s="720"/>
      <c r="H251" s="720"/>
      <c r="I251" s="720"/>
      <c r="J251" s="720"/>
      <c r="K251" s="720"/>
      <c r="L251" s="720"/>
      <c r="M251" s="720"/>
      <c r="N251" s="720"/>
      <c r="O251" s="720"/>
      <c r="P251" s="720"/>
      <c r="Q251" s="126"/>
      <c r="R251" s="1"/>
      <c r="S251" s="1"/>
      <c r="T251" s="5"/>
      <c r="U251" s="446"/>
    </row>
    <row r="252" spans="1:21">
      <c r="A252" s="1"/>
      <c r="B252" s="719"/>
      <c r="C252" s="1"/>
      <c r="D252" s="1"/>
      <c r="E252" s="17"/>
      <c r="F252" s="17"/>
      <c r="G252" s="720"/>
      <c r="H252" s="720"/>
      <c r="I252" s="720"/>
      <c r="J252" s="720"/>
      <c r="K252" s="720"/>
      <c r="L252" s="720"/>
      <c r="M252" s="720"/>
      <c r="N252" s="720"/>
      <c r="O252" s="720"/>
      <c r="P252" s="720"/>
      <c r="Q252" s="126"/>
      <c r="R252" s="1"/>
      <c r="S252" s="1"/>
      <c r="T252" s="5"/>
      <c r="U252" s="446"/>
    </row>
    <row r="253" spans="1:21">
      <c r="A253" s="1"/>
      <c r="B253" s="719"/>
      <c r="C253" s="1"/>
      <c r="D253" s="1"/>
      <c r="E253" s="17"/>
      <c r="F253" s="17"/>
      <c r="G253" s="720"/>
      <c r="H253" s="720"/>
      <c r="I253" s="720"/>
      <c r="J253" s="720"/>
      <c r="K253" s="720"/>
      <c r="L253" s="720"/>
      <c r="M253" s="720"/>
      <c r="N253" s="720"/>
      <c r="O253" s="720"/>
      <c r="P253" s="720"/>
      <c r="Q253" s="126"/>
      <c r="R253" s="1"/>
      <c r="S253" s="1"/>
      <c r="T253" s="5"/>
      <c r="U253" s="446"/>
    </row>
    <row r="254" spans="1:21">
      <c r="A254" s="1"/>
      <c r="B254" s="719"/>
      <c r="C254" s="1"/>
      <c r="D254" s="1"/>
      <c r="E254" s="17"/>
      <c r="F254" s="17"/>
      <c r="G254" s="720"/>
      <c r="H254" s="720"/>
      <c r="I254" s="720"/>
      <c r="J254" s="720"/>
      <c r="K254" s="720"/>
      <c r="L254" s="720"/>
      <c r="M254" s="720"/>
      <c r="N254" s="720"/>
      <c r="O254" s="720"/>
      <c r="P254" s="720"/>
      <c r="Q254" s="126"/>
      <c r="R254" s="1"/>
      <c r="S254" s="1"/>
      <c r="T254" s="5"/>
      <c r="U254" s="446"/>
    </row>
    <row r="255" spans="1:21">
      <c r="A255" s="1"/>
      <c r="B255" s="719"/>
      <c r="C255" s="1"/>
      <c r="D255" s="1"/>
      <c r="E255" s="17"/>
      <c r="F255" s="17"/>
      <c r="G255" s="720"/>
      <c r="H255" s="720"/>
      <c r="I255" s="720"/>
      <c r="J255" s="720"/>
      <c r="K255" s="720"/>
      <c r="L255" s="720"/>
      <c r="M255" s="720"/>
      <c r="N255" s="720"/>
      <c r="O255" s="720"/>
      <c r="P255" s="720"/>
      <c r="Q255" s="126"/>
      <c r="R255" s="1"/>
      <c r="S255" s="1"/>
      <c r="T255" s="5"/>
      <c r="U255" s="446"/>
    </row>
    <row r="256" spans="1:21">
      <c r="A256" s="1"/>
      <c r="B256" s="719"/>
      <c r="C256" s="1"/>
      <c r="D256" s="1"/>
      <c r="E256" s="17"/>
      <c r="F256" s="17"/>
      <c r="G256" s="720"/>
      <c r="H256" s="720"/>
      <c r="I256" s="720"/>
      <c r="J256" s="720"/>
      <c r="K256" s="720"/>
      <c r="L256" s="720"/>
      <c r="M256" s="720"/>
      <c r="N256" s="720"/>
      <c r="O256" s="720"/>
      <c r="P256" s="720"/>
      <c r="Q256" s="126"/>
      <c r="R256" s="1"/>
      <c r="S256" s="1"/>
      <c r="T256" s="5"/>
      <c r="U256" s="446"/>
    </row>
    <row r="257" spans="1:21">
      <c r="A257" s="1"/>
      <c r="B257" s="719"/>
      <c r="C257" s="1"/>
      <c r="D257" s="1"/>
      <c r="E257" s="17"/>
      <c r="F257" s="17"/>
      <c r="G257" s="720"/>
      <c r="H257" s="720"/>
      <c r="I257" s="720"/>
      <c r="J257" s="720"/>
      <c r="K257" s="720"/>
      <c r="L257" s="720"/>
      <c r="M257" s="720"/>
      <c r="N257" s="720"/>
      <c r="O257" s="720"/>
      <c r="P257" s="720"/>
      <c r="Q257" s="126"/>
      <c r="R257" s="1"/>
      <c r="S257" s="1"/>
      <c r="T257" s="5"/>
      <c r="U257" s="446"/>
    </row>
    <row r="258" spans="1:21">
      <c r="A258" s="1"/>
      <c r="B258" s="719"/>
      <c r="C258" s="1"/>
      <c r="D258" s="1"/>
      <c r="E258" s="17"/>
      <c r="F258" s="17"/>
      <c r="G258" s="720"/>
      <c r="H258" s="720"/>
      <c r="I258" s="720"/>
      <c r="J258" s="720"/>
      <c r="K258" s="720"/>
      <c r="L258" s="720"/>
      <c r="M258" s="720"/>
      <c r="N258" s="720"/>
      <c r="O258" s="720"/>
      <c r="P258" s="720"/>
      <c r="Q258" s="126"/>
      <c r="R258" s="1"/>
      <c r="S258" s="1"/>
      <c r="T258" s="5"/>
      <c r="U258" s="446"/>
    </row>
    <row r="259" spans="1:21">
      <c r="A259" s="1"/>
      <c r="B259" s="719"/>
      <c r="C259" s="1"/>
      <c r="D259" s="1"/>
      <c r="E259" s="17"/>
      <c r="F259" s="17"/>
      <c r="G259" s="720"/>
      <c r="H259" s="720"/>
      <c r="I259" s="720"/>
      <c r="J259" s="720"/>
      <c r="K259" s="720"/>
      <c r="L259" s="720"/>
      <c r="M259" s="720"/>
      <c r="N259" s="720"/>
      <c r="O259" s="720"/>
      <c r="P259" s="720"/>
      <c r="Q259" s="126"/>
      <c r="R259" s="1"/>
      <c r="S259" s="1"/>
      <c r="T259" s="5"/>
      <c r="U259" s="446"/>
    </row>
    <row r="260" spans="1:21">
      <c r="A260" s="1"/>
      <c r="B260" s="719"/>
      <c r="C260" s="1"/>
      <c r="D260" s="1"/>
      <c r="E260" s="17"/>
      <c r="F260" s="17"/>
      <c r="G260" s="720"/>
      <c r="H260" s="720"/>
      <c r="I260" s="720"/>
      <c r="J260" s="720"/>
      <c r="K260" s="720"/>
      <c r="L260" s="720"/>
      <c r="M260" s="720"/>
      <c r="N260" s="720"/>
      <c r="O260" s="720"/>
      <c r="P260" s="720"/>
      <c r="Q260" s="126"/>
      <c r="R260" s="1"/>
      <c r="S260" s="1"/>
      <c r="T260" s="5"/>
      <c r="U260" s="446"/>
    </row>
    <row r="261" spans="1:21">
      <c r="A261" s="1"/>
      <c r="B261" s="719"/>
      <c r="C261" s="1"/>
      <c r="D261" s="1"/>
      <c r="E261" s="17"/>
      <c r="F261" s="17"/>
      <c r="G261" s="720"/>
      <c r="H261" s="720"/>
      <c r="I261" s="720"/>
      <c r="J261" s="720"/>
      <c r="K261" s="720"/>
      <c r="L261" s="720"/>
      <c r="M261" s="720"/>
      <c r="N261" s="720"/>
      <c r="O261" s="720"/>
      <c r="P261" s="720"/>
      <c r="Q261" s="126"/>
      <c r="R261" s="1"/>
      <c r="S261" s="1"/>
      <c r="T261" s="5"/>
      <c r="U261" s="446"/>
    </row>
    <row r="262" spans="1:21">
      <c r="A262" s="1"/>
      <c r="B262" s="719"/>
      <c r="C262" s="1"/>
      <c r="D262" s="1"/>
      <c r="E262" s="17"/>
      <c r="F262" s="17"/>
      <c r="G262" s="720"/>
      <c r="H262" s="720"/>
      <c r="I262" s="720"/>
      <c r="J262" s="720"/>
      <c r="K262" s="720"/>
      <c r="L262" s="720"/>
      <c r="M262" s="720"/>
      <c r="N262" s="720"/>
      <c r="O262" s="720"/>
      <c r="P262" s="720"/>
      <c r="Q262" s="126"/>
      <c r="R262" s="1"/>
      <c r="S262" s="1"/>
      <c r="T262" s="5"/>
      <c r="U262" s="446"/>
    </row>
    <row r="263" spans="1:21">
      <c r="A263" s="1"/>
      <c r="B263" s="719"/>
      <c r="C263" s="1"/>
      <c r="D263" s="1"/>
      <c r="E263" s="17"/>
      <c r="F263" s="17"/>
      <c r="G263" s="720"/>
      <c r="H263" s="720"/>
      <c r="I263" s="720"/>
      <c r="J263" s="720"/>
      <c r="K263" s="720"/>
      <c r="L263" s="720"/>
      <c r="M263" s="720"/>
      <c r="N263" s="720"/>
      <c r="O263" s="720"/>
      <c r="P263" s="720"/>
      <c r="Q263" s="126"/>
      <c r="R263" s="1"/>
      <c r="S263" s="1"/>
      <c r="T263" s="5"/>
      <c r="U263" s="446"/>
    </row>
    <row r="264" spans="1:21">
      <c r="A264" s="1"/>
      <c r="B264" s="719"/>
      <c r="C264" s="1"/>
      <c r="D264" s="1"/>
      <c r="E264" s="17"/>
      <c r="F264" s="17"/>
      <c r="G264" s="720"/>
      <c r="H264" s="720"/>
      <c r="I264" s="720"/>
      <c r="J264" s="720"/>
      <c r="K264" s="720"/>
      <c r="L264" s="720"/>
      <c r="M264" s="720"/>
      <c r="N264" s="720"/>
      <c r="O264" s="720"/>
      <c r="P264" s="720"/>
      <c r="Q264" s="126"/>
      <c r="R264" s="1"/>
      <c r="S264" s="1"/>
      <c r="T264" s="5"/>
      <c r="U264" s="446"/>
    </row>
    <row r="265" spans="1:21">
      <c r="A265" s="1"/>
      <c r="B265" s="719"/>
      <c r="C265" s="1"/>
      <c r="D265" s="1"/>
      <c r="E265" s="17"/>
      <c r="F265" s="17"/>
      <c r="G265" s="720"/>
      <c r="H265" s="720"/>
      <c r="I265" s="720"/>
      <c r="J265" s="720"/>
      <c r="K265" s="720"/>
      <c r="L265" s="720"/>
      <c r="M265" s="720"/>
      <c r="N265" s="720"/>
      <c r="O265" s="720"/>
      <c r="P265" s="720"/>
      <c r="Q265" s="126"/>
      <c r="R265" s="1"/>
      <c r="S265" s="1"/>
      <c r="T265" s="5"/>
      <c r="U265" s="446"/>
    </row>
    <row r="266" spans="1:21">
      <c r="A266" s="1"/>
      <c r="B266" s="719"/>
      <c r="C266" s="1"/>
      <c r="D266" s="1"/>
      <c r="E266" s="17"/>
      <c r="F266" s="17"/>
      <c r="G266" s="720"/>
      <c r="H266" s="720"/>
      <c r="I266" s="720"/>
      <c r="J266" s="720"/>
      <c r="K266" s="720"/>
      <c r="L266" s="720"/>
      <c r="M266" s="720"/>
      <c r="N266" s="720"/>
      <c r="O266" s="720"/>
      <c r="P266" s="720"/>
      <c r="Q266" s="126"/>
      <c r="R266" s="1"/>
      <c r="S266" s="1"/>
      <c r="T266" s="5"/>
      <c r="U266" s="446"/>
    </row>
    <row r="267" spans="1:21">
      <c r="A267" s="1"/>
      <c r="B267" s="719"/>
      <c r="C267" s="1"/>
      <c r="D267" s="1"/>
      <c r="E267" s="17"/>
      <c r="F267" s="17"/>
      <c r="G267" s="720"/>
      <c r="H267" s="720"/>
      <c r="I267" s="720"/>
      <c r="J267" s="720"/>
      <c r="K267" s="720"/>
      <c r="L267" s="720"/>
      <c r="M267" s="720"/>
      <c r="N267" s="720"/>
      <c r="O267" s="720"/>
      <c r="P267" s="720"/>
      <c r="Q267" s="126"/>
      <c r="R267" s="1"/>
      <c r="S267" s="1"/>
      <c r="T267" s="5"/>
      <c r="U267" s="446"/>
    </row>
    <row r="268" spans="1:21">
      <c r="A268" s="1"/>
      <c r="B268" s="719"/>
      <c r="C268" s="1"/>
      <c r="D268" s="1"/>
      <c r="E268" s="17"/>
      <c r="F268" s="17"/>
      <c r="G268" s="720"/>
      <c r="H268" s="720"/>
      <c r="I268" s="720"/>
      <c r="J268" s="720"/>
      <c r="K268" s="720"/>
      <c r="L268" s="720"/>
      <c r="M268" s="720"/>
      <c r="N268" s="720"/>
      <c r="O268" s="720"/>
      <c r="P268" s="720"/>
      <c r="Q268" s="126"/>
      <c r="R268" s="1"/>
      <c r="S268" s="1"/>
      <c r="T268" s="5"/>
      <c r="U268" s="446"/>
    </row>
    <row r="269" spans="1:21">
      <c r="A269" s="1"/>
      <c r="B269" s="719"/>
      <c r="C269" s="1"/>
      <c r="D269" s="1"/>
      <c r="E269" s="17"/>
      <c r="F269" s="17"/>
      <c r="G269" s="720"/>
      <c r="H269" s="720"/>
      <c r="I269" s="720"/>
      <c r="J269" s="720"/>
      <c r="K269" s="720"/>
      <c r="L269" s="720"/>
      <c r="M269" s="720"/>
      <c r="N269" s="720"/>
      <c r="O269" s="720"/>
      <c r="P269" s="720"/>
      <c r="Q269" s="126"/>
      <c r="R269" s="1"/>
      <c r="S269" s="1"/>
      <c r="T269" s="5"/>
      <c r="U269" s="446"/>
    </row>
    <row r="270" spans="1:21">
      <c r="A270" s="1"/>
      <c r="B270" s="719"/>
      <c r="C270" s="1"/>
      <c r="D270" s="1"/>
      <c r="E270" s="17"/>
      <c r="F270" s="17"/>
      <c r="G270" s="720"/>
      <c r="H270" s="720"/>
      <c r="I270" s="720"/>
      <c r="J270" s="720"/>
      <c r="K270" s="720"/>
      <c r="L270" s="720"/>
      <c r="M270" s="720"/>
      <c r="N270" s="720"/>
      <c r="O270" s="720"/>
      <c r="P270" s="720"/>
      <c r="Q270" s="126"/>
      <c r="R270" s="1"/>
      <c r="S270" s="1"/>
      <c r="T270" s="5"/>
      <c r="U270" s="446"/>
    </row>
    <row r="271" spans="1:21">
      <c r="A271" s="1"/>
      <c r="B271" s="719"/>
      <c r="C271" s="1"/>
      <c r="D271" s="1"/>
      <c r="E271" s="17"/>
      <c r="F271" s="17"/>
      <c r="G271" s="720"/>
      <c r="H271" s="720"/>
      <c r="I271" s="720"/>
      <c r="J271" s="720"/>
      <c r="K271" s="720"/>
      <c r="L271" s="720"/>
      <c r="M271" s="720"/>
      <c r="N271" s="720"/>
      <c r="O271" s="720"/>
      <c r="P271" s="720"/>
      <c r="Q271" s="126"/>
      <c r="R271" s="1"/>
      <c r="S271" s="1"/>
      <c r="T271" s="5"/>
      <c r="U271" s="446"/>
    </row>
    <row r="272" spans="1:21">
      <c r="A272" s="1"/>
      <c r="B272" s="719"/>
      <c r="C272" s="1"/>
      <c r="D272" s="1"/>
      <c r="E272" s="17"/>
      <c r="F272" s="17"/>
      <c r="G272" s="720"/>
      <c r="H272" s="720"/>
      <c r="I272" s="720"/>
      <c r="J272" s="720"/>
      <c r="K272" s="720"/>
      <c r="L272" s="720"/>
      <c r="M272" s="720"/>
      <c r="N272" s="720"/>
      <c r="O272" s="720"/>
      <c r="P272" s="720"/>
      <c r="Q272" s="126"/>
      <c r="R272" s="1"/>
      <c r="S272" s="1"/>
      <c r="T272" s="5"/>
      <c r="U272" s="446"/>
    </row>
    <row r="273" spans="1:21">
      <c r="A273" s="1"/>
      <c r="B273" s="719"/>
      <c r="C273" s="1"/>
      <c r="D273" s="1"/>
      <c r="E273" s="17"/>
      <c r="F273" s="17"/>
      <c r="G273" s="720"/>
      <c r="H273" s="720"/>
      <c r="I273" s="720"/>
      <c r="J273" s="720"/>
      <c r="K273" s="720"/>
      <c r="L273" s="720"/>
      <c r="M273" s="720"/>
      <c r="N273" s="720"/>
      <c r="O273" s="720"/>
      <c r="P273" s="720"/>
      <c r="Q273" s="126"/>
      <c r="R273" s="1"/>
      <c r="S273" s="1"/>
      <c r="T273" s="5"/>
      <c r="U273" s="446"/>
    </row>
    <row r="274" spans="1:21">
      <c r="A274" s="1"/>
      <c r="B274" s="719"/>
      <c r="C274" s="1"/>
      <c r="D274" s="1"/>
      <c r="E274" s="17"/>
      <c r="F274" s="17"/>
      <c r="G274" s="720"/>
      <c r="H274" s="720"/>
      <c r="I274" s="720"/>
      <c r="J274" s="720"/>
      <c r="K274" s="720"/>
      <c r="L274" s="720"/>
      <c r="M274" s="720"/>
      <c r="N274" s="720"/>
      <c r="O274" s="720"/>
      <c r="P274" s="720"/>
      <c r="Q274" s="126"/>
      <c r="R274" s="1"/>
      <c r="S274" s="1"/>
      <c r="T274" s="5"/>
      <c r="U274" s="446"/>
    </row>
    <row r="275" spans="1:21">
      <c r="A275" s="1"/>
      <c r="B275" s="719"/>
      <c r="C275" s="1"/>
      <c r="D275" s="1"/>
      <c r="E275" s="17"/>
      <c r="F275" s="17"/>
      <c r="G275" s="720"/>
      <c r="H275" s="720"/>
      <c r="I275" s="720"/>
      <c r="J275" s="720"/>
      <c r="K275" s="720"/>
      <c r="L275" s="720"/>
      <c r="M275" s="720"/>
      <c r="N275" s="720"/>
      <c r="O275" s="720"/>
      <c r="P275" s="720"/>
      <c r="Q275" s="126"/>
      <c r="R275" s="1"/>
      <c r="S275" s="1"/>
      <c r="T275" s="5"/>
      <c r="U275" s="446"/>
    </row>
    <row r="276" spans="1:21">
      <c r="A276" s="1"/>
      <c r="B276" s="719"/>
      <c r="C276" s="1"/>
      <c r="D276" s="1"/>
      <c r="E276" s="17"/>
      <c r="F276" s="17"/>
      <c r="G276" s="720"/>
      <c r="H276" s="720"/>
      <c r="I276" s="720"/>
      <c r="J276" s="720"/>
      <c r="K276" s="720"/>
      <c r="L276" s="720"/>
      <c r="M276" s="720"/>
      <c r="N276" s="720"/>
      <c r="O276" s="720"/>
      <c r="P276" s="720"/>
      <c r="Q276" s="126"/>
      <c r="R276" s="1"/>
      <c r="S276" s="1"/>
      <c r="T276" s="5"/>
      <c r="U276" s="446"/>
    </row>
    <row r="277" spans="1:21">
      <c r="A277" s="1"/>
      <c r="B277" s="719"/>
      <c r="C277" s="1"/>
      <c r="D277" s="1"/>
      <c r="E277" s="17"/>
      <c r="F277" s="17"/>
      <c r="G277" s="720"/>
      <c r="H277" s="720"/>
      <c r="I277" s="720"/>
      <c r="J277" s="720"/>
      <c r="K277" s="720"/>
      <c r="L277" s="720"/>
      <c r="M277" s="720"/>
      <c r="N277" s="720"/>
      <c r="O277" s="720"/>
      <c r="P277" s="720"/>
      <c r="Q277" s="126"/>
      <c r="R277" s="1"/>
      <c r="S277" s="1"/>
      <c r="T277" s="5"/>
      <c r="U277" s="446"/>
    </row>
    <row r="278" spans="1:21">
      <c r="A278" s="1"/>
      <c r="B278" s="719"/>
      <c r="C278" s="1"/>
      <c r="D278" s="1"/>
      <c r="E278" s="17"/>
      <c r="F278" s="17"/>
      <c r="G278" s="720"/>
      <c r="H278" s="720"/>
      <c r="I278" s="720"/>
      <c r="J278" s="720"/>
      <c r="K278" s="720"/>
      <c r="L278" s="720"/>
      <c r="M278" s="720"/>
      <c r="N278" s="720"/>
      <c r="O278" s="720"/>
      <c r="P278" s="720"/>
      <c r="Q278" s="126"/>
      <c r="R278" s="1"/>
      <c r="S278" s="1"/>
      <c r="T278" s="5"/>
      <c r="U278" s="446"/>
    </row>
    <row r="279" spans="1:21">
      <c r="A279" s="1"/>
      <c r="B279" s="719"/>
      <c r="C279" s="1"/>
      <c r="D279" s="1"/>
      <c r="E279" s="17"/>
      <c r="F279" s="17"/>
      <c r="G279" s="720"/>
      <c r="H279" s="720"/>
      <c r="I279" s="720"/>
      <c r="J279" s="720"/>
      <c r="K279" s="720"/>
      <c r="L279" s="720"/>
      <c r="M279" s="720"/>
      <c r="N279" s="720"/>
      <c r="O279" s="720"/>
      <c r="P279" s="720"/>
      <c r="Q279" s="126"/>
      <c r="R279" s="1"/>
      <c r="S279" s="1"/>
      <c r="T279" s="5"/>
      <c r="U279" s="446"/>
    </row>
    <row r="280" spans="1:21">
      <c r="A280" s="1"/>
      <c r="B280" s="719"/>
      <c r="C280" s="1"/>
      <c r="D280" s="1"/>
      <c r="E280" s="17"/>
      <c r="F280" s="17"/>
      <c r="G280" s="720"/>
      <c r="H280" s="720"/>
      <c r="I280" s="720"/>
      <c r="J280" s="720"/>
      <c r="K280" s="720"/>
      <c r="L280" s="720"/>
      <c r="M280" s="720"/>
      <c r="N280" s="720"/>
      <c r="O280" s="720"/>
      <c r="P280" s="720"/>
      <c r="Q280" s="126"/>
      <c r="R280" s="1"/>
      <c r="S280" s="1"/>
      <c r="T280" s="5"/>
      <c r="U280" s="446"/>
    </row>
    <row r="281" spans="1:21">
      <c r="A281" s="1"/>
      <c r="B281" s="719"/>
      <c r="C281" s="1"/>
      <c r="D281" s="1"/>
      <c r="E281" s="17"/>
      <c r="F281" s="17"/>
      <c r="G281" s="720"/>
      <c r="H281" s="720"/>
      <c r="I281" s="720"/>
      <c r="J281" s="720"/>
      <c r="K281" s="720"/>
      <c r="L281" s="720"/>
      <c r="M281" s="720"/>
      <c r="N281" s="720"/>
      <c r="O281" s="720"/>
      <c r="P281" s="720"/>
      <c r="Q281" s="126"/>
      <c r="R281" s="1"/>
      <c r="S281" s="1"/>
      <c r="T281" s="5"/>
      <c r="U281" s="446"/>
    </row>
    <row r="282" spans="1:21">
      <c r="A282" s="1"/>
      <c r="B282" s="719"/>
      <c r="C282" s="1"/>
      <c r="D282" s="1"/>
      <c r="E282" s="17"/>
      <c r="F282" s="17"/>
      <c r="G282" s="720"/>
      <c r="H282" s="720"/>
      <c r="I282" s="720"/>
      <c r="J282" s="720"/>
      <c r="K282" s="720"/>
      <c r="L282" s="720"/>
      <c r="M282" s="720"/>
      <c r="N282" s="720"/>
      <c r="O282" s="720"/>
      <c r="P282" s="720"/>
      <c r="Q282" s="126"/>
      <c r="R282" s="1"/>
      <c r="S282" s="1"/>
      <c r="T282" s="5"/>
      <c r="U282" s="446"/>
    </row>
    <row r="283" spans="1:21">
      <c r="A283" s="1"/>
      <c r="B283" s="719"/>
      <c r="C283" s="1"/>
      <c r="D283" s="1"/>
      <c r="E283" s="17"/>
      <c r="F283" s="17"/>
      <c r="G283" s="720"/>
      <c r="H283" s="720"/>
      <c r="I283" s="720"/>
      <c r="J283" s="720"/>
      <c r="K283" s="720"/>
      <c r="L283" s="720"/>
      <c r="M283" s="720"/>
      <c r="N283" s="720"/>
      <c r="O283" s="720"/>
      <c r="P283" s="720"/>
      <c r="Q283" s="126"/>
      <c r="R283" s="1"/>
      <c r="S283" s="1"/>
      <c r="T283" s="5"/>
      <c r="U283" s="446"/>
    </row>
    <row r="284" spans="1:21">
      <c r="A284" s="1"/>
      <c r="B284" s="719"/>
      <c r="C284" s="1"/>
      <c r="D284" s="1"/>
      <c r="E284" s="17"/>
      <c r="F284" s="17"/>
      <c r="G284" s="720"/>
      <c r="H284" s="720"/>
      <c r="I284" s="720"/>
      <c r="J284" s="720"/>
      <c r="K284" s="720"/>
      <c r="L284" s="720"/>
      <c r="M284" s="720"/>
      <c r="N284" s="720"/>
      <c r="O284" s="720"/>
      <c r="P284" s="720"/>
      <c r="Q284" s="126"/>
      <c r="R284" s="1"/>
      <c r="S284" s="1"/>
      <c r="T284" s="5"/>
      <c r="U284" s="446"/>
    </row>
    <row r="285" spans="1:21">
      <c r="A285" s="1"/>
      <c r="B285" s="719"/>
      <c r="C285" s="1"/>
      <c r="D285" s="1"/>
      <c r="E285" s="17"/>
      <c r="F285" s="17"/>
      <c r="G285" s="720"/>
      <c r="H285" s="720"/>
      <c r="I285" s="720"/>
      <c r="J285" s="720"/>
      <c r="K285" s="720"/>
      <c r="L285" s="720"/>
      <c r="M285" s="720"/>
      <c r="N285" s="720"/>
      <c r="O285" s="720"/>
      <c r="P285" s="720"/>
      <c r="Q285" s="126"/>
      <c r="R285" s="1"/>
      <c r="S285" s="1"/>
      <c r="T285" s="5"/>
      <c r="U285" s="446"/>
    </row>
    <row r="286" spans="1:21">
      <c r="A286" s="1"/>
      <c r="B286" s="719"/>
      <c r="C286" s="1"/>
      <c r="D286" s="1"/>
      <c r="E286" s="17"/>
      <c r="F286" s="17"/>
      <c r="G286" s="720"/>
      <c r="H286" s="720"/>
      <c r="I286" s="720"/>
      <c r="J286" s="720"/>
      <c r="K286" s="720"/>
      <c r="L286" s="720"/>
      <c r="M286" s="720"/>
      <c r="N286" s="720"/>
      <c r="O286" s="720"/>
      <c r="P286" s="720"/>
      <c r="Q286" s="126"/>
      <c r="R286" s="1"/>
      <c r="S286" s="1"/>
      <c r="T286" s="5"/>
      <c r="U286" s="446"/>
    </row>
    <row r="287" spans="1:21">
      <c r="A287" s="1"/>
      <c r="B287" s="719"/>
      <c r="C287" s="1"/>
      <c r="D287" s="1"/>
      <c r="E287" s="17"/>
      <c r="F287" s="17"/>
      <c r="G287" s="720"/>
      <c r="H287" s="720"/>
      <c r="I287" s="720"/>
      <c r="J287" s="720"/>
      <c r="K287" s="720"/>
      <c r="L287" s="720"/>
      <c r="M287" s="720"/>
      <c r="N287" s="720"/>
      <c r="O287" s="720"/>
      <c r="P287" s="720"/>
      <c r="Q287" s="126"/>
      <c r="R287" s="1"/>
      <c r="S287" s="1"/>
      <c r="T287" s="5"/>
      <c r="U287" s="446"/>
    </row>
    <row r="288" spans="1:21">
      <c r="A288" s="1"/>
      <c r="B288" s="719"/>
      <c r="C288" s="1"/>
      <c r="D288" s="1"/>
      <c r="E288" s="17"/>
      <c r="F288" s="17"/>
      <c r="G288" s="720"/>
      <c r="H288" s="720"/>
      <c r="I288" s="720"/>
      <c r="J288" s="720"/>
      <c r="K288" s="720"/>
      <c r="L288" s="720"/>
      <c r="M288" s="720"/>
      <c r="N288" s="720"/>
      <c r="O288" s="720"/>
      <c r="P288" s="720"/>
      <c r="Q288" s="126"/>
      <c r="R288" s="1"/>
      <c r="S288" s="1"/>
      <c r="T288" s="5"/>
      <c r="U288" s="446"/>
    </row>
    <row r="289" spans="1:21">
      <c r="A289" s="1"/>
      <c r="B289" s="719"/>
      <c r="C289" s="1"/>
      <c r="D289" s="1"/>
      <c r="E289" s="17"/>
      <c r="F289" s="17"/>
      <c r="G289" s="720"/>
      <c r="H289" s="720"/>
      <c r="I289" s="720"/>
      <c r="J289" s="720"/>
      <c r="K289" s="720"/>
      <c r="L289" s="720"/>
      <c r="M289" s="720"/>
      <c r="N289" s="720"/>
      <c r="O289" s="720"/>
      <c r="P289" s="720"/>
      <c r="Q289" s="126"/>
      <c r="R289" s="1"/>
      <c r="S289" s="1"/>
      <c r="T289" s="5"/>
      <c r="U289" s="446"/>
    </row>
    <row r="290" spans="1:21">
      <c r="A290" s="1"/>
      <c r="B290" s="719"/>
      <c r="C290" s="1"/>
      <c r="D290" s="1"/>
      <c r="E290" s="17"/>
      <c r="F290" s="17"/>
      <c r="G290" s="720"/>
      <c r="H290" s="720"/>
      <c r="I290" s="720"/>
      <c r="J290" s="720"/>
      <c r="K290" s="720"/>
      <c r="L290" s="720"/>
      <c r="M290" s="720"/>
      <c r="N290" s="720"/>
      <c r="O290" s="720"/>
      <c r="P290" s="720"/>
      <c r="Q290" s="126"/>
      <c r="R290" s="1"/>
      <c r="S290" s="1"/>
      <c r="T290" s="5"/>
      <c r="U290" s="446"/>
    </row>
    <row r="291" spans="1:21">
      <c r="A291" s="1"/>
      <c r="B291" s="719"/>
      <c r="C291" s="1"/>
      <c r="D291" s="1"/>
      <c r="E291" s="17"/>
      <c r="F291" s="17"/>
      <c r="G291" s="720"/>
      <c r="H291" s="720"/>
      <c r="I291" s="720"/>
      <c r="J291" s="720"/>
      <c r="K291" s="720"/>
      <c r="L291" s="720"/>
      <c r="M291" s="720"/>
      <c r="N291" s="720"/>
      <c r="O291" s="720"/>
      <c r="P291" s="720"/>
      <c r="Q291" s="126"/>
      <c r="R291" s="1"/>
      <c r="S291" s="1"/>
      <c r="T291" s="5"/>
      <c r="U291" s="446"/>
    </row>
    <row r="292" spans="1:21">
      <c r="A292" s="1"/>
      <c r="B292" s="719"/>
      <c r="C292" s="1"/>
      <c r="D292" s="1"/>
      <c r="E292" s="17"/>
      <c r="F292" s="17"/>
      <c r="G292" s="720"/>
      <c r="H292" s="720"/>
      <c r="I292" s="720"/>
      <c r="J292" s="720"/>
      <c r="K292" s="720"/>
      <c r="L292" s="720"/>
      <c r="M292" s="720"/>
      <c r="N292" s="720"/>
      <c r="O292" s="720"/>
      <c r="P292" s="720"/>
      <c r="Q292" s="126"/>
      <c r="R292" s="1"/>
      <c r="S292" s="1"/>
      <c r="T292" s="5"/>
      <c r="U292" s="446"/>
    </row>
    <row r="293" spans="1:21">
      <c r="A293" s="1"/>
      <c r="B293" s="719"/>
      <c r="C293" s="1"/>
      <c r="D293" s="1"/>
      <c r="E293" s="17"/>
      <c r="F293" s="17"/>
      <c r="G293" s="720"/>
      <c r="H293" s="720"/>
      <c r="I293" s="720"/>
      <c r="J293" s="720"/>
      <c r="K293" s="720"/>
      <c r="L293" s="720"/>
      <c r="M293" s="720"/>
      <c r="N293" s="720"/>
      <c r="O293" s="720"/>
      <c r="P293" s="720"/>
      <c r="Q293" s="126"/>
      <c r="R293" s="1"/>
      <c r="S293" s="1"/>
      <c r="T293" s="5"/>
      <c r="U293" s="446"/>
    </row>
    <row r="294" spans="1:21">
      <c r="A294" s="1"/>
      <c r="B294" s="719"/>
      <c r="C294" s="1"/>
      <c r="D294" s="1"/>
      <c r="E294" s="17"/>
      <c r="F294" s="17"/>
      <c r="G294" s="720"/>
      <c r="H294" s="720"/>
      <c r="I294" s="720"/>
      <c r="J294" s="720"/>
      <c r="K294" s="720"/>
      <c r="L294" s="720"/>
      <c r="M294" s="720"/>
      <c r="N294" s="720"/>
      <c r="O294" s="720"/>
      <c r="P294" s="720"/>
      <c r="Q294" s="126"/>
      <c r="R294" s="1"/>
      <c r="S294" s="1"/>
      <c r="T294" s="5"/>
      <c r="U294" s="446"/>
    </row>
    <row r="295" spans="1:21">
      <c r="A295" s="1"/>
      <c r="B295" s="719"/>
      <c r="C295" s="1"/>
      <c r="D295" s="1"/>
      <c r="E295" s="17"/>
      <c r="F295" s="17"/>
      <c r="G295" s="720"/>
      <c r="H295" s="720"/>
      <c r="I295" s="720"/>
      <c r="J295" s="720"/>
      <c r="K295" s="720"/>
      <c r="L295" s="720"/>
      <c r="M295" s="720"/>
      <c r="N295" s="720"/>
      <c r="O295" s="720"/>
      <c r="P295" s="720"/>
      <c r="Q295" s="126"/>
      <c r="R295" s="1"/>
      <c r="S295" s="1"/>
      <c r="T295" s="5"/>
      <c r="U295" s="446"/>
    </row>
    <row r="296" spans="1:21">
      <c r="A296" s="1"/>
      <c r="B296" s="719"/>
      <c r="C296" s="1"/>
      <c r="D296" s="1"/>
      <c r="E296" s="17"/>
      <c r="F296" s="17"/>
      <c r="G296" s="720"/>
      <c r="H296" s="720"/>
      <c r="I296" s="720"/>
      <c r="J296" s="720"/>
      <c r="K296" s="720"/>
      <c r="L296" s="720"/>
      <c r="M296" s="720"/>
      <c r="N296" s="720"/>
      <c r="O296" s="720"/>
      <c r="P296" s="720"/>
      <c r="Q296" s="126"/>
      <c r="R296" s="1"/>
      <c r="S296" s="1"/>
      <c r="T296" s="5"/>
      <c r="U296" s="446"/>
    </row>
    <row r="297" spans="1:21">
      <c r="A297" s="1"/>
      <c r="B297" s="719"/>
      <c r="C297" s="1"/>
      <c r="D297" s="1"/>
      <c r="E297" s="17"/>
      <c r="F297" s="17"/>
      <c r="G297" s="720"/>
      <c r="H297" s="720"/>
      <c r="I297" s="720"/>
      <c r="J297" s="720"/>
      <c r="K297" s="720"/>
      <c r="L297" s="720"/>
      <c r="M297" s="720"/>
      <c r="N297" s="720"/>
      <c r="O297" s="720"/>
      <c r="P297" s="720"/>
      <c r="Q297" s="126"/>
      <c r="R297" s="1"/>
      <c r="S297" s="1"/>
      <c r="T297" s="5"/>
      <c r="U297" s="446"/>
    </row>
    <row r="298" spans="1:21">
      <c r="A298" s="1"/>
      <c r="B298" s="719"/>
      <c r="C298" s="1"/>
      <c r="D298" s="1"/>
      <c r="E298" s="17"/>
      <c r="F298" s="17"/>
      <c r="G298" s="720"/>
      <c r="H298" s="720"/>
      <c r="I298" s="720"/>
      <c r="J298" s="720"/>
      <c r="K298" s="720"/>
      <c r="L298" s="720"/>
      <c r="M298" s="720"/>
      <c r="N298" s="720"/>
      <c r="O298" s="720"/>
      <c r="P298" s="720"/>
      <c r="Q298" s="126"/>
      <c r="R298" s="1"/>
      <c r="S298" s="1"/>
      <c r="T298" s="5"/>
      <c r="U298" s="446"/>
    </row>
    <row r="299" spans="1:21">
      <c r="T299" s="194"/>
    </row>
    <row r="300" spans="1:21">
      <c r="T300" s="194"/>
    </row>
    <row r="301" spans="1:21">
      <c r="T301" s="194"/>
    </row>
    <row r="302" spans="1:21">
      <c r="T302" s="194"/>
    </row>
    <row r="303" spans="1:21">
      <c r="T303" s="194"/>
    </row>
    <row r="304" spans="1:21">
      <c r="T304" s="194"/>
    </row>
    <row r="305" spans="20:20">
      <c r="T305" s="194"/>
    </row>
    <row r="306" spans="20:20">
      <c r="T306" s="194"/>
    </row>
    <row r="307" spans="20:20">
      <c r="T307" s="194"/>
    </row>
    <row r="308" spans="20:20">
      <c r="T308" s="194"/>
    </row>
    <row r="309" spans="20:20">
      <c r="T309" s="194"/>
    </row>
    <row r="310" spans="20:20">
      <c r="T310" s="194"/>
    </row>
    <row r="311" spans="20:20">
      <c r="T311" s="194"/>
    </row>
    <row r="312" spans="20:20">
      <c r="T312" s="194"/>
    </row>
    <row r="313" spans="20:20">
      <c r="T313" s="194"/>
    </row>
    <row r="314" spans="20:20">
      <c r="T314" s="194"/>
    </row>
    <row r="315" spans="20:20">
      <c r="T315" s="194"/>
    </row>
    <row r="316" spans="20:20">
      <c r="T316" s="194"/>
    </row>
    <row r="317" spans="20:20">
      <c r="T317" s="194"/>
    </row>
    <row r="318" spans="20:20">
      <c r="T318" s="194"/>
    </row>
    <row r="319" spans="20:20">
      <c r="T319" s="194"/>
    </row>
    <row r="320" spans="20:20">
      <c r="T320" s="194"/>
    </row>
    <row r="321" spans="20:20">
      <c r="T321" s="194"/>
    </row>
    <row r="322" spans="20:20">
      <c r="T322" s="194"/>
    </row>
    <row r="323" spans="20:20">
      <c r="T323" s="194"/>
    </row>
    <row r="324" spans="20:20">
      <c r="T324" s="194"/>
    </row>
    <row r="325" spans="20:20">
      <c r="T325" s="194"/>
    </row>
    <row r="326" spans="20:20">
      <c r="T326" s="194"/>
    </row>
    <row r="327" spans="20:20">
      <c r="T327" s="194"/>
    </row>
    <row r="328" spans="20:20">
      <c r="T328" s="194"/>
    </row>
    <row r="329" spans="20:20">
      <c r="T329" s="194"/>
    </row>
    <row r="330" spans="20:20">
      <c r="T330" s="194"/>
    </row>
    <row r="331" spans="20:20">
      <c r="T331" s="194"/>
    </row>
    <row r="332" spans="20:20">
      <c r="T332" s="194"/>
    </row>
    <row r="333" spans="20:20">
      <c r="T333" s="194"/>
    </row>
    <row r="334" spans="20:20">
      <c r="T334" s="194"/>
    </row>
    <row r="335" spans="20:20">
      <c r="T335" s="194"/>
    </row>
    <row r="336" spans="20:20">
      <c r="T336" s="194"/>
    </row>
    <row r="337" spans="20:20">
      <c r="T337" s="194"/>
    </row>
    <row r="338" spans="20:20">
      <c r="T338" s="194"/>
    </row>
    <row r="339" spans="20:20">
      <c r="T339" s="194"/>
    </row>
    <row r="340" spans="20:20">
      <c r="T340" s="194"/>
    </row>
    <row r="341" spans="20:20">
      <c r="T341" s="194"/>
    </row>
    <row r="342" spans="20:20">
      <c r="T342" s="194"/>
    </row>
    <row r="343" spans="20:20">
      <c r="T343" s="194"/>
    </row>
    <row r="344" spans="20:20">
      <c r="T344" s="194"/>
    </row>
    <row r="345" spans="20:20">
      <c r="T345" s="194"/>
    </row>
    <row r="346" spans="20:20">
      <c r="T346" s="194"/>
    </row>
    <row r="347" spans="20:20">
      <c r="T347" s="194"/>
    </row>
    <row r="348" spans="20:20">
      <c r="T348" s="194"/>
    </row>
    <row r="349" spans="20:20">
      <c r="T349" s="194"/>
    </row>
    <row r="350" spans="20:20">
      <c r="T350" s="194"/>
    </row>
    <row r="351" spans="20:20">
      <c r="T351" s="194"/>
    </row>
    <row r="352" spans="20:20">
      <c r="T352" s="194"/>
    </row>
    <row r="353" spans="20:20">
      <c r="T353" s="194"/>
    </row>
    <row r="354" spans="20:20">
      <c r="T354" s="194"/>
    </row>
    <row r="355" spans="20:20">
      <c r="T355" s="194"/>
    </row>
    <row r="356" spans="20:20">
      <c r="T356" s="194"/>
    </row>
    <row r="357" spans="20:20">
      <c r="T357" s="194"/>
    </row>
    <row r="358" spans="20:20">
      <c r="T358" s="194"/>
    </row>
    <row r="359" spans="20:20">
      <c r="T359" s="194"/>
    </row>
    <row r="360" spans="20:20">
      <c r="T360" s="194"/>
    </row>
    <row r="361" spans="20:20">
      <c r="T361" s="194"/>
    </row>
    <row r="362" spans="20:20">
      <c r="T362" s="194"/>
    </row>
    <row r="363" spans="20:20">
      <c r="T363" s="194"/>
    </row>
    <row r="364" spans="20:20">
      <c r="T364" s="194"/>
    </row>
    <row r="365" spans="20:20">
      <c r="T365" s="194"/>
    </row>
    <row r="366" spans="20:20">
      <c r="T366" s="194"/>
    </row>
    <row r="367" spans="20:20">
      <c r="T367" s="194"/>
    </row>
    <row r="368" spans="20:20">
      <c r="T368" s="194"/>
    </row>
    <row r="369" spans="20:20">
      <c r="T369" s="194"/>
    </row>
    <row r="370" spans="20:20">
      <c r="T370" s="194"/>
    </row>
    <row r="371" spans="20:20">
      <c r="T371" s="194"/>
    </row>
    <row r="372" spans="20:20">
      <c r="T372" s="194"/>
    </row>
    <row r="373" spans="20:20">
      <c r="T373" s="194"/>
    </row>
    <row r="374" spans="20:20">
      <c r="T374" s="194"/>
    </row>
    <row r="375" spans="20:20">
      <c r="T375" s="194"/>
    </row>
    <row r="376" spans="20:20">
      <c r="T376" s="194"/>
    </row>
    <row r="377" spans="20:20">
      <c r="T377" s="194"/>
    </row>
    <row r="378" spans="20:20">
      <c r="T378" s="194"/>
    </row>
    <row r="379" spans="20:20">
      <c r="T379" s="194"/>
    </row>
    <row r="380" spans="20:20">
      <c r="T380" s="194"/>
    </row>
    <row r="381" spans="20:20">
      <c r="T381" s="194"/>
    </row>
    <row r="382" spans="20:20">
      <c r="T382" s="194"/>
    </row>
    <row r="383" spans="20:20">
      <c r="T383" s="194"/>
    </row>
    <row r="384" spans="20:20">
      <c r="T384" s="194"/>
    </row>
    <row r="385" spans="20:20">
      <c r="T385" s="194"/>
    </row>
    <row r="386" spans="20:20">
      <c r="T386" s="194"/>
    </row>
    <row r="387" spans="20:20">
      <c r="T387" s="194"/>
    </row>
    <row r="388" spans="20:20">
      <c r="T388" s="194"/>
    </row>
    <row r="389" spans="20:20">
      <c r="T389" s="194"/>
    </row>
    <row r="390" spans="20:20">
      <c r="T390" s="194"/>
    </row>
    <row r="391" spans="20:20">
      <c r="T391" s="194"/>
    </row>
    <row r="392" spans="20:20">
      <c r="T392" s="194"/>
    </row>
    <row r="393" spans="20:20">
      <c r="T393" s="194"/>
    </row>
    <row r="394" spans="20:20">
      <c r="T394" s="194"/>
    </row>
    <row r="395" spans="20:20">
      <c r="T395" s="194"/>
    </row>
    <row r="396" spans="20:20">
      <c r="T396" s="194"/>
    </row>
    <row r="397" spans="20:20">
      <c r="T397" s="194"/>
    </row>
    <row r="398" spans="20:20">
      <c r="T398" s="194"/>
    </row>
    <row r="399" spans="20:20">
      <c r="T399" s="194"/>
    </row>
    <row r="400" spans="20:20">
      <c r="T400" s="194"/>
    </row>
    <row r="401" spans="20:20">
      <c r="T401" s="194"/>
    </row>
    <row r="402" spans="20:20">
      <c r="T402" s="194"/>
    </row>
    <row r="403" spans="20:20">
      <c r="T403" s="194"/>
    </row>
    <row r="404" spans="20:20">
      <c r="T404" s="194"/>
    </row>
    <row r="405" spans="20:20">
      <c r="T405" s="194"/>
    </row>
    <row r="406" spans="20:20">
      <c r="T406" s="194"/>
    </row>
    <row r="407" spans="20:20">
      <c r="T407" s="194"/>
    </row>
    <row r="408" spans="20:20">
      <c r="T408" s="194"/>
    </row>
    <row r="409" spans="20:20">
      <c r="T409" s="194"/>
    </row>
    <row r="410" spans="20:20">
      <c r="T410" s="194"/>
    </row>
    <row r="411" spans="20:20">
      <c r="T411" s="194"/>
    </row>
    <row r="412" spans="20:20">
      <c r="T412" s="194"/>
    </row>
    <row r="413" spans="20:20">
      <c r="T413" s="194"/>
    </row>
    <row r="414" spans="20:20">
      <c r="T414" s="194"/>
    </row>
    <row r="415" spans="20:20">
      <c r="T415" s="194"/>
    </row>
    <row r="416" spans="20:20">
      <c r="T416" s="194"/>
    </row>
    <row r="417" spans="20:20">
      <c r="T417" s="194"/>
    </row>
    <row r="418" spans="20:20">
      <c r="T418" s="194"/>
    </row>
    <row r="419" spans="20:20">
      <c r="T419" s="194"/>
    </row>
    <row r="420" spans="20:20">
      <c r="T420" s="194"/>
    </row>
    <row r="421" spans="20:20">
      <c r="T421" s="194"/>
    </row>
    <row r="422" spans="20:20">
      <c r="T422" s="194"/>
    </row>
    <row r="423" spans="20:20">
      <c r="T423" s="194"/>
    </row>
    <row r="424" spans="20:20">
      <c r="T424" s="194"/>
    </row>
    <row r="425" spans="20:20">
      <c r="T425" s="194"/>
    </row>
    <row r="426" spans="20:20">
      <c r="T426" s="194"/>
    </row>
    <row r="427" spans="20:20">
      <c r="T427" s="194"/>
    </row>
    <row r="428" spans="20:20">
      <c r="T428" s="194"/>
    </row>
    <row r="429" spans="20:20">
      <c r="T429" s="194"/>
    </row>
    <row r="430" spans="20:20">
      <c r="T430" s="194"/>
    </row>
    <row r="431" spans="20:20">
      <c r="T431" s="194"/>
    </row>
    <row r="432" spans="20:20">
      <c r="T432" s="194"/>
    </row>
    <row r="433" spans="20:20">
      <c r="T433" s="194"/>
    </row>
    <row r="434" spans="20:20">
      <c r="T434" s="194"/>
    </row>
    <row r="435" spans="20:20">
      <c r="T435" s="194"/>
    </row>
    <row r="436" spans="20:20">
      <c r="T436" s="194"/>
    </row>
    <row r="437" spans="20:20">
      <c r="T437" s="194"/>
    </row>
    <row r="438" spans="20:20">
      <c r="T438" s="194"/>
    </row>
    <row r="439" spans="20:20">
      <c r="T439" s="194"/>
    </row>
    <row r="440" spans="20:20">
      <c r="T440" s="194"/>
    </row>
    <row r="441" spans="20:20">
      <c r="T441" s="194"/>
    </row>
    <row r="442" spans="20:20">
      <c r="T442" s="194"/>
    </row>
    <row r="443" spans="20:20">
      <c r="T443" s="194"/>
    </row>
    <row r="444" spans="20:20">
      <c r="T444" s="194"/>
    </row>
    <row r="445" spans="20:20">
      <c r="T445" s="194"/>
    </row>
    <row r="446" spans="20:20">
      <c r="T446" s="194"/>
    </row>
    <row r="447" spans="20:20">
      <c r="T447" s="194"/>
    </row>
    <row r="448" spans="20:20">
      <c r="T448" s="194"/>
    </row>
    <row r="449" spans="20:20">
      <c r="T449" s="194"/>
    </row>
    <row r="450" spans="20:20">
      <c r="T450" s="194"/>
    </row>
    <row r="451" spans="20:20">
      <c r="T451" s="194"/>
    </row>
    <row r="452" spans="20:20">
      <c r="T452" s="194"/>
    </row>
    <row r="453" spans="20:20">
      <c r="T453" s="194"/>
    </row>
    <row r="454" spans="20:20">
      <c r="T454" s="194"/>
    </row>
    <row r="455" spans="20:20">
      <c r="T455" s="194"/>
    </row>
    <row r="456" spans="20:20">
      <c r="T456" s="194"/>
    </row>
    <row r="457" spans="20:20">
      <c r="T457" s="194"/>
    </row>
    <row r="458" spans="20:20">
      <c r="T458" s="194"/>
    </row>
    <row r="459" spans="20:20">
      <c r="T459" s="194"/>
    </row>
    <row r="460" spans="20:20">
      <c r="T460" s="194"/>
    </row>
    <row r="461" spans="20:20">
      <c r="T461" s="194"/>
    </row>
    <row r="462" spans="20:20">
      <c r="T462" s="194"/>
    </row>
    <row r="463" spans="20:20">
      <c r="T463" s="194"/>
    </row>
    <row r="464" spans="20:20">
      <c r="T464" s="194"/>
    </row>
    <row r="465" spans="20:20">
      <c r="T465" s="194"/>
    </row>
    <row r="466" spans="20:20">
      <c r="T466" s="194"/>
    </row>
    <row r="467" spans="20:20">
      <c r="T467" s="194"/>
    </row>
    <row r="468" spans="20:20">
      <c r="T468" s="194"/>
    </row>
    <row r="469" spans="20:20">
      <c r="T469" s="194"/>
    </row>
    <row r="470" spans="20:20">
      <c r="T470" s="194"/>
    </row>
    <row r="471" spans="20:20">
      <c r="T471" s="194"/>
    </row>
    <row r="472" spans="20:20">
      <c r="T472" s="194"/>
    </row>
    <row r="473" spans="20:20">
      <c r="T473" s="194"/>
    </row>
    <row r="474" spans="20:20">
      <c r="T474" s="194"/>
    </row>
    <row r="475" spans="20:20">
      <c r="T475" s="194"/>
    </row>
    <row r="476" spans="20:20">
      <c r="T476" s="194"/>
    </row>
    <row r="477" spans="20:20">
      <c r="T477" s="194"/>
    </row>
    <row r="478" spans="20:20">
      <c r="T478" s="194"/>
    </row>
    <row r="479" spans="20:20">
      <c r="T479" s="194"/>
    </row>
    <row r="480" spans="20:20">
      <c r="T480" s="194"/>
    </row>
    <row r="481" spans="20:20">
      <c r="T481" s="194"/>
    </row>
    <row r="482" spans="20:20">
      <c r="T482" s="194"/>
    </row>
    <row r="483" spans="20:20">
      <c r="T483" s="194"/>
    </row>
    <row r="484" spans="20:20">
      <c r="T484" s="194"/>
    </row>
    <row r="485" spans="20:20">
      <c r="T485" s="194"/>
    </row>
    <row r="486" spans="20:20">
      <c r="T486" s="194"/>
    </row>
    <row r="487" spans="20:20">
      <c r="T487" s="194"/>
    </row>
    <row r="488" spans="20:20">
      <c r="T488" s="194"/>
    </row>
    <row r="489" spans="20:20">
      <c r="T489" s="194"/>
    </row>
    <row r="490" spans="20:20">
      <c r="T490" s="194"/>
    </row>
    <row r="491" spans="20:20">
      <c r="T491" s="194"/>
    </row>
    <row r="492" spans="20:20">
      <c r="T492" s="194"/>
    </row>
    <row r="493" spans="20:20">
      <c r="T493" s="194"/>
    </row>
    <row r="494" spans="20:20">
      <c r="T494" s="194"/>
    </row>
    <row r="495" spans="20:20">
      <c r="T495" s="194"/>
    </row>
    <row r="496" spans="20:20">
      <c r="T496" s="194"/>
    </row>
    <row r="497" spans="20:20">
      <c r="T497" s="194"/>
    </row>
    <row r="498" spans="20:20">
      <c r="T498" s="194"/>
    </row>
    <row r="499" spans="20:20">
      <c r="T499" s="194"/>
    </row>
    <row r="500" spans="20:20">
      <c r="T500" s="194"/>
    </row>
    <row r="501" spans="20:20">
      <c r="T501" s="194"/>
    </row>
    <row r="502" spans="20:20">
      <c r="T502" s="194"/>
    </row>
    <row r="503" spans="20:20">
      <c r="T503" s="194"/>
    </row>
    <row r="504" spans="20:20">
      <c r="T504" s="194"/>
    </row>
    <row r="505" spans="20:20">
      <c r="T505" s="194"/>
    </row>
    <row r="506" spans="20:20">
      <c r="T506" s="194"/>
    </row>
    <row r="507" spans="20:20">
      <c r="T507" s="194"/>
    </row>
    <row r="508" spans="20:20">
      <c r="T508" s="194"/>
    </row>
    <row r="509" spans="20:20">
      <c r="T509" s="194"/>
    </row>
    <row r="510" spans="20:20">
      <c r="T510" s="194"/>
    </row>
    <row r="511" spans="20:20">
      <c r="T511" s="194"/>
    </row>
    <row r="512" spans="20:20">
      <c r="T512" s="194"/>
    </row>
    <row r="513" spans="20:20">
      <c r="T513" s="194"/>
    </row>
    <row r="514" spans="20:20">
      <c r="T514" s="194"/>
    </row>
    <row r="515" spans="20:20">
      <c r="T515" s="194"/>
    </row>
    <row r="516" spans="20:20">
      <c r="T516" s="194"/>
    </row>
    <row r="517" spans="20:20">
      <c r="T517" s="194"/>
    </row>
    <row r="518" spans="20:20">
      <c r="T518" s="194"/>
    </row>
    <row r="519" spans="20:20">
      <c r="T519" s="194"/>
    </row>
    <row r="520" spans="20:20">
      <c r="T520" s="194"/>
    </row>
    <row r="521" spans="20:20">
      <c r="T521" s="194"/>
    </row>
    <row r="522" spans="20:20">
      <c r="T522" s="194"/>
    </row>
    <row r="523" spans="20:20">
      <c r="T523" s="194"/>
    </row>
    <row r="524" spans="20:20">
      <c r="T524" s="194"/>
    </row>
    <row r="525" spans="20:20">
      <c r="T525" s="194"/>
    </row>
    <row r="526" spans="20:20">
      <c r="T526" s="194"/>
    </row>
    <row r="527" spans="20:20">
      <c r="T527" s="194"/>
    </row>
    <row r="528" spans="20:20">
      <c r="T528" s="194"/>
    </row>
    <row r="529" spans="20:20">
      <c r="T529" s="194"/>
    </row>
    <row r="530" spans="20:20">
      <c r="T530" s="194"/>
    </row>
    <row r="531" spans="20:20">
      <c r="T531" s="194"/>
    </row>
    <row r="532" spans="20:20">
      <c r="T532" s="194"/>
    </row>
    <row r="533" spans="20:20">
      <c r="T533" s="194"/>
    </row>
    <row r="534" spans="20:20">
      <c r="T534" s="194"/>
    </row>
    <row r="535" spans="20:20">
      <c r="T535" s="194"/>
    </row>
    <row r="536" spans="20:20">
      <c r="T536" s="194"/>
    </row>
    <row r="537" spans="20:20">
      <c r="T537" s="194"/>
    </row>
    <row r="538" spans="20:20">
      <c r="T538" s="194"/>
    </row>
    <row r="539" spans="20:20">
      <c r="T539" s="194"/>
    </row>
    <row r="540" spans="20:20">
      <c r="T540" s="194"/>
    </row>
    <row r="541" spans="20:20">
      <c r="T541" s="194"/>
    </row>
    <row r="542" spans="20:20">
      <c r="T542" s="194"/>
    </row>
    <row r="543" spans="20:20">
      <c r="T543" s="194"/>
    </row>
    <row r="544" spans="20:20">
      <c r="T544" s="194"/>
    </row>
    <row r="545" spans="20:20">
      <c r="T545" s="194"/>
    </row>
    <row r="546" spans="20:20">
      <c r="T546" s="194"/>
    </row>
    <row r="547" spans="20:20">
      <c r="T547" s="194"/>
    </row>
    <row r="548" spans="20:20">
      <c r="T548" s="194"/>
    </row>
    <row r="549" spans="20:20">
      <c r="T549" s="194"/>
    </row>
    <row r="550" spans="20:20">
      <c r="T550" s="194"/>
    </row>
    <row r="551" spans="20:20">
      <c r="T551" s="194"/>
    </row>
    <row r="552" spans="20:20">
      <c r="T552" s="194"/>
    </row>
    <row r="553" spans="20:20">
      <c r="T553" s="194"/>
    </row>
    <row r="554" spans="20:20">
      <c r="T554" s="194"/>
    </row>
    <row r="555" spans="20:20">
      <c r="T555" s="194"/>
    </row>
    <row r="556" spans="20:20">
      <c r="T556" s="194"/>
    </row>
    <row r="557" spans="20:20">
      <c r="T557" s="194"/>
    </row>
    <row r="558" spans="20:20">
      <c r="T558" s="194"/>
    </row>
    <row r="559" spans="20:20">
      <c r="T559" s="194"/>
    </row>
    <row r="560" spans="20:20">
      <c r="T560" s="194"/>
    </row>
    <row r="561" spans="20:20">
      <c r="T561" s="194"/>
    </row>
    <row r="562" spans="20:20">
      <c r="T562" s="194"/>
    </row>
    <row r="563" spans="20:20">
      <c r="T563" s="194"/>
    </row>
    <row r="564" spans="20:20">
      <c r="T564" s="194"/>
    </row>
    <row r="565" spans="20:20">
      <c r="T565" s="194"/>
    </row>
    <row r="566" spans="20:20">
      <c r="T566" s="194"/>
    </row>
    <row r="567" spans="20:20">
      <c r="T567" s="194"/>
    </row>
    <row r="568" spans="20:20">
      <c r="T568" s="194"/>
    </row>
    <row r="569" spans="20:20">
      <c r="T569" s="194"/>
    </row>
    <row r="570" spans="20:20">
      <c r="T570" s="194"/>
    </row>
    <row r="571" spans="20:20">
      <c r="T571" s="194"/>
    </row>
    <row r="572" spans="20:20">
      <c r="T572" s="194"/>
    </row>
    <row r="573" spans="20:20">
      <c r="T573" s="194"/>
    </row>
    <row r="574" spans="20:20">
      <c r="T574" s="194"/>
    </row>
    <row r="575" spans="20:20">
      <c r="T575" s="194"/>
    </row>
    <row r="576" spans="20:20">
      <c r="T576" s="194"/>
    </row>
    <row r="577" spans="20:20">
      <c r="T577" s="194"/>
    </row>
    <row r="578" spans="20:20">
      <c r="T578" s="194"/>
    </row>
    <row r="579" spans="20:20">
      <c r="T579" s="194"/>
    </row>
    <row r="580" spans="20:20">
      <c r="T580" s="194"/>
    </row>
    <row r="581" spans="20:20">
      <c r="T581" s="194"/>
    </row>
    <row r="582" spans="20:20">
      <c r="T582" s="194"/>
    </row>
    <row r="583" spans="20:20">
      <c r="T583" s="194"/>
    </row>
    <row r="584" spans="20:20">
      <c r="T584" s="194"/>
    </row>
    <row r="585" spans="20:20">
      <c r="T585" s="194"/>
    </row>
    <row r="586" spans="20:20">
      <c r="T586" s="194"/>
    </row>
    <row r="587" spans="20:20">
      <c r="T587" s="194"/>
    </row>
    <row r="588" spans="20:20">
      <c r="T588" s="194"/>
    </row>
    <row r="589" spans="20:20">
      <c r="T589" s="194"/>
    </row>
    <row r="590" spans="20:20">
      <c r="T590" s="194"/>
    </row>
    <row r="591" spans="20:20">
      <c r="T591" s="194"/>
    </row>
    <row r="592" spans="20:20">
      <c r="T592" s="194"/>
    </row>
    <row r="593" spans="20:20">
      <c r="T593" s="194"/>
    </row>
    <row r="594" spans="20:20">
      <c r="T594" s="194"/>
    </row>
    <row r="595" spans="20:20">
      <c r="T595" s="194"/>
    </row>
    <row r="596" spans="20:20">
      <c r="T596" s="194"/>
    </row>
    <row r="597" spans="20:20">
      <c r="T597" s="194"/>
    </row>
    <row r="598" spans="20:20">
      <c r="T598" s="194"/>
    </row>
    <row r="599" spans="20:20">
      <c r="T599" s="194"/>
    </row>
    <row r="600" spans="20:20">
      <c r="T600" s="194"/>
    </row>
    <row r="601" spans="20:20">
      <c r="T601" s="194"/>
    </row>
    <row r="602" spans="20:20">
      <c r="T602" s="194"/>
    </row>
    <row r="603" spans="20:20">
      <c r="T603" s="194"/>
    </row>
    <row r="604" spans="20:20">
      <c r="T604" s="194"/>
    </row>
    <row r="605" spans="20:20">
      <c r="T605" s="194"/>
    </row>
    <row r="606" spans="20:20">
      <c r="T606" s="194"/>
    </row>
    <row r="607" spans="20:20">
      <c r="T607" s="194"/>
    </row>
    <row r="608" spans="20:20">
      <c r="T608" s="194"/>
    </row>
    <row r="609" spans="20:20">
      <c r="T609" s="194"/>
    </row>
    <row r="610" spans="20:20">
      <c r="T610" s="194"/>
    </row>
    <row r="611" spans="20:20">
      <c r="T611" s="194"/>
    </row>
    <row r="612" spans="20:20">
      <c r="T612" s="194"/>
    </row>
    <row r="613" spans="20:20">
      <c r="T613" s="194"/>
    </row>
    <row r="614" spans="20:20">
      <c r="T614" s="194"/>
    </row>
    <row r="615" spans="20:20">
      <c r="T615" s="194"/>
    </row>
    <row r="616" spans="20:20">
      <c r="T616" s="194"/>
    </row>
    <row r="617" spans="20:20">
      <c r="T617" s="194"/>
    </row>
    <row r="618" spans="20:20">
      <c r="T618" s="194"/>
    </row>
    <row r="619" spans="20:20">
      <c r="T619" s="194"/>
    </row>
    <row r="620" spans="20:20">
      <c r="T620" s="194"/>
    </row>
    <row r="621" spans="20:20">
      <c r="T621" s="194"/>
    </row>
    <row r="622" spans="20:20">
      <c r="T622" s="194"/>
    </row>
    <row r="623" spans="20:20">
      <c r="T623" s="194"/>
    </row>
    <row r="624" spans="20:20">
      <c r="T624" s="194"/>
    </row>
    <row r="625" spans="20:20">
      <c r="T625" s="194"/>
    </row>
    <row r="626" spans="20:20">
      <c r="T626" s="194"/>
    </row>
    <row r="627" spans="20:20">
      <c r="T627" s="194"/>
    </row>
    <row r="628" spans="20:20">
      <c r="T628" s="194"/>
    </row>
    <row r="629" spans="20:20">
      <c r="T629" s="194"/>
    </row>
    <row r="630" spans="20:20">
      <c r="T630" s="194"/>
    </row>
    <row r="631" spans="20:20">
      <c r="T631" s="194"/>
    </row>
    <row r="632" spans="20:20">
      <c r="T632" s="194"/>
    </row>
    <row r="633" spans="20:20">
      <c r="T633" s="194"/>
    </row>
    <row r="634" spans="20:20">
      <c r="T634" s="194"/>
    </row>
    <row r="635" spans="20:20">
      <c r="T635" s="194"/>
    </row>
    <row r="636" spans="20:20">
      <c r="T636" s="194"/>
    </row>
    <row r="637" spans="20:20">
      <c r="T637" s="194"/>
    </row>
    <row r="638" spans="20:20">
      <c r="T638" s="194"/>
    </row>
    <row r="639" spans="20:20">
      <c r="T639" s="194"/>
    </row>
    <row r="640" spans="20:20">
      <c r="T640" s="194"/>
    </row>
    <row r="641" spans="20:20">
      <c r="T641" s="194"/>
    </row>
    <row r="642" spans="20:20">
      <c r="T642" s="194"/>
    </row>
    <row r="643" spans="20:20">
      <c r="T643" s="194"/>
    </row>
    <row r="644" spans="20:20">
      <c r="T644" s="194"/>
    </row>
    <row r="645" spans="20:20">
      <c r="T645" s="194"/>
    </row>
    <row r="646" spans="20:20">
      <c r="T646" s="194"/>
    </row>
    <row r="647" spans="20:20">
      <c r="T647" s="194"/>
    </row>
    <row r="648" spans="20:20">
      <c r="T648" s="194"/>
    </row>
    <row r="649" spans="20:20">
      <c r="T649" s="194"/>
    </row>
    <row r="650" spans="20:20">
      <c r="T650" s="194"/>
    </row>
    <row r="651" spans="20:20">
      <c r="T651" s="194"/>
    </row>
    <row r="652" spans="20:20">
      <c r="T652" s="194"/>
    </row>
    <row r="653" spans="20:20">
      <c r="T653" s="194"/>
    </row>
    <row r="654" spans="20:20">
      <c r="T654" s="194"/>
    </row>
    <row r="655" spans="20:20">
      <c r="T655" s="194"/>
    </row>
    <row r="656" spans="20:20">
      <c r="T656" s="194"/>
    </row>
    <row r="657" spans="20:20">
      <c r="T657" s="194"/>
    </row>
    <row r="658" spans="20:20">
      <c r="T658" s="194"/>
    </row>
    <row r="659" spans="20:20">
      <c r="T659" s="194"/>
    </row>
    <row r="660" spans="20:20">
      <c r="T660" s="194"/>
    </row>
    <row r="661" spans="20:20">
      <c r="T661" s="194"/>
    </row>
    <row r="662" spans="20:20">
      <c r="T662" s="194"/>
    </row>
    <row r="663" spans="20:20">
      <c r="T663" s="194"/>
    </row>
    <row r="664" spans="20:20">
      <c r="T664" s="194"/>
    </row>
    <row r="665" spans="20:20">
      <c r="T665" s="194"/>
    </row>
    <row r="666" spans="20:20">
      <c r="T666" s="194"/>
    </row>
    <row r="667" spans="20:20">
      <c r="T667" s="194"/>
    </row>
    <row r="668" spans="20:20">
      <c r="T668" s="194"/>
    </row>
    <row r="669" spans="20:20">
      <c r="T669" s="194"/>
    </row>
    <row r="670" spans="20:20">
      <c r="T670" s="194"/>
    </row>
    <row r="671" spans="20:20">
      <c r="T671" s="194"/>
    </row>
    <row r="672" spans="20:20">
      <c r="T672" s="194"/>
    </row>
    <row r="673" spans="20:20">
      <c r="T673" s="194"/>
    </row>
    <row r="674" spans="20:20">
      <c r="T674" s="194"/>
    </row>
    <row r="675" spans="20:20">
      <c r="T675" s="194"/>
    </row>
    <row r="676" spans="20:20">
      <c r="T676" s="194"/>
    </row>
    <row r="677" spans="20:20">
      <c r="T677" s="194"/>
    </row>
    <row r="678" spans="20:20">
      <c r="T678" s="194"/>
    </row>
    <row r="679" spans="20:20">
      <c r="T679" s="194"/>
    </row>
    <row r="680" spans="20:20">
      <c r="T680" s="194"/>
    </row>
    <row r="681" spans="20:20">
      <c r="T681" s="194"/>
    </row>
    <row r="682" spans="20:20">
      <c r="T682" s="194"/>
    </row>
    <row r="683" spans="20:20">
      <c r="T683" s="194"/>
    </row>
    <row r="684" spans="20:20">
      <c r="T684" s="194"/>
    </row>
    <row r="685" spans="20:20">
      <c r="T685" s="194"/>
    </row>
    <row r="686" spans="20:20">
      <c r="T686" s="194"/>
    </row>
    <row r="687" spans="20:20">
      <c r="T687" s="194"/>
    </row>
    <row r="688" spans="20:20">
      <c r="T688" s="194"/>
    </row>
    <row r="689" spans="20:20">
      <c r="T689" s="194"/>
    </row>
    <row r="690" spans="20:20">
      <c r="T690" s="194"/>
    </row>
    <row r="691" spans="20:20">
      <c r="T691" s="194"/>
    </row>
    <row r="692" spans="20:20">
      <c r="T692" s="194"/>
    </row>
    <row r="693" spans="20:20">
      <c r="T693" s="194"/>
    </row>
    <row r="694" spans="20:20">
      <c r="T694" s="194"/>
    </row>
    <row r="695" spans="20:20">
      <c r="T695" s="194"/>
    </row>
    <row r="696" spans="20:20">
      <c r="T696" s="194"/>
    </row>
    <row r="697" spans="20:20">
      <c r="T697" s="194"/>
    </row>
    <row r="698" spans="20:20">
      <c r="T698" s="194"/>
    </row>
    <row r="699" spans="20:20">
      <c r="T699" s="194"/>
    </row>
    <row r="700" spans="20:20">
      <c r="T700" s="194"/>
    </row>
    <row r="701" spans="20:20">
      <c r="T701" s="194"/>
    </row>
    <row r="702" spans="20:20">
      <c r="T702" s="194"/>
    </row>
    <row r="703" spans="20:20">
      <c r="T703" s="194"/>
    </row>
    <row r="704" spans="20:20">
      <c r="T704" s="194"/>
    </row>
    <row r="705" spans="20:20">
      <c r="T705" s="194"/>
    </row>
    <row r="706" spans="20:20">
      <c r="T706" s="194"/>
    </row>
    <row r="707" spans="20:20">
      <c r="T707" s="194"/>
    </row>
    <row r="708" spans="20:20">
      <c r="T708" s="194"/>
    </row>
    <row r="709" spans="20:20">
      <c r="T709" s="194"/>
    </row>
    <row r="710" spans="20:20">
      <c r="T710" s="194"/>
    </row>
    <row r="711" spans="20:20">
      <c r="T711" s="194"/>
    </row>
    <row r="712" spans="20:20">
      <c r="T712" s="194"/>
    </row>
    <row r="713" spans="20:20">
      <c r="T713" s="194"/>
    </row>
    <row r="714" spans="20:20">
      <c r="T714" s="194"/>
    </row>
    <row r="715" spans="20:20">
      <c r="T715" s="194"/>
    </row>
    <row r="716" spans="20:20">
      <c r="T716" s="194"/>
    </row>
    <row r="717" spans="20:20">
      <c r="T717" s="194"/>
    </row>
    <row r="718" spans="20:20">
      <c r="T718" s="194"/>
    </row>
    <row r="719" spans="20:20">
      <c r="T719" s="194"/>
    </row>
    <row r="720" spans="20:20">
      <c r="T720" s="194"/>
    </row>
    <row r="721" spans="20:20">
      <c r="T721" s="194"/>
    </row>
    <row r="722" spans="20:20">
      <c r="T722" s="194"/>
    </row>
    <row r="723" spans="20:20">
      <c r="T723" s="194"/>
    </row>
    <row r="724" spans="20:20">
      <c r="T724" s="194"/>
    </row>
    <row r="725" spans="20:20">
      <c r="T725" s="194"/>
    </row>
    <row r="726" spans="20:20">
      <c r="T726" s="194"/>
    </row>
    <row r="727" spans="20:20">
      <c r="T727" s="194"/>
    </row>
    <row r="728" spans="20:20">
      <c r="T728" s="194"/>
    </row>
    <row r="729" spans="20:20">
      <c r="T729" s="194"/>
    </row>
    <row r="730" spans="20:20">
      <c r="T730" s="194"/>
    </row>
    <row r="731" spans="20:20">
      <c r="T731" s="194"/>
    </row>
    <row r="732" spans="20:20">
      <c r="T732" s="194"/>
    </row>
    <row r="733" spans="20:20">
      <c r="T733" s="194"/>
    </row>
    <row r="734" spans="20:20">
      <c r="T734" s="194"/>
    </row>
    <row r="735" spans="20:20">
      <c r="T735" s="194"/>
    </row>
    <row r="736" spans="20:20">
      <c r="T736" s="194"/>
    </row>
    <row r="737" spans="20:20">
      <c r="T737" s="194"/>
    </row>
    <row r="738" spans="20:20">
      <c r="T738" s="194"/>
    </row>
    <row r="739" spans="20:20">
      <c r="T739" s="194"/>
    </row>
    <row r="740" spans="20:20">
      <c r="T740" s="194"/>
    </row>
    <row r="741" spans="20:20">
      <c r="T741" s="194"/>
    </row>
    <row r="742" spans="20:20">
      <c r="T742" s="194"/>
    </row>
    <row r="743" spans="20:20">
      <c r="T743" s="194"/>
    </row>
    <row r="744" spans="20:20">
      <c r="T744" s="194"/>
    </row>
    <row r="745" spans="20:20">
      <c r="T745" s="194"/>
    </row>
    <row r="746" spans="20:20">
      <c r="T746" s="194"/>
    </row>
    <row r="747" spans="20:20">
      <c r="T747" s="194"/>
    </row>
    <row r="748" spans="20:20">
      <c r="T748" s="194"/>
    </row>
    <row r="749" spans="20:20">
      <c r="T749" s="194"/>
    </row>
    <row r="750" spans="20:20">
      <c r="T750" s="194"/>
    </row>
    <row r="751" spans="20:20">
      <c r="T751" s="194"/>
    </row>
    <row r="752" spans="20:20">
      <c r="T752" s="194"/>
    </row>
    <row r="753" spans="20:20">
      <c r="T753" s="194"/>
    </row>
    <row r="754" spans="20:20">
      <c r="T754" s="194"/>
    </row>
    <row r="755" spans="20:20">
      <c r="T755" s="194"/>
    </row>
    <row r="756" spans="20:20">
      <c r="T756" s="194"/>
    </row>
    <row r="757" spans="20:20">
      <c r="T757" s="194"/>
    </row>
    <row r="758" spans="20:20">
      <c r="T758" s="194"/>
    </row>
    <row r="759" spans="20:20">
      <c r="T759" s="194"/>
    </row>
    <row r="760" spans="20:20">
      <c r="T760" s="194"/>
    </row>
    <row r="761" spans="20:20">
      <c r="T761" s="194"/>
    </row>
    <row r="762" spans="20:20">
      <c r="T762" s="194"/>
    </row>
    <row r="763" spans="20:20">
      <c r="T763" s="194"/>
    </row>
    <row r="764" spans="20:20">
      <c r="T764" s="194"/>
    </row>
    <row r="765" spans="20:20">
      <c r="T765" s="194"/>
    </row>
    <row r="766" spans="20:20">
      <c r="T766" s="194"/>
    </row>
    <row r="767" spans="20:20">
      <c r="T767" s="194"/>
    </row>
    <row r="768" spans="20:20">
      <c r="T768" s="194"/>
    </row>
    <row r="769" spans="20:20">
      <c r="T769" s="194"/>
    </row>
    <row r="770" spans="20:20">
      <c r="T770" s="194"/>
    </row>
    <row r="771" spans="20:20">
      <c r="T771" s="194"/>
    </row>
    <row r="772" spans="20:20">
      <c r="T772" s="194"/>
    </row>
    <row r="773" spans="20:20">
      <c r="T773" s="194"/>
    </row>
    <row r="774" spans="20:20">
      <c r="T774" s="194"/>
    </row>
    <row r="775" spans="20:20">
      <c r="T775" s="194"/>
    </row>
    <row r="776" spans="20:20">
      <c r="T776" s="194"/>
    </row>
    <row r="777" spans="20:20">
      <c r="T777" s="194"/>
    </row>
    <row r="778" spans="20:20">
      <c r="T778" s="194"/>
    </row>
    <row r="779" spans="20:20">
      <c r="T779" s="194"/>
    </row>
    <row r="780" spans="20:20">
      <c r="T780" s="194"/>
    </row>
    <row r="781" spans="20:20">
      <c r="T781" s="194"/>
    </row>
    <row r="782" spans="20:20">
      <c r="T782" s="194"/>
    </row>
    <row r="783" spans="20:20">
      <c r="T783" s="194"/>
    </row>
    <row r="784" spans="20:20">
      <c r="T784" s="194"/>
    </row>
    <row r="785" spans="20:20">
      <c r="T785" s="194"/>
    </row>
    <row r="786" spans="20:20">
      <c r="T786" s="194"/>
    </row>
    <row r="787" spans="20:20">
      <c r="T787" s="194"/>
    </row>
    <row r="788" spans="20:20">
      <c r="T788" s="194"/>
    </row>
    <row r="789" spans="20:20">
      <c r="T789" s="194"/>
    </row>
    <row r="790" spans="20:20">
      <c r="T790" s="194"/>
    </row>
    <row r="791" spans="20:20">
      <c r="T791" s="194"/>
    </row>
    <row r="792" spans="20:20">
      <c r="T792" s="194"/>
    </row>
    <row r="793" spans="20:20">
      <c r="T793" s="194"/>
    </row>
    <row r="794" spans="20:20">
      <c r="T794" s="194"/>
    </row>
    <row r="795" spans="20:20">
      <c r="T795" s="194"/>
    </row>
    <row r="796" spans="20:20">
      <c r="T796" s="194"/>
    </row>
    <row r="797" spans="20:20">
      <c r="T797" s="194"/>
    </row>
    <row r="798" spans="20:20">
      <c r="T798" s="194"/>
    </row>
    <row r="799" spans="20:20">
      <c r="T799" s="194"/>
    </row>
    <row r="800" spans="20:20">
      <c r="T800" s="194"/>
    </row>
    <row r="801" spans="20:20">
      <c r="T801" s="194"/>
    </row>
    <row r="802" spans="20:20">
      <c r="T802" s="194"/>
    </row>
    <row r="803" spans="20:20">
      <c r="T803" s="194"/>
    </row>
    <row r="804" spans="20:20">
      <c r="T804" s="194"/>
    </row>
    <row r="805" spans="20:20">
      <c r="T805" s="194"/>
    </row>
    <row r="806" spans="20:20">
      <c r="T806" s="194"/>
    </row>
    <row r="807" spans="20:20">
      <c r="T807" s="194"/>
    </row>
    <row r="808" spans="20:20">
      <c r="T808" s="194"/>
    </row>
    <row r="809" spans="20:20">
      <c r="T809" s="194"/>
    </row>
    <row r="810" spans="20:20">
      <c r="T810" s="194"/>
    </row>
    <row r="811" spans="20:20">
      <c r="T811" s="194"/>
    </row>
    <row r="812" spans="20:20">
      <c r="T812" s="194"/>
    </row>
    <row r="813" spans="20:20">
      <c r="T813" s="194"/>
    </row>
    <row r="814" spans="20:20">
      <c r="T814" s="194"/>
    </row>
    <row r="815" spans="20:20">
      <c r="T815" s="194"/>
    </row>
    <row r="816" spans="20:20">
      <c r="T816" s="194"/>
    </row>
    <row r="817" spans="20:20">
      <c r="T817" s="194"/>
    </row>
    <row r="818" spans="20:20">
      <c r="T818" s="194"/>
    </row>
    <row r="819" spans="20:20">
      <c r="T819" s="194"/>
    </row>
    <row r="820" spans="20:20">
      <c r="T820" s="194"/>
    </row>
    <row r="821" spans="20:20">
      <c r="T821" s="194"/>
    </row>
    <row r="822" spans="20:20">
      <c r="T822" s="194"/>
    </row>
    <row r="823" spans="20:20">
      <c r="T823" s="194"/>
    </row>
    <row r="824" spans="20:20">
      <c r="T824" s="194"/>
    </row>
    <row r="825" spans="20:20">
      <c r="T825" s="194"/>
    </row>
    <row r="826" spans="20:20">
      <c r="T826" s="194"/>
    </row>
    <row r="827" spans="20:20">
      <c r="T827" s="194"/>
    </row>
    <row r="828" spans="20:20">
      <c r="T828" s="194"/>
    </row>
    <row r="829" spans="20:20">
      <c r="T829" s="194"/>
    </row>
    <row r="830" spans="20:20">
      <c r="T830" s="194"/>
    </row>
    <row r="831" spans="20:20">
      <c r="T831" s="194"/>
    </row>
    <row r="832" spans="20:20">
      <c r="T832" s="194"/>
    </row>
    <row r="833" spans="20:20">
      <c r="T833" s="194"/>
    </row>
    <row r="834" spans="20:20">
      <c r="T834" s="194"/>
    </row>
    <row r="835" spans="20:20">
      <c r="T835" s="194"/>
    </row>
    <row r="836" spans="20:20">
      <c r="T836" s="194"/>
    </row>
    <row r="837" spans="20:20">
      <c r="T837" s="194"/>
    </row>
    <row r="838" spans="20:20">
      <c r="T838" s="194"/>
    </row>
    <row r="839" spans="20:20">
      <c r="T839" s="194"/>
    </row>
    <row r="840" spans="20:20">
      <c r="T840" s="194"/>
    </row>
    <row r="841" spans="20:20">
      <c r="T841" s="194"/>
    </row>
    <row r="842" spans="20:20">
      <c r="T842" s="194"/>
    </row>
    <row r="843" spans="20:20">
      <c r="T843" s="194"/>
    </row>
    <row r="844" spans="20:20">
      <c r="T844" s="194"/>
    </row>
    <row r="845" spans="20:20">
      <c r="T845" s="194"/>
    </row>
    <row r="846" spans="20:20">
      <c r="T846" s="194"/>
    </row>
    <row r="847" spans="20:20">
      <c r="T847" s="194"/>
    </row>
    <row r="848" spans="20:20">
      <c r="T848" s="194"/>
    </row>
    <row r="849" spans="20:20">
      <c r="T849" s="194"/>
    </row>
    <row r="850" spans="20:20">
      <c r="T850" s="194"/>
    </row>
    <row r="851" spans="20:20">
      <c r="T851" s="194"/>
    </row>
    <row r="852" spans="20:20">
      <c r="T852" s="194"/>
    </row>
    <row r="853" spans="20:20">
      <c r="T853" s="194"/>
    </row>
    <row r="854" spans="20:20">
      <c r="T854" s="194"/>
    </row>
    <row r="855" spans="20:20">
      <c r="T855" s="194"/>
    </row>
    <row r="856" spans="20:20">
      <c r="T856" s="194"/>
    </row>
    <row r="857" spans="20:20">
      <c r="T857" s="194"/>
    </row>
    <row r="858" spans="20:20">
      <c r="T858" s="194"/>
    </row>
    <row r="859" spans="20:20">
      <c r="T859" s="194"/>
    </row>
    <row r="860" spans="20:20">
      <c r="T860" s="194"/>
    </row>
    <row r="861" spans="20:20">
      <c r="T861" s="194"/>
    </row>
    <row r="862" spans="20:20">
      <c r="T862" s="194"/>
    </row>
    <row r="863" spans="20:20">
      <c r="T863" s="194"/>
    </row>
    <row r="864" spans="20:20">
      <c r="T864" s="194"/>
    </row>
    <row r="865" spans="20:20">
      <c r="T865" s="194"/>
    </row>
    <row r="866" spans="20:20">
      <c r="T866" s="194"/>
    </row>
    <row r="867" spans="20:20">
      <c r="T867" s="194"/>
    </row>
    <row r="868" spans="20:20">
      <c r="T868" s="194"/>
    </row>
    <row r="869" spans="20:20">
      <c r="T869" s="194"/>
    </row>
    <row r="870" spans="20:20">
      <c r="T870" s="194"/>
    </row>
    <row r="871" spans="20:20">
      <c r="T871" s="194"/>
    </row>
    <row r="872" spans="20:20">
      <c r="T872" s="194"/>
    </row>
    <row r="873" spans="20:20">
      <c r="T873" s="194"/>
    </row>
    <row r="874" spans="20:20">
      <c r="T874" s="194"/>
    </row>
    <row r="875" spans="20:20">
      <c r="T875" s="194"/>
    </row>
    <row r="876" spans="20:20">
      <c r="T876" s="194"/>
    </row>
    <row r="877" spans="20:20">
      <c r="T877" s="194"/>
    </row>
    <row r="878" spans="20:20">
      <c r="T878" s="194"/>
    </row>
    <row r="879" spans="20:20">
      <c r="T879" s="194"/>
    </row>
    <row r="880" spans="20:20">
      <c r="T880" s="194"/>
    </row>
    <row r="881" spans="20:20">
      <c r="T881" s="194"/>
    </row>
    <row r="882" spans="20:20">
      <c r="T882" s="194"/>
    </row>
    <row r="883" spans="20:20">
      <c r="T883" s="194"/>
    </row>
    <row r="884" spans="20:20">
      <c r="T884" s="194"/>
    </row>
    <row r="885" spans="20:20">
      <c r="T885" s="194"/>
    </row>
    <row r="886" spans="20:20">
      <c r="T886" s="194"/>
    </row>
    <row r="887" spans="20:20">
      <c r="T887" s="194"/>
    </row>
    <row r="888" spans="20:20">
      <c r="T888" s="194"/>
    </row>
    <row r="889" spans="20:20">
      <c r="T889" s="194"/>
    </row>
    <row r="890" spans="20:20">
      <c r="T890" s="194"/>
    </row>
    <row r="891" spans="20:20">
      <c r="T891" s="194"/>
    </row>
    <row r="892" spans="20:20">
      <c r="T892" s="194"/>
    </row>
    <row r="893" spans="20:20">
      <c r="T893" s="194"/>
    </row>
    <row r="894" spans="20:20">
      <c r="T894" s="194"/>
    </row>
    <row r="895" spans="20:20">
      <c r="T895" s="194"/>
    </row>
    <row r="896" spans="20:20">
      <c r="T896" s="194"/>
    </row>
    <row r="897" spans="20:20">
      <c r="T897" s="194"/>
    </row>
    <row r="898" spans="20:20">
      <c r="T898" s="194"/>
    </row>
    <row r="899" spans="20:20">
      <c r="T899" s="194"/>
    </row>
    <row r="900" spans="20:20">
      <c r="T900" s="194"/>
    </row>
    <row r="901" spans="20:20">
      <c r="T901" s="194"/>
    </row>
    <row r="902" spans="20:20">
      <c r="T902" s="194"/>
    </row>
    <row r="903" spans="20:20">
      <c r="T903" s="194"/>
    </row>
    <row r="904" spans="20:20">
      <c r="T904" s="194"/>
    </row>
    <row r="905" spans="20:20">
      <c r="T905" s="194"/>
    </row>
    <row r="906" spans="20:20">
      <c r="T906" s="194"/>
    </row>
    <row r="907" spans="20:20">
      <c r="T907" s="194"/>
    </row>
    <row r="908" spans="20:20">
      <c r="T908" s="194"/>
    </row>
    <row r="909" spans="20:20">
      <c r="T909" s="194"/>
    </row>
    <row r="910" spans="20:20">
      <c r="T910" s="194"/>
    </row>
    <row r="911" spans="20:20">
      <c r="T911" s="194"/>
    </row>
    <row r="912" spans="20:20">
      <c r="T912" s="194"/>
    </row>
    <row r="913" spans="20:20">
      <c r="T913" s="194"/>
    </row>
    <row r="914" spans="20:20">
      <c r="T914" s="194"/>
    </row>
    <row r="915" spans="20:20">
      <c r="T915" s="194"/>
    </row>
    <row r="916" spans="20:20">
      <c r="T916" s="194"/>
    </row>
    <row r="917" spans="20:20">
      <c r="T917" s="194"/>
    </row>
    <row r="918" spans="20:20">
      <c r="T918" s="194"/>
    </row>
    <row r="919" spans="20:20">
      <c r="T919" s="194"/>
    </row>
    <row r="920" spans="20:20">
      <c r="T920" s="194"/>
    </row>
    <row r="921" spans="20:20">
      <c r="T921" s="194"/>
    </row>
    <row r="922" spans="20:20">
      <c r="T922" s="194"/>
    </row>
    <row r="923" spans="20:20">
      <c r="T923" s="194"/>
    </row>
    <row r="924" spans="20:20">
      <c r="T924" s="194"/>
    </row>
    <row r="925" spans="20:20">
      <c r="T925" s="194"/>
    </row>
    <row r="926" spans="20:20">
      <c r="T926" s="194"/>
    </row>
    <row r="927" spans="20:20">
      <c r="T927" s="194"/>
    </row>
    <row r="928" spans="20:20">
      <c r="T928" s="194"/>
    </row>
    <row r="929" spans="20:20">
      <c r="T929" s="194"/>
    </row>
    <row r="930" spans="20:20">
      <c r="T930" s="194"/>
    </row>
    <row r="931" spans="20:20">
      <c r="T931" s="194"/>
    </row>
    <row r="932" spans="20:20">
      <c r="T932" s="194"/>
    </row>
    <row r="933" spans="20:20">
      <c r="T933" s="194"/>
    </row>
    <row r="934" spans="20:20">
      <c r="T934" s="194"/>
    </row>
    <row r="935" spans="20:20">
      <c r="T935" s="194"/>
    </row>
    <row r="936" spans="20:20">
      <c r="T936" s="194"/>
    </row>
    <row r="937" spans="20:20">
      <c r="T937" s="194"/>
    </row>
    <row r="938" spans="20:20">
      <c r="T938" s="194"/>
    </row>
    <row r="939" spans="20:20">
      <c r="T939" s="194"/>
    </row>
    <row r="940" spans="20:20">
      <c r="T940" s="194"/>
    </row>
    <row r="941" spans="20:20">
      <c r="T941" s="194"/>
    </row>
    <row r="942" spans="20:20">
      <c r="T942" s="194"/>
    </row>
    <row r="943" spans="20:20">
      <c r="T943" s="194"/>
    </row>
    <row r="944" spans="20:20">
      <c r="T944" s="194"/>
    </row>
    <row r="945" spans="20:20">
      <c r="T945" s="194"/>
    </row>
    <row r="946" spans="20:20">
      <c r="T946" s="194"/>
    </row>
    <row r="947" spans="20:20">
      <c r="T947" s="194"/>
    </row>
    <row r="948" spans="20:20">
      <c r="T948" s="194"/>
    </row>
    <row r="949" spans="20:20">
      <c r="T949" s="194"/>
    </row>
    <row r="950" spans="20:20">
      <c r="T950" s="194"/>
    </row>
    <row r="951" spans="20:20">
      <c r="T951" s="194"/>
    </row>
    <row r="952" spans="20:20">
      <c r="T952" s="194"/>
    </row>
    <row r="953" spans="20:20">
      <c r="T953" s="194"/>
    </row>
    <row r="954" spans="20:20">
      <c r="T954" s="194"/>
    </row>
    <row r="955" spans="20:20">
      <c r="T955" s="194"/>
    </row>
    <row r="956" spans="20:20">
      <c r="T956" s="194"/>
    </row>
    <row r="957" spans="20:20">
      <c r="T957" s="194"/>
    </row>
    <row r="958" spans="20:20">
      <c r="T958" s="194"/>
    </row>
    <row r="959" spans="20:20">
      <c r="T959" s="194"/>
    </row>
    <row r="960" spans="20:20">
      <c r="T960" s="194"/>
    </row>
    <row r="961" spans="20:20">
      <c r="T961" s="194"/>
    </row>
    <row r="962" spans="20:20">
      <c r="T962" s="194"/>
    </row>
    <row r="963" spans="20:20">
      <c r="T963" s="194"/>
    </row>
    <row r="964" spans="20:20">
      <c r="T964" s="194"/>
    </row>
    <row r="965" spans="20:20">
      <c r="T965" s="194"/>
    </row>
    <row r="966" spans="20:20">
      <c r="T966" s="194"/>
    </row>
    <row r="967" spans="20:20">
      <c r="T967" s="194"/>
    </row>
    <row r="968" spans="20:20">
      <c r="T968" s="194"/>
    </row>
    <row r="969" spans="20:20">
      <c r="T969" s="194"/>
    </row>
    <row r="970" spans="20:20">
      <c r="T970" s="194"/>
    </row>
    <row r="971" spans="20:20">
      <c r="T971" s="194"/>
    </row>
    <row r="972" spans="20:20">
      <c r="T972" s="194"/>
    </row>
    <row r="973" spans="20:20">
      <c r="T973" s="194"/>
    </row>
    <row r="974" spans="20:20">
      <c r="T974" s="194"/>
    </row>
    <row r="975" spans="20:20">
      <c r="T975" s="194"/>
    </row>
    <row r="976" spans="20:20">
      <c r="T976" s="194"/>
    </row>
    <row r="977" spans="20:20">
      <c r="T977" s="194"/>
    </row>
    <row r="978" spans="20:20">
      <c r="T978" s="194"/>
    </row>
    <row r="979" spans="20:20">
      <c r="T979" s="194"/>
    </row>
    <row r="980" spans="20:20">
      <c r="T980" s="194"/>
    </row>
    <row r="981" spans="20:20">
      <c r="T981" s="194"/>
    </row>
    <row r="982" spans="20:20">
      <c r="T982" s="194"/>
    </row>
    <row r="983" spans="20:20">
      <c r="T983" s="194"/>
    </row>
    <row r="984" spans="20:20">
      <c r="T984" s="194"/>
    </row>
    <row r="985" spans="20:20">
      <c r="T985" s="194"/>
    </row>
    <row r="986" spans="20:20">
      <c r="T986" s="194"/>
    </row>
    <row r="987" spans="20:20">
      <c r="T987" s="194"/>
    </row>
    <row r="988" spans="20:20">
      <c r="T988" s="194"/>
    </row>
    <row r="989" spans="20:20">
      <c r="T989" s="194"/>
    </row>
    <row r="990" spans="20:20">
      <c r="T990" s="194"/>
    </row>
    <row r="991" spans="20:20">
      <c r="T991" s="194"/>
    </row>
    <row r="992" spans="20:20">
      <c r="T992" s="194"/>
    </row>
    <row r="993" spans="20:20">
      <c r="T993" s="194"/>
    </row>
    <row r="994" spans="20:20">
      <c r="T994" s="194"/>
    </row>
    <row r="995" spans="20:20">
      <c r="T995" s="194"/>
    </row>
    <row r="996" spans="20:20">
      <c r="T996" s="194"/>
    </row>
    <row r="997" spans="20:20">
      <c r="T997" s="194"/>
    </row>
    <row r="998" spans="20:20">
      <c r="T998" s="194"/>
    </row>
    <row r="999" spans="20:20">
      <c r="T999" s="194"/>
    </row>
    <row r="1000" spans="20:20">
      <c r="T1000" s="194"/>
    </row>
    <row r="1001" spans="20:20">
      <c r="T1001" s="194"/>
    </row>
  </sheetData>
  <mergeCells count="8">
    <mergeCell ref="Q2:Q3"/>
    <mergeCell ref="T2:T3"/>
    <mergeCell ref="U2:U3"/>
    <mergeCell ref="G3:J3"/>
    <mergeCell ref="L3:P3"/>
    <mergeCell ref="B2:B3"/>
    <mergeCell ref="C2:J2"/>
    <mergeCell ref="K2:P2"/>
  </mergeCells>
  <phoneticPr fontId="2"/>
  <pageMargins left="0.61" right="0.49" top="0.74803149606299213" bottom="0.74803149606299213" header="0.31496062992125984" footer="0.31496062992125984"/>
  <pageSetup paperSize="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1"/>
  <sheetViews>
    <sheetView workbookViewId="0">
      <pane ySplit="3" topLeftCell="A4" activePane="bottomLeft" state="frozen"/>
      <selection pane="bottomLeft" activeCell="Q26" sqref="Q26"/>
    </sheetView>
  </sheetViews>
  <sheetFormatPr defaultColWidth="12.625" defaultRowHeight="18.75"/>
  <cols>
    <col min="1" max="1" width="3.375" style="11" customWidth="1"/>
    <col min="2" max="2" width="5.25" style="11" customWidth="1"/>
    <col min="3" max="5" width="2.375" style="11" customWidth="1"/>
    <col min="6" max="6" width="3" style="11" customWidth="1"/>
    <col min="7" max="7" width="3.25" style="11" customWidth="1"/>
    <col min="8" max="8" width="1.625" style="11" customWidth="1"/>
    <col min="9" max="9" width="1.875" style="11" customWidth="1"/>
    <col min="10" max="10" width="2" style="11" customWidth="1"/>
    <col min="11" max="11" width="5.25" style="11" customWidth="1"/>
    <col min="12" max="12" width="1.5" style="11" customWidth="1"/>
    <col min="13" max="13" width="2.375" style="11" customWidth="1"/>
    <col min="14" max="15" width="1" style="11" customWidth="1"/>
    <col min="16" max="16" width="1.625" style="11" customWidth="1"/>
    <col min="17" max="17" width="54.875" style="11" customWidth="1"/>
    <col min="18" max="18" width="4.125" style="11" customWidth="1"/>
    <col min="19" max="19" width="14.125" style="11" customWidth="1"/>
    <col min="20" max="20" width="59.25" style="11" customWidth="1"/>
    <col min="21" max="21" width="5.875" style="11" customWidth="1"/>
    <col min="22" max="16384" width="12.625" style="11"/>
  </cols>
  <sheetData>
    <row r="1" spans="1:21" ht="19.5" thickBot="1">
      <c r="A1" s="131"/>
      <c r="B1" s="722"/>
      <c r="C1" s="723"/>
      <c r="D1" s="723"/>
      <c r="E1" s="724"/>
      <c r="F1" s="724"/>
      <c r="G1" s="723"/>
      <c r="H1" s="723"/>
      <c r="I1" s="723"/>
      <c r="J1" s="723"/>
      <c r="K1" s="725"/>
      <c r="L1" s="669"/>
      <c r="M1" s="669"/>
      <c r="N1" s="669"/>
      <c r="O1" s="669"/>
      <c r="P1" s="669"/>
      <c r="Q1" s="669"/>
      <c r="R1" s="184"/>
      <c r="S1" s="184"/>
      <c r="T1" s="5"/>
      <c r="U1" s="726"/>
    </row>
    <row r="2" spans="1:21" ht="18.75" customHeight="1">
      <c r="A2" s="131"/>
      <c r="B2" s="822" t="s">
        <v>0</v>
      </c>
      <c r="C2" s="823" t="s">
        <v>1</v>
      </c>
      <c r="D2" s="794"/>
      <c r="E2" s="794"/>
      <c r="F2" s="794"/>
      <c r="G2" s="794"/>
      <c r="H2" s="794"/>
      <c r="I2" s="794"/>
      <c r="J2" s="794"/>
      <c r="K2" s="796" t="s">
        <v>2</v>
      </c>
      <c r="L2" s="794"/>
      <c r="M2" s="794"/>
      <c r="N2" s="794"/>
      <c r="O2" s="794"/>
      <c r="P2" s="794"/>
      <c r="Q2" s="816" t="s">
        <v>3</v>
      </c>
      <c r="R2" s="304"/>
      <c r="S2" s="305" t="s">
        <v>4</v>
      </c>
      <c r="T2" s="816" t="s">
        <v>5</v>
      </c>
      <c r="U2" s="825" t="s">
        <v>6</v>
      </c>
    </row>
    <row r="3" spans="1:21" ht="34.5" thickBot="1">
      <c r="A3" s="239" t="s">
        <v>7</v>
      </c>
      <c r="B3" s="792"/>
      <c r="C3" s="307" t="s">
        <v>8</v>
      </c>
      <c r="D3" s="307" t="s">
        <v>9</v>
      </c>
      <c r="E3" s="307" t="s">
        <v>10</v>
      </c>
      <c r="F3" s="307" t="s">
        <v>11</v>
      </c>
      <c r="G3" s="820"/>
      <c r="H3" s="801"/>
      <c r="I3" s="801"/>
      <c r="J3" s="801"/>
      <c r="K3" s="19" t="s">
        <v>13</v>
      </c>
      <c r="L3" s="802" t="s">
        <v>12</v>
      </c>
      <c r="M3" s="803"/>
      <c r="N3" s="803"/>
      <c r="O3" s="803"/>
      <c r="P3" s="803"/>
      <c r="Q3" s="798"/>
      <c r="R3" s="580" t="s">
        <v>7</v>
      </c>
      <c r="S3" s="653" t="s">
        <v>909</v>
      </c>
      <c r="T3" s="798"/>
      <c r="U3" s="798"/>
    </row>
    <row r="4" spans="1:21" ht="22.5">
      <c r="A4" s="131">
        <v>1</v>
      </c>
      <c r="B4" s="727" t="s">
        <v>5243</v>
      </c>
      <c r="C4" s="728">
        <v>13</v>
      </c>
      <c r="D4" s="728">
        <v>1</v>
      </c>
      <c r="E4" s="525"/>
      <c r="F4" s="525"/>
      <c r="G4" s="529"/>
      <c r="H4" s="529"/>
      <c r="I4" s="529"/>
      <c r="J4" s="530"/>
      <c r="K4" s="313" t="s">
        <v>430</v>
      </c>
      <c r="L4" s="141"/>
      <c r="M4" s="141"/>
      <c r="N4" s="141"/>
      <c r="O4" s="141"/>
      <c r="P4" s="142"/>
      <c r="Q4" s="144" t="s">
        <v>5244</v>
      </c>
      <c r="R4" s="654">
        <v>1</v>
      </c>
      <c r="S4" s="729"/>
      <c r="T4" s="144"/>
      <c r="U4" s="730"/>
    </row>
    <row r="5" spans="1:21" ht="162.75" customHeight="1">
      <c r="A5" s="826">
        <v>2</v>
      </c>
      <c r="B5" s="731" t="s">
        <v>5243</v>
      </c>
      <c r="C5" s="557">
        <v>13</v>
      </c>
      <c r="D5" s="557">
        <v>1</v>
      </c>
      <c r="E5" s="540" t="s">
        <v>17</v>
      </c>
      <c r="F5" s="540"/>
      <c r="G5" s="421"/>
      <c r="H5" s="421"/>
      <c r="I5" s="421"/>
      <c r="J5" s="543"/>
      <c r="K5" s="250" t="s">
        <v>430</v>
      </c>
      <c r="L5" s="148" t="s">
        <v>104</v>
      </c>
      <c r="M5" s="148" t="s">
        <v>1142</v>
      </c>
      <c r="N5" s="148"/>
      <c r="O5" s="148"/>
      <c r="P5" s="149"/>
      <c r="Q5" s="52" t="s">
        <v>5245</v>
      </c>
      <c r="R5" s="836">
        <v>2</v>
      </c>
      <c r="S5" s="336"/>
      <c r="T5" s="52" t="s">
        <v>5246</v>
      </c>
      <c r="U5" s="732" t="s">
        <v>43</v>
      </c>
    </row>
    <row r="6" spans="1:21" ht="208.5" customHeight="1">
      <c r="A6" s="805"/>
      <c r="B6" s="733"/>
      <c r="C6" s="559"/>
      <c r="D6" s="559"/>
      <c r="E6" s="546"/>
      <c r="F6" s="546"/>
      <c r="G6" s="422"/>
      <c r="H6" s="422"/>
      <c r="I6" s="422"/>
      <c r="J6" s="550"/>
      <c r="K6" s="252"/>
      <c r="L6" s="153"/>
      <c r="M6" s="153"/>
      <c r="N6" s="153"/>
      <c r="O6" s="153"/>
      <c r="P6" s="154"/>
      <c r="Q6" s="81"/>
      <c r="R6" s="807"/>
      <c r="S6" s="551"/>
      <c r="T6" s="734" t="s">
        <v>5247</v>
      </c>
      <c r="U6" s="659"/>
    </row>
    <row r="7" spans="1:21" ht="90.75" customHeight="1">
      <c r="A7" s="131">
        <v>3</v>
      </c>
      <c r="B7" s="350" t="s">
        <v>5243</v>
      </c>
      <c r="C7" s="555">
        <v>13</v>
      </c>
      <c r="D7" s="555">
        <v>1</v>
      </c>
      <c r="E7" s="363" t="s">
        <v>53</v>
      </c>
      <c r="F7" s="363"/>
      <c r="G7" s="240"/>
      <c r="H7" s="240"/>
      <c r="I7" s="240"/>
      <c r="J7" s="536"/>
      <c r="K7" s="235" t="s">
        <v>430</v>
      </c>
      <c r="L7" s="159" t="s">
        <v>104</v>
      </c>
      <c r="M7" s="159" t="s">
        <v>431</v>
      </c>
      <c r="N7" s="159" t="s">
        <v>25</v>
      </c>
      <c r="O7" s="159" t="s">
        <v>582</v>
      </c>
      <c r="P7" s="160"/>
      <c r="Q7" s="40" t="s">
        <v>5248</v>
      </c>
      <c r="R7" s="654">
        <v>3</v>
      </c>
      <c r="S7" s="326"/>
      <c r="T7" s="40" t="s">
        <v>5249</v>
      </c>
      <c r="U7" s="660" t="s">
        <v>43</v>
      </c>
    </row>
    <row r="8" spans="1:21" ht="33.75">
      <c r="A8" s="131">
        <f t="shared" ref="A8:A22" si="0">(A7+1)</f>
        <v>4</v>
      </c>
      <c r="B8" s="350" t="s">
        <v>5250</v>
      </c>
      <c r="C8" s="555">
        <v>13</v>
      </c>
      <c r="D8" s="555">
        <v>2</v>
      </c>
      <c r="E8" s="363"/>
      <c r="F8" s="363"/>
      <c r="G8" s="240"/>
      <c r="H8" s="240"/>
      <c r="I8" s="240"/>
      <c r="J8" s="536"/>
      <c r="K8" s="235" t="s">
        <v>5251</v>
      </c>
      <c r="L8" s="159"/>
      <c r="M8" s="159"/>
      <c r="N8" s="159"/>
      <c r="O8" s="159"/>
      <c r="P8" s="160"/>
      <c r="Q8" s="40" t="s">
        <v>5252</v>
      </c>
      <c r="R8" s="654">
        <f t="shared" ref="R8:R22" si="1">(R7+1)</f>
        <v>4</v>
      </c>
      <c r="S8" s="326"/>
      <c r="T8" s="40"/>
      <c r="U8" s="660"/>
    </row>
    <row r="9" spans="1:21" ht="22.5">
      <c r="A9" s="131">
        <f t="shared" si="0"/>
        <v>5</v>
      </c>
      <c r="B9" s="350" t="s">
        <v>5250</v>
      </c>
      <c r="C9" s="555">
        <v>13</v>
      </c>
      <c r="D9" s="555">
        <v>2</v>
      </c>
      <c r="E9" s="363" t="s">
        <v>17</v>
      </c>
      <c r="F9" s="363"/>
      <c r="G9" s="240"/>
      <c r="H9" s="240"/>
      <c r="I9" s="240"/>
      <c r="J9" s="536"/>
      <c r="K9" s="235" t="s">
        <v>430</v>
      </c>
      <c r="L9" s="159"/>
      <c r="M9" s="159"/>
      <c r="N9" s="159"/>
      <c r="O9" s="159"/>
      <c r="P9" s="160"/>
      <c r="Q9" s="40" t="s">
        <v>5253</v>
      </c>
      <c r="R9" s="654">
        <f t="shared" si="1"/>
        <v>5</v>
      </c>
      <c r="S9" s="326"/>
      <c r="T9" s="40"/>
      <c r="U9" s="660"/>
    </row>
    <row r="10" spans="1:21">
      <c r="A10" s="131">
        <f t="shared" si="0"/>
        <v>6</v>
      </c>
      <c r="B10" s="350" t="s">
        <v>5250</v>
      </c>
      <c r="C10" s="555">
        <v>13</v>
      </c>
      <c r="D10" s="555">
        <v>2</v>
      </c>
      <c r="E10" s="363" t="s">
        <v>17</v>
      </c>
      <c r="F10" s="363" t="s">
        <v>27</v>
      </c>
      <c r="G10" s="240"/>
      <c r="H10" s="240"/>
      <c r="I10" s="240"/>
      <c r="J10" s="536"/>
      <c r="K10" s="235" t="s">
        <v>430</v>
      </c>
      <c r="L10" s="159" t="s">
        <v>25</v>
      </c>
      <c r="M10" s="159" t="s">
        <v>1066</v>
      </c>
      <c r="N10" s="159"/>
      <c r="O10" s="159"/>
      <c r="P10" s="160"/>
      <c r="Q10" s="40" t="s">
        <v>5254</v>
      </c>
      <c r="R10" s="654">
        <f t="shared" si="1"/>
        <v>6</v>
      </c>
      <c r="S10" s="326"/>
      <c r="T10" s="40" t="s">
        <v>5255</v>
      </c>
      <c r="U10" s="660"/>
    </row>
    <row r="11" spans="1:21">
      <c r="A11" s="131">
        <f t="shared" si="0"/>
        <v>7</v>
      </c>
      <c r="B11" s="350" t="s">
        <v>5250</v>
      </c>
      <c r="C11" s="555">
        <v>13</v>
      </c>
      <c r="D11" s="555">
        <v>2</v>
      </c>
      <c r="E11" s="363" t="s">
        <v>17</v>
      </c>
      <c r="F11" s="363" t="s">
        <v>34</v>
      </c>
      <c r="G11" s="240"/>
      <c r="H11" s="240"/>
      <c r="I11" s="240"/>
      <c r="J11" s="536"/>
      <c r="K11" s="235" t="s">
        <v>430</v>
      </c>
      <c r="L11" s="159" t="s">
        <v>104</v>
      </c>
      <c r="M11" s="159" t="s">
        <v>1160</v>
      </c>
      <c r="N11" s="159"/>
      <c r="O11" s="159"/>
      <c r="P11" s="160"/>
      <c r="Q11" s="40" t="s">
        <v>5256</v>
      </c>
      <c r="R11" s="654">
        <f t="shared" si="1"/>
        <v>7</v>
      </c>
      <c r="S11" s="326"/>
      <c r="T11" s="40" t="s">
        <v>5257</v>
      </c>
      <c r="U11" s="660"/>
    </row>
    <row r="12" spans="1:21">
      <c r="A12" s="131">
        <f t="shared" si="0"/>
        <v>8</v>
      </c>
      <c r="B12" s="350" t="s">
        <v>5250</v>
      </c>
      <c r="C12" s="555">
        <v>13</v>
      </c>
      <c r="D12" s="555">
        <v>2</v>
      </c>
      <c r="E12" s="363" t="s">
        <v>17</v>
      </c>
      <c r="F12" s="363" t="s">
        <v>36</v>
      </c>
      <c r="G12" s="240"/>
      <c r="H12" s="240"/>
      <c r="I12" s="240"/>
      <c r="J12" s="536"/>
      <c r="K12" s="235" t="s">
        <v>430</v>
      </c>
      <c r="L12" s="159" t="s">
        <v>25</v>
      </c>
      <c r="M12" s="159" t="s">
        <v>1114</v>
      </c>
      <c r="N12" s="159"/>
      <c r="O12" s="159"/>
      <c r="P12" s="160"/>
      <c r="Q12" s="40" t="s">
        <v>5258</v>
      </c>
      <c r="R12" s="654">
        <f t="shared" si="1"/>
        <v>8</v>
      </c>
      <c r="S12" s="326"/>
      <c r="T12" s="40" t="s">
        <v>5259</v>
      </c>
      <c r="U12" s="660"/>
    </row>
    <row r="13" spans="1:21">
      <c r="A13" s="131">
        <f t="shared" si="0"/>
        <v>9</v>
      </c>
      <c r="B13" s="350" t="s">
        <v>5250</v>
      </c>
      <c r="C13" s="555">
        <v>13</v>
      </c>
      <c r="D13" s="555">
        <v>2</v>
      </c>
      <c r="E13" s="363" t="s">
        <v>17</v>
      </c>
      <c r="F13" s="363" t="s">
        <v>44</v>
      </c>
      <c r="G13" s="240"/>
      <c r="H13" s="240"/>
      <c r="I13" s="240"/>
      <c r="J13" s="536"/>
      <c r="K13" s="235" t="s">
        <v>430</v>
      </c>
      <c r="L13" s="159" t="s">
        <v>25</v>
      </c>
      <c r="M13" s="159" t="s">
        <v>1101</v>
      </c>
      <c r="N13" s="159"/>
      <c r="O13" s="159"/>
      <c r="P13" s="160"/>
      <c r="Q13" s="40" t="s">
        <v>5260</v>
      </c>
      <c r="R13" s="654">
        <f t="shared" si="1"/>
        <v>9</v>
      </c>
      <c r="S13" s="326"/>
      <c r="T13" s="40" t="s">
        <v>5261</v>
      </c>
      <c r="U13" s="660"/>
    </row>
    <row r="14" spans="1:21">
      <c r="A14" s="131">
        <f t="shared" si="0"/>
        <v>10</v>
      </c>
      <c r="B14" s="350" t="s">
        <v>5250</v>
      </c>
      <c r="C14" s="555">
        <v>13</v>
      </c>
      <c r="D14" s="555">
        <v>2</v>
      </c>
      <c r="E14" s="363" t="s">
        <v>17</v>
      </c>
      <c r="F14" s="363" t="s">
        <v>114</v>
      </c>
      <c r="G14" s="240"/>
      <c r="H14" s="240"/>
      <c r="I14" s="240"/>
      <c r="J14" s="536"/>
      <c r="K14" s="235"/>
      <c r="L14" s="159"/>
      <c r="M14" s="159"/>
      <c r="N14" s="159"/>
      <c r="O14" s="159"/>
      <c r="P14" s="160"/>
      <c r="Q14" s="40" t="s">
        <v>3660</v>
      </c>
      <c r="R14" s="654">
        <f t="shared" si="1"/>
        <v>10</v>
      </c>
      <c r="S14" s="326"/>
      <c r="T14" s="40"/>
      <c r="U14" s="660"/>
    </row>
    <row r="15" spans="1:21">
      <c r="A15" s="131">
        <f t="shared" si="0"/>
        <v>11</v>
      </c>
      <c r="B15" s="350" t="s">
        <v>5250</v>
      </c>
      <c r="C15" s="555">
        <v>13</v>
      </c>
      <c r="D15" s="555">
        <v>2</v>
      </c>
      <c r="E15" s="363" t="s">
        <v>17</v>
      </c>
      <c r="F15" s="363" t="s">
        <v>644</v>
      </c>
      <c r="G15" s="240"/>
      <c r="H15" s="240"/>
      <c r="I15" s="240"/>
      <c r="J15" s="536"/>
      <c r="K15" s="235"/>
      <c r="L15" s="159"/>
      <c r="M15" s="159"/>
      <c r="N15" s="159"/>
      <c r="O15" s="159"/>
      <c r="P15" s="160"/>
      <c r="Q15" s="40" t="s">
        <v>5262</v>
      </c>
      <c r="R15" s="654">
        <f t="shared" si="1"/>
        <v>11</v>
      </c>
      <c r="S15" s="326"/>
      <c r="T15" s="40"/>
      <c r="U15" s="660"/>
    </row>
    <row r="16" spans="1:21" ht="22.5">
      <c r="A16" s="131">
        <f t="shared" si="0"/>
        <v>12</v>
      </c>
      <c r="B16" s="350" t="s">
        <v>5250</v>
      </c>
      <c r="C16" s="175">
        <v>13</v>
      </c>
      <c r="D16" s="175">
        <v>2</v>
      </c>
      <c r="E16" s="176" t="s">
        <v>17</v>
      </c>
      <c r="F16" s="176" t="s">
        <v>130</v>
      </c>
      <c r="G16" s="240"/>
      <c r="H16" s="240"/>
      <c r="I16" s="240"/>
      <c r="J16" s="536"/>
      <c r="K16" s="235" t="s">
        <v>430</v>
      </c>
      <c r="L16" s="159" t="s">
        <v>110</v>
      </c>
      <c r="M16" s="159" t="s">
        <v>431</v>
      </c>
      <c r="N16" s="159"/>
      <c r="O16" s="159"/>
      <c r="P16" s="160"/>
      <c r="Q16" s="167" t="s">
        <v>5263</v>
      </c>
      <c r="R16" s="654">
        <f t="shared" si="1"/>
        <v>12</v>
      </c>
      <c r="S16" s="326"/>
      <c r="T16" s="40" t="s">
        <v>5264</v>
      </c>
      <c r="U16" s="660"/>
    </row>
    <row r="17" spans="1:21">
      <c r="A17" s="131">
        <f t="shared" si="0"/>
        <v>13</v>
      </c>
      <c r="B17" s="350" t="s">
        <v>5250</v>
      </c>
      <c r="C17" s="175">
        <v>13</v>
      </c>
      <c r="D17" s="175">
        <v>2</v>
      </c>
      <c r="E17" s="176" t="s">
        <v>17</v>
      </c>
      <c r="F17" s="176" t="s">
        <v>134</v>
      </c>
      <c r="G17" s="240"/>
      <c r="H17" s="240"/>
      <c r="I17" s="240"/>
      <c r="J17" s="536"/>
      <c r="K17" s="235" t="s">
        <v>430</v>
      </c>
      <c r="L17" s="159" t="s">
        <v>110</v>
      </c>
      <c r="M17" s="159" t="s">
        <v>606</v>
      </c>
      <c r="N17" s="159"/>
      <c r="O17" s="159"/>
      <c r="P17" s="160"/>
      <c r="Q17" s="167" t="s">
        <v>5265</v>
      </c>
      <c r="R17" s="654">
        <f t="shared" si="1"/>
        <v>13</v>
      </c>
      <c r="S17" s="326"/>
      <c r="T17" s="40" t="s">
        <v>5266</v>
      </c>
      <c r="U17" s="660"/>
    </row>
    <row r="18" spans="1:21" ht="22.5">
      <c r="A18" s="131">
        <f t="shared" si="0"/>
        <v>14</v>
      </c>
      <c r="B18" s="350" t="s">
        <v>5250</v>
      </c>
      <c r="C18" s="555">
        <v>13</v>
      </c>
      <c r="D18" s="555">
        <v>2</v>
      </c>
      <c r="E18" s="363" t="s">
        <v>17</v>
      </c>
      <c r="F18" s="363" t="s">
        <v>625</v>
      </c>
      <c r="G18" s="240"/>
      <c r="H18" s="240"/>
      <c r="I18" s="240"/>
      <c r="J18" s="536"/>
      <c r="K18" s="235" t="s">
        <v>430</v>
      </c>
      <c r="L18" s="159" t="s">
        <v>25</v>
      </c>
      <c r="M18" s="159" t="s">
        <v>431</v>
      </c>
      <c r="N18" s="159"/>
      <c r="O18" s="159"/>
      <c r="P18" s="160"/>
      <c r="Q18" s="40" t="s">
        <v>5267</v>
      </c>
      <c r="R18" s="654">
        <f t="shared" si="1"/>
        <v>14</v>
      </c>
      <c r="S18" s="326"/>
      <c r="T18" s="40" t="s">
        <v>5268</v>
      </c>
      <c r="U18" s="660"/>
    </row>
    <row r="19" spans="1:21" ht="22.5">
      <c r="A19" s="131">
        <f t="shared" si="0"/>
        <v>15</v>
      </c>
      <c r="B19" s="350" t="s">
        <v>5250</v>
      </c>
      <c r="C19" s="555">
        <v>13</v>
      </c>
      <c r="D19" s="555">
        <v>2</v>
      </c>
      <c r="E19" s="363" t="s">
        <v>17</v>
      </c>
      <c r="F19" s="363" t="s">
        <v>945</v>
      </c>
      <c r="G19" s="240"/>
      <c r="H19" s="240"/>
      <c r="I19" s="240"/>
      <c r="J19" s="536"/>
      <c r="K19" s="235" t="s">
        <v>430</v>
      </c>
      <c r="L19" s="159" t="s">
        <v>25</v>
      </c>
      <c r="M19" s="159" t="s">
        <v>582</v>
      </c>
      <c r="N19" s="159"/>
      <c r="O19" s="159"/>
      <c r="P19" s="160"/>
      <c r="Q19" s="40" t="s">
        <v>5269</v>
      </c>
      <c r="R19" s="654">
        <f t="shared" si="1"/>
        <v>15</v>
      </c>
      <c r="S19" s="326"/>
      <c r="T19" s="40" t="s">
        <v>5270</v>
      </c>
      <c r="U19" s="660"/>
    </row>
    <row r="20" spans="1:21" ht="22.5">
      <c r="A20" s="131">
        <f t="shared" si="0"/>
        <v>16</v>
      </c>
      <c r="B20" s="350" t="s">
        <v>5250</v>
      </c>
      <c r="C20" s="555">
        <v>13</v>
      </c>
      <c r="D20" s="555">
        <v>2</v>
      </c>
      <c r="E20" s="363" t="s">
        <v>17</v>
      </c>
      <c r="F20" s="363" t="s">
        <v>949</v>
      </c>
      <c r="G20" s="240"/>
      <c r="H20" s="240"/>
      <c r="I20" s="240"/>
      <c r="J20" s="536"/>
      <c r="K20" s="235" t="s">
        <v>430</v>
      </c>
      <c r="L20" s="159" t="s">
        <v>25</v>
      </c>
      <c r="M20" s="159" t="s">
        <v>609</v>
      </c>
      <c r="N20" s="159"/>
      <c r="O20" s="159"/>
      <c r="P20" s="160"/>
      <c r="Q20" s="40" t="s">
        <v>5271</v>
      </c>
      <c r="R20" s="654">
        <f t="shared" si="1"/>
        <v>16</v>
      </c>
      <c r="S20" s="326"/>
      <c r="T20" s="40" t="s">
        <v>5272</v>
      </c>
      <c r="U20" s="660"/>
    </row>
    <row r="21" spans="1:21" ht="22.5">
      <c r="A21" s="131">
        <f t="shared" si="0"/>
        <v>17</v>
      </c>
      <c r="B21" s="350" t="s">
        <v>5250</v>
      </c>
      <c r="C21" s="555">
        <v>13</v>
      </c>
      <c r="D21" s="555">
        <v>2</v>
      </c>
      <c r="E21" s="363" t="s">
        <v>17</v>
      </c>
      <c r="F21" s="363" t="s">
        <v>953</v>
      </c>
      <c r="G21" s="240"/>
      <c r="H21" s="240"/>
      <c r="I21" s="240"/>
      <c r="J21" s="536"/>
      <c r="K21" s="235" t="s">
        <v>430</v>
      </c>
      <c r="L21" s="159" t="s">
        <v>25</v>
      </c>
      <c r="M21" s="159" t="s">
        <v>423</v>
      </c>
      <c r="N21" s="159"/>
      <c r="O21" s="159"/>
      <c r="P21" s="160"/>
      <c r="Q21" s="40" t="s">
        <v>5273</v>
      </c>
      <c r="R21" s="654">
        <f t="shared" si="1"/>
        <v>17</v>
      </c>
      <c r="S21" s="326"/>
      <c r="T21" s="40" t="s">
        <v>5274</v>
      </c>
      <c r="U21" s="660"/>
    </row>
    <row r="22" spans="1:21" ht="78" customHeight="1">
      <c r="A22" s="131">
        <f t="shared" si="0"/>
        <v>18</v>
      </c>
      <c r="B22" s="350" t="s">
        <v>5250</v>
      </c>
      <c r="C22" s="555">
        <v>13</v>
      </c>
      <c r="D22" s="555">
        <v>2</v>
      </c>
      <c r="E22" s="363" t="s">
        <v>17</v>
      </c>
      <c r="F22" s="363" t="s">
        <v>957</v>
      </c>
      <c r="G22" s="240"/>
      <c r="H22" s="240"/>
      <c r="I22" s="240"/>
      <c r="J22" s="536"/>
      <c r="K22" s="235" t="s">
        <v>430</v>
      </c>
      <c r="L22" s="159" t="s">
        <v>25</v>
      </c>
      <c r="M22" s="159" t="s">
        <v>946</v>
      </c>
      <c r="N22" s="159"/>
      <c r="O22" s="159"/>
      <c r="P22" s="160"/>
      <c r="Q22" s="40" t="s">
        <v>5275</v>
      </c>
      <c r="R22" s="654">
        <f t="shared" si="1"/>
        <v>18</v>
      </c>
      <c r="S22" s="326"/>
      <c r="T22" s="40" t="s">
        <v>5276</v>
      </c>
      <c r="U22" s="660"/>
    </row>
    <row r="23" spans="1:21">
      <c r="A23" s="131"/>
      <c r="B23" s="350" t="s">
        <v>5250</v>
      </c>
      <c r="C23" s="175">
        <v>13</v>
      </c>
      <c r="D23" s="175">
        <v>2</v>
      </c>
      <c r="E23" s="176" t="s">
        <v>17</v>
      </c>
      <c r="F23" s="176" t="s">
        <v>961</v>
      </c>
      <c r="G23" s="240"/>
      <c r="H23" s="240"/>
      <c r="I23" s="240"/>
      <c r="J23" s="536"/>
      <c r="K23" s="248" t="s">
        <v>430</v>
      </c>
      <c r="L23" s="170" t="s">
        <v>25</v>
      </c>
      <c r="M23" s="170" t="s">
        <v>962</v>
      </c>
      <c r="N23" s="159"/>
      <c r="O23" s="159"/>
      <c r="P23" s="160"/>
      <c r="Q23" s="167" t="s">
        <v>5277</v>
      </c>
      <c r="R23" s="654"/>
      <c r="S23" s="326"/>
      <c r="T23" s="167" t="s">
        <v>5278</v>
      </c>
      <c r="U23" s="660"/>
    </row>
    <row r="24" spans="1:21" ht="33.75">
      <c r="A24" s="131">
        <f>(A22+1)</f>
        <v>19</v>
      </c>
      <c r="B24" s="350" t="s">
        <v>5250</v>
      </c>
      <c r="C24" s="555">
        <v>13</v>
      </c>
      <c r="D24" s="555">
        <v>2</v>
      </c>
      <c r="E24" s="363" t="s">
        <v>53</v>
      </c>
      <c r="F24" s="363"/>
      <c r="G24" s="240"/>
      <c r="H24" s="240"/>
      <c r="I24" s="240"/>
      <c r="J24" s="536"/>
      <c r="K24" s="235" t="s">
        <v>5279</v>
      </c>
      <c r="L24" s="159"/>
      <c r="M24" s="159"/>
      <c r="N24" s="159"/>
      <c r="O24" s="159"/>
      <c r="P24" s="160"/>
      <c r="Q24" s="40" t="s">
        <v>5280</v>
      </c>
      <c r="R24" s="654">
        <f>(R22+1)</f>
        <v>19</v>
      </c>
      <c r="S24" s="326"/>
      <c r="T24" s="40"/>
      <c r="U24" s="660"/>
    </row>
    <row r="25" spans="1:21" ht="69.75" customHeight="1">
      <c r="A25" s="131">
        <f t="shared" ref="A25:A88" si="2">(A24+1)</f>
        <v>20</v>
      </c>
      <c r="B25" s="350" t="s">
        <v>5250</v>
      </c>
      <c r="C25" s="555">
        <v>13</v>
      </c>
      <c r="D25" s="555">
        <v>2</v>
      </c>
      <c r="E25" s="363" t="s">
        <v>53</v>
      </c>
      <c r="F25" s="363" t="s">
        <v>27</v>
      </c>
      <c r="G25" s="240"/>
      <c r="H25" s="240"/>
      <c r="I25" s="240"/>
      <c r="J25" s="536"/>
      <c r="K25" s="235" t="s">
        <v>430</v>
      </c>
      <c r="L25" s="159" t="s">
        <v>116</v>
      </c>
      <c r="M25" s="159" t="s">
        <v>609</v>
      </c>
      <c r="N25" s="159"/>
      <c r="O25" s="159"/>
      <c r="P25" s="160"/>
      <c r="Q25" s="40" t="s">
        <v>5281</v>
      </c>
      <c r="R25" s="654">
        <f t="shared" ref="R25:R88" si="3">(R24+1)</f>
        <v>20</v>
      </c>
      <c r="S25" s="326"/>
      <c r="T25" s="40" t="s">
        <v>5282</v>
      </c>
      <c r="U25" s="660" t="s">
        <v>43</v>
      </c>
    </row>
    <row r="26" spans="1:21" ht="45">
      <c r="A26" s="131">
        <f t="shared" si="2"/>
        <v>21</v>
      </c>
      <c r="B26" s="350" t="s">
        <v>5250</v>
      </c>
      <c r="C26" s="555">
        <v>13</v>
      </c>
      <c r="D26" s="555">
        <v>2</v>
      </c>
      <c r="E26" s="363" t="s">
        <v>53</v>
      </c>
      <c r="F26" s="363" t="s">
        <v>34</v>
      </c>
      <c r="G26" s="240"/>
      <c r="H26" s="240"/>
      <c r="I26" s="240"/>
      <c r="J26" s="536"/>
      <c r="K26" s="235" t="s">
        <v>430</v>
      </c>
      <c r="L26" s="159" t="s">
        <v>119</v>
      </c>
      <c r="M26" s="159" t="s">
        <v>609</v>
      </c>
      <c r="N26" s="159"/>
      <c r="O26" s="159"/>
      <c r="P26" s="160"/>
      <c r="Q26" s="40" t="s">
        <v>5283</v>
      </c>
      <c r="R26" s="654">
        <f t="shared" si="3"/>
        <v>21</v>
      </c>
      <c r="S26" s="326"/>
      <c r="T26" s="40" t="s">
        <v>5284</v>
      </c>
      <c r="U26" s="660"/>
    </row>
    <row r="27" spans="1:21">
      <c r="A27" s="131">
        <f t="shared" si="2"/>
        <v>22</v>
      </c>
      <c r="B27" s="350" t="s">
        <v>5250</v>
      </c>
      <c r="C27" s="555">
        <v>13</v>
      </c>
      <c r="D27" s="555">
        <v>2</v>
      </c>
      <c r="E27" s="363" t="s">
        <v>53</v>
      </c>
      <c r="F27" s="363" t="s">
        <v>36</v>
      </c>
      <c r="G27" s="240"/>
      <c r="H27" s="240"/>
      <c r="I27" s="240"/>
      <c r="J27" s="536"/>
      <c r="K27" s="235" t="s">
        <v>430</v>
      </c>
      <c r="L27" s="159" t="s">
        <v>119</v>
      </c>
      <c r="M27" s="159" t="s">
        <v>1160</v>
      </c>
      <c r="N27" s="159"/>
      <c r="O27" s="159"/>
      <c r="P27" s="160"/>
      <c r="Q27" s="40" t="s">
        <v>5285</v>
      </c>
      <c r="R27" s="654">
        <f t="shared" si="3"/>
        <v>22</v>
      </c>
      <c r="S27" s="326"/>
      <c r="T27" s="40" t="s">
        <v>5286</v>
      </c>
      <c r="U27" s="660"/>
    </row>
    <row r="28" spans="1:21">
      <c r="A28" s="131">
        <f t="shared" si="2"/>
        <v>23</v>
      </c>
      <c r="B28" s="350" t="s">
        <v>5250</v>
      </c>
      <c r="C28" s="555">
        <v>13</v>
      </c>
      <c r="D28" s="555">
        <v>2</v>
      </c>
      <c r="E28" s="363" t="s">
        <v>53</v>
      </c>
      <c r="F28" s="363" t="s">
        <v>44</v>
      </c>
      <c r="G28" s="240"/>
      <c r="H28" s="240"/>
      <c r="I28" s="240"/>
      <c r="J28" s="536"/>
      <c r="K28" s="235"/>
      <c r="L28" s="159"/>
      <c r="M28" s="159"/>
      <c r="N28" s="159"/>
      <c r="O28" s="159"/>
      <c r="P28" s="160"/>
      <c r="Q28" s="40" t="s">
        <v>3095</v>
      </c>
      <c r="R28" s="654">
        <f t="shared" si="3"/>
        <v>23</v>
      </c>
      <c r="S28" s="326"/>
      <c r="T28" s="40"/>
      <c r="U28" s="660"/>
    </row>
    <row r="29" spans="1:21">
      <c r="A29" s="131">
        <f t="shared" si="2"/>
        <v>24</v>
      </c>
      <c r="B29" s="350" t="s">
        <v>5250</v>
      </c>
      <c r="C29" s="555">
        <v>13</v>
      </c>
      <c r="D29" s="555">
        <v>2</v>
      </c>
      <c r="E29" s="363" t="s">
        <v>53</v>
      </c>
      <c r="F29" s="363" t="s">
        <v>114</v>
      </c>
      <c r="G29" s="240"/>
      <c r="H29" s="240"/>
      <c r="I29" s="240"/>
      <c r="J29" s="536"/>
      <c r="K29" s="235"/>
      <c r="L29" s="159"/>
      <c r="M29" s="159"/>
      <c r="N29" s="159"/>
      <c r="O29" s="159"/>
      <c r="P29" s="160"/>
      <c r="Q29" s="40" t="s">
        <v>3660</v>
      </c>
      <c r="R29" s="654">
        <f t="shared" si="3"/>
        <v>24</v>
      </c>
      <c r="S29" s="326"/>
      <c r="T29" s="40"/>
      <c r="U29" s="660"/>
    </row>
    <row r="30" spans="1:21">
      <c r="A30" s="131">
        <f t="shared" si="2"/>
        <v>25</v>
      </c>
      <c r="B30" s="350" t="s">
        <v>5250</v>
      </c>
      <c r="C30" s="555">
        <v>13</v>
      </c>
      <c r="D30" s="555">
        <v>2</v>
      </c>
      <c r="E30" s="363" t="s">
        <v>53</v>
      </c>
      <c r="F30" s="363" t="s">
        <v>644</v>
      </c>
      <c r="G30" s="240"/>
      <c r="H30" s="240"/>
      <c r="I30" s="240"/>
      <c r="J30" s="536"/>
      <c r="K30" s="235" t="s">
        <v>430</v>
      </c>
      <c r="L30" s="159" t="s">
        <v>116</v>
      </c>
      <c r="M30" s="159" t="s">
        <v>1142</v>
      </c>
      <c r="N30" s="159"/>
      <c r="O30" s="159"/>
      <c r="P30" s="160"/>
      <c r="Q30" s="40" t="s">
        <v>5287</v>
      </c>
      <c r="R30" s="654">
        <f t="shared" si="3"/>
        <v>25</v>
      </c>
      <c r="S30" s="326"/>
      <c r="T30" s="40" t="s">
        <v>5288</v>
      </c>
      <c r="U30" s="660"/>
    </row>
    <row r="31" spans="1:21" ht="22.5">
      <c r="A31" s="131">
        <f t="shared" si="2"/>
        <v>26</v>
      </c>
      <c r="B31" s="350" t="s">
        <v>5250</v>
      </c>
      <c r="C31" s="555">
        <v>13</v>
      </c>
      <c r="D31" s="555">
        <v>2</v>
      </c>
      <c r="E31" s="363" t="s">
        <v>53</v>
      </c>
      <c r="F31" s="363" t="s">
        <v>130</v>
      </c>
      <c r="G31" s="240"/>
      <c r="H31" s="240"/>
      <c r="I31" s="240"/>
      <c r="J31" s="536"/>
      <c r="K31" s="235" t="s">
        <v>430</v>
      </c>
      <c r="L31" s="159" t="s">
        <v>119</v>
      </c>
      <c r="M31" s="159" t="s">
        <v>582</v>
      </c>
      <c r="N31" s="159"/>
      <c r="O31" s="159"/>
      <c r="P31" s="160"/>
      <c r="Q31" s="40" t="s">
        <v>5289</v>
      </c>
      <c r="R31" s="654">
        <f t="shared" si="3"/>
        <v>26</v>
      </c>
      <c r="S31" s="326"/>
      <c r="T31" s="40" t="s">
        <v>5290</v>
      </c>
      <c r="U31" s="660"/>
    </row>
    <row r="32" spans="1:21" ht="22.5">
      <c r="A32" s="131">
        <f t="shared" si="2"/>
        <v>27</v>
      </c>
      <c r="B32" s="350" t="s">
        <v>5250</v>
      </c>
      <c r="C32" s="555">
        <v>13</v>
      </c>
      <c r="D32" s="555">
        <v>2</v>
      </c>
      <c r="E32" s="363" t="s">
        <v>53</v>
      </c>
      <c r="F32" s="363" t="s">
        <v>134</v>
      </c>
      <c r="G32" s="240"/>
      <c r="H32" s="240"/>
      <c r="I32" s="240"/>
      <c r="J32" s="536"/>
      <c r="K32" s="235" t="s">
        <v>430</v>
      </c>
      <c r="L32" s="159" t="s">
        <v>119</v>
      </c>
      <c r="M32" s="159" t="s">
        <v>1126</v>
      </c>
      <c r="N32" s="159"/>
      <c r="O32" s="159"/>
      <c r="P32" s="160"/>
      <c r="Q32" s="40" t="s">
        <v>5291</v>
      </c>
      <c r="R32" s="654">
        <f t="shared" si="3"/>
        <v>27</v>
      </c>
      <c r="S32" s="326"/>
      <c r="T32" s="40" t="s">
        <v>5292</v>
      </c>
      <c r="U32" s="660"/>
    </row>
    <row r="33" spans="1:21" ht="22.5">
      <c r="A33" s="131">
        <f t="shared" si="2"/>
        <v>28</v>
      </c>
      <c r="B33" s="350" t="s">
        <v>5250</v>
      </c>
      <c r="C33" s="555">
        <v>13</v>
      </c>
      <c r="D33" s="555">
        <v>2</v>
      </c>
      <c r="E33" s="363" t="s">
        <v>53</v>
      </c>
      <c r="F33" s="363" t="s">
        <v>625</v>
      </c>
      <c r="G33" s="240"/>
      <c r="H33" s="240"/>
      <c r="I33" s="240"/>
      <c r="J33" s="536"/>
      <c r="K33" s="235" t="s">
        <v>430</v>
      </c>
      <c r="L33" s="159" t="s">
        <v>116</v>
      </c>
      <c r="M33" s="159" t="s">
        <v>582</v>
      </c>
      <c r="N33" s="159"/>
      <c r="O33" s="159"/>
      <c r="P33" s="160"/>
      <c r="Q33" s="40" t="s">
        <v>5293</v>
      </c>
      <c r="R33" s="654">
        <f t="shared" si="3"/>
        <v>28</v>
      </c>
      <c r="S33" s="326"/>
      <c r="T33" s="40" t="s">
        <v>5294</v>
      </c>
      <c r="U33" s="660"/>
    </row>
    <row r="34" spans="1:21" ht="45">
      <c r="A34" s="131">
        <f t="shared" si="2"/>
        <v>29</v>
      </c>
      <c r="B34" s="350" t="s">
        <v>5250</v>
      </c>
      <c r="C34" s="555">
        <v>13</v>
      </c>
      <c r="D34" s="555">
        <v>2</v>
      </c>
      <c r="E34" s="363" t="s">
        <v>53</v>
      </c>
      <c r="F34" s="363" t="s">
        <v>945</v>
      </c>
      <c r="G34" s="240"/>
      <c r="H34" s="240"/>
      <c r="I34" s="240"/>
      <c r="J34" s="536"/>
      <c r="K34" s="235" t="s">
        <v>430</v>
      </c>
      <c r="L34" s="159" t="s">
        <v>124</v>
      </c>
      <c r="M34" s="159" t="s">
        <v>609</v>
      </c>
      <c r="N34" s="159"/>
      <c r="O34" s="159"/>
      <c r="P34" s="160"/>
      <c r="Q34" s="40" t="s">
        <v>5295</v>
      </c>
      <c r="R34" s="654">
        <f t="shared" si="3"/>
        <v>29</v>
      </c>
      <c r="S34" s="326"/>
      <c r="T34" s="40" t="s">
        <v>5296</v>
      </c>
      <c r="U34" s="660"/>
    </row>
    <row r="35" spans="1:21">
      <c r="A35" s="131">
        <f t="shared" si="2"/>
        <v>30</v>
      </c>
      <c r="B35" s="350" t="s">
        <v>5250</v>
      </c>
      <c r="C35" s="555">
        <v>13</v>
      </c>
      <c r="D35" s="555">
        <v>2</v>
      </c>
      <c r="E35" s="363" t="s">
        <v>53</v>
      </c>
      <c r="F35" s="363" t="s">
        <v>949</v>
      </c>
      <c r="G35" s="240"/>
      <c r="H35" s="240"/>
      <c r="I35" s="240"/>
      <c r="J35" s="536"/>
      <c r="K35" s="235" t="s">
        <v>430</v>
      </c>
      <c r="L35" s="159" t="s">
        <v>119</v>
      </c>
      <c r="M35" s="159" t="s">
        <v>423</v>
      </c>
      <c r="N35" s="159"/>
      <c r="O35" s="159"/>
      <c r="P35" s="160"/>
      <c r="Q35" s="40" t="s">
        <v>5297</v>
      </c>
      <c r="R35" s="654">
        <f t="shared" si="3"/>
        <v>30</v>
      </c>
      <c r="S35" s="326"/>
      <c r="T35" s="40" t="s">
        <v>5298</v>
      </c>
      <c r="U35" s="660"/>
    </row>
    <row r="36" spans="1:21" ht="22.5">
      <c r="A36" s="131">
        <f t="shared" si="2"/>
        <v>31</v>
      </c>
      <c r="B36" s="350" t="s">
        <v>5250</v>
      </c>
      <c r="C36" s="555">
        <v>13</v>
      </c>
      <c r="D36" s="555">
        <v>2</v>
      </c>
      <c r="E36" s="363" t="s">
        <v>53</v>
      </c>
      <c r="F36" s="363" t="s">
        <v>953</v>
      </c>
      <c r="G36" s="240"/>
      <c r="H36" s="240"/>
      <c r="I36" s="240"/>
      <c r="J36" s="536"/>
      <c r="K36" s="235" t="s">
        <v>430</v>
      </c>
      <c r="L36" s="159" t="s">
        <v>116</v>
      </c>
      <c r="M36" s="159" t="s">
        <v>431</v>
      </c>
      <c r="N36" s="159"/>
      <c r="O36" s="159"/>
      <c r="P36" s="160"/>
      <c r="Q36" s="40" t="s">
        <v>5299</v>
      </c>
      <c r="R36" s="654">
        <f t="shared" si="3"/>
        <v>31</v>
      </c>
      <c r="S36" s="326"/>
      <c r="T36" s="40" t="s">
        <v>5300</v>
      </c>
      <c r="U36" s="660"/>
    </row>
    <row r="37" spans="1:21">
      <c r="A37" s="131">
        <f t="shared" si="2"/>
        <v>32</v>
      </c>
      <c r="B37" s="350" t="s">
        <v>5250</v>
      </c>
      <c r="C37" s="555">
        <v>13</v>
      </c>
      <c r="D37" s="555">
        <v>2</v>
      </c>
      <c r="E37" s="363" t="s">
        <v>53</v>
      </c>
      <c r="F37" s="363" t="s">
        <v>957</v>
      </c>
      <c r="G37" s="240"/>
      <c r="H37" s="240"/>
      <c r="I37" s="240"/>
      <c r="J37" s="536"/>
      <c r="K37" s="235" t="s">
        <v>430</v>
      </c>
      <c r="L37" s="159" t="s">
        <v>124</v>
      </c>
      <c r="M37" s="159" t="s">
        <v>582</v>
      </c>
      <c r="N37" s="159"/>
      <c r="O37" s="159"/>
      <c r="P37" s="160"/>
      <c r="Q37" s="40" t="s">
        <v>5301</v>
      </c>
      <c r="R37" s="654">
        <f t="shared" si="3"/>
        <v>32</v>
      </c>
      <c r="S37" s="326"/>
      <c r="T37" s="40" t="s">
        <v>5302</v>
      </c>
      <c r="U37" s="660"/>
    </row>
    <row r="38" spans="1:21" ht="22.5">
      <c r="A38" s="131">
        <f t="shared" si="2"/>
        <v>33</v>
      </c>
      <c r="B38" s="350" t="s">
        <v>5250</v>
      </c>
      <c r="C38" s="555">
        <v>13</v>
      </c>
      <c r="D38" s="555">
        <v>2</v>
      </c>
      <c r="E38" s="363" t="s">
        <v>53</v>
      </c>
      <c r="F38" s="363" t="s">
        <v>961</v>
      </c>
      <c r="G38" s="240"/>
      <c r="H38" s="240"/>
      <c r="I38" s="240"/>
      <c r="J38" s="536"/>
      <c r="K38" s="235" t="s">
        <v>430</v>
      </c>
      <c r="L38" s="159" t="s">
        <v>116</v>
      </c>
      <c r="M38" s="159" t="s">
        <v>606</v>
      </c>
      <c r="N38" s="159" t="s">
        <v>25</v>
      </c>
      <c r="O38" s="159"/>
      <c r="P38" s="160"/>
      <c r="Q38" s="40" t="s">
        <v>5303</v>
      </c>
      <c r="R38" s="654">
        <f t="shared" si="3"/>
        <v>33</v>
      </c>
      <c r="S38" s="326"/>
      <c r="T38" s="40"/>
      <c r="U38" s="660"/>
    </row>
    <row r="39" spans="1:21" ht="45">
      <c r="A39" s="131">
        <f t="shared" si="2"/>
        <v>34</v>
      </c>
      <c r="B39" s="350" t="s">
        <v>5250</v>
      </c>
      <c r="C39" s="555">
        <v>13</v>
      </c>
      <c r="D39" s="555">
        <v>2</v>
      </c>
      <c r="E39" s="363" t="s">
        <v>53</v>
      </c>
      <c r="F39" s="363" t="s">
        <v>961</v>
      </c>
      <c r="G39" s="240"/>
      <c r="H39" s="240"/>
      <c r="I39" s="240"/>
      <c r="J39" s="536"/>
      <c r="K39" s="235" t="s">
        <v>430</v>
      </c>
      <c r="L39" s="159" t="s">
        <v>116</v>
      </c>
      <c r="M39" s="159" t="s">
        <v>606</v>
      </c>
      <c r="N39" s="159" t="s">
        <v>25</v>
      </c>
      <c r="O39" s="159"/>
      <c r="P39" s="160"/>
      <c r="Q39" s="40"/>
      <c r="R39" s="654">
        <f t="shared" si="3"/>
        <v>34</v>
      </c>
      <c r="S39" s="326" t="s">
        <v>5304</v>
      </c>
      <c r="T39" s="40" t="s">
        <v>5305</v>
      </c>
      <c r="U39" s="660" t="s">
        <v>43</v>
      </c>
    </row>
    <row r="40" spans="1:21" ht="33.75">
      <c r="A40" s="131">
        <f t="shared" si="2"/>
        <v>35</v>
      </c>
      <c r="B40" s="350" t="s">
        <v>5250</v>
      </c>
      <c r="C40" s="555">
        <v>13</v>
      </c>
      <c r="D40" s="555">
        <v>2</v>
      </c>
      <c r="E40" s="363" t="s">
        <v>53</v>
      </c>
      <c r="F40" s="363" t="s">
        <v>961</v>
      </c>
      <c r="G40" s="240"/>
      <c r="H40" s="240"/>
      <c r="I40" s="240"/>
      <c r="J40" s="536"/>
      <c r="K40" s="235" t="s">
        <v>430</v>
      </c>
      <c r="L40" s="159" t="s">
        <v>116</v>
      </c>
      <c r="M40" s="159" t="s">
        <v>606</v>
      </c>
      <c r="N40" s="159" t="s">
        <v>107</v>
      </c>
      <c r="O40" s="159"/>
      <c r="P40" s="160"/>
      <c r="Q40" s="40"/>
      <c r="R40" s="654">
        <f t="shared" si="3"/>
        <v>35</v>
      </c>
      <c r="S40" s="326" t="s">
        <v>5306</v>
      </c>
      <c r="T40" s="40" t="s">
        <v>5307</v>
      </c>
      <c r="U40" s="660" t="s">
        <v>43</v>
      </c>
    </row>
    <row r="41" spans="1:21" ht="33.75">
      <c r="A41" s="131">
        <f t="shared" si="2"/>
        <v>36</v>
      </c>
      <c r="B41" s="350" t="s">
        <v>5250</v>
      </c>
      <c r="C41" s="555">
        <v>13</v>
      </c>
      <c r="D41" s="555">
        <v>2</v>
      </c>
      <c r="E41" s="363" t="s">
        <v>53</v>
      </c>
      <c r="F41" s="363" t="s">
        <v>961</v>
      </c>
      <c r="G41" s="240"/>
      <c r="H41" s="240"/>
      <c r="I41" s="240"/>
      <c r="J41" s="536"/>
      <c r="K41" s="235" t="s">
        <v>430</v>
      </c>
      <c r="L41" s="159" t="s">
        <v>116</v>
      </c>
      <c r="M41" s="159" t="s">
        <v>606</v>
      </c>
      <c r="N41" s="159" t="s">
        <v>104</v>
      </c>
      <c r="O41" s="159"/>
      <c r="P41" s="160"/>
      <c r="Q41" s="40"/>
      <c r="R41" s="654">
        <f t="shared" si="3"/>
        <v>36</v>
      </c>
      <c r="S41" s="326" t="s">
        <v>5308</v>
      </c>
      <c r="T41" s="40" t="s">
        <v>5309</v>
      </c>
      <c r="U41" s="660" t="s">
        <v>43</v>
      </c>
    </row>
    <row r="42" spans="1:21" ht="33.75">
      <c r="A42" s="131">
        <f t="shared" si="2"/>
        <v>37</v>
      </c>
      <c r="B42" s="350" t="s">
        <v>5250</v>
      </c>
      <c r="C42" s="555">
        <v>13</v>
      </c>
      <c r="D42" s="555">
        <v>2</v>
      </c>
      <c r="E42" s="363" t="s">
        <v>53</v>
      </c>
      <c r="F42" s="363" t="s">
        <v>961</v>
      </c>
      <c r="G42" s="240"/>
      <c r="H42" s="240"/>
      <c r="I42" s="240"/>
      <c r="J42" s="536"/>
      <c r="K42" s="235" t="s">
        <v>430</v>
      </c>
      <c r="L42" s="159" t="s">
        <v>116</v>
      </c>
      <c r="M42" s="159" t="s">
        <v>606</v>
      </c>
      <c r="N42" s="159" t="s">
        <v>110</v>
      </c>
      <c r="O42" s="159"/>
      <c r="P42" s="160"/>
      <c r="Q42" s="40"/>
      <c r="R42" s="654">
        <f t="shared" si="3"/>
        <v>37</v>
      </c>
      <c r="S42" s="326" t="s">
        <v>5310</v>
      </c>
      <c r="T42" s="40" t="s">
        <v>5311</v>
      </c>
      <c r="U42" s="660" t="s">
        <v>43</v>
      </c>
    </row>
    <row r="43" spans="1:21" ht="33.75">
      <c r="A43" s="131">
        <f t="shared" si="2"/>
        <v>38</v>
      </c>
      <c r="B43" s="350" t="s">
        <v>5250</v>
      </c>
      <c r="C43" s="555">
        <v>13</v>
      </c>
      <c r="D43" s="555">
        <v>2</v>
      </c>
      <c r="E43" s="363" t="s">
        <v>53</v>
      </c>
      <c r="F43" s="363" t="s">
        <v>961</v>
      </c>
      <c r="G43" s="240"/>
      <c r="H43" s="240"/>
      <c r="I43" s="240"/>
      <c r="J43" s="536"/>
      <c r="K43" s="235" t="s">
        <v>430</v>
      </c>
      <c r="L43" s="159" t="s">
        <v>116</v>
      </c>
      <c r="M43" s="159" t="s">
        <v>606</v>
      </c>
      <c r="N43" s="159" t="s">
        <v>116</v>
      </c>
      <c r="O43" s="159"/>
      <c r="P43" s="160"/>
      <c r="Q43" s="40"/>
      <c r="R43" s="654">
        <f t="shared" si="3"/>
        <v>38</v>
      </c>
      <c r="S43" s="326" t="s">
        <v>5312</v>
      </c>
      <c r="T43" s="40" t="s">
        <v>5313</v>
      </c>
      <c r="U43" s="660" t="s">
        <v>43</v>
      </c>
    </row>
    <row r="44" spans="1:21">
      <c r="A44" s="131">
        <f t="shared" si="2"/>
        <v>39</v>
      </c>
      <c r="B44" s="350" t="s">
        <v>5250</v>
      </c>
      <c r="C44" s="555">
        <v>13</v>
      </c>
      <c r="D44" s="555">
        <v>2</v>
      </c>
      <c r="E44" s="363" t="s">
        <v>53</v>
      </c>
      <c r="F44" s="363" t="s">
        <v>965</v>
      </c>
      <c r="G44" s="240"/>
      <c r="H44" s="240"/>
      <c r="I44" s="240"/>
      <c r="J44" s="536"/>
      <c r="K44" s="235" t="s">
        <v>430</v>
      </c>
      <c r="L44" s="159" t="s">
        <v>116</v>
      </c>
      <c r="M44" s="159" t="s">
        <v>1160</v>
      </c>
      <c r="N44" s="159"/>
      <c r="O44" s="159"/>
      <c r="P44" s="160"/>
      <c r="Q44" s="40" t="s">
        <v>5314</v>
      </c>
      <c r="R44" s="654">
        <f t="shared" si="3"/>
        <v>39</v>
      </c>
      <c r="S44" s="326"/>
      <c r="T44" s="40" t="s">
        <v>5315</v>
      </c>
      <c r="U44" s="660"/>
    </row>
    <row r="45" spans="1:21" ht="22.5">
      <c r="A45" s="131">
        <f t="shared" si="2"/>
        <v>40</v>
      </c>
      <c r="B45" s="350" t="s">
        <v>5250</v>
      </c>
      <c r="C45" s="555">
        <v>13</v>
      </c>
      <c r="D45" s="555">
        <v>2</v>
      </c>
      <c r="E45" s="363" t="s">
        <v>53</v>
      </c>
      <c r="F45" s="363" t="s">
        <v>969</v>
      </c>
      <c r="G45" s="240"/>
      <c r="H45" s="240"/>
      <c r="I45" s="240"/>
      <c r="J45" s="536"/>
      <c r="K45" s="235" t="s">
        <v>430</v>
      </c>
      <c r="L45" s="159" t="s">
        <v>116</v>
      </c>
      <c r="M45" s="159" t="s">
        <v>918</v>
      </c>
      <c r="N45" s="159"/>
      <c r="O45" s="159"/>
      <c r="P45" s="160"/>
      <c r="Q45" s="40" t="s">
        <v>5316</v>
      </c>
      <c r="R45" s="654">
        <f t="shared" si="3"/>
        <v>40</v>
      </c>
      <c r="S45" s="326"/>
      <c r="T45" s="40" t="s">
        <v>5317</v>
      </c>
      <c r="U45" s="660"/>
    </row>
    <row r="46" spans="1:21">
      <c r="A46" s="131">
        <f t="shared" si="2"/>
        <v>41</v>
      </c>
      <c r="B46" s="350" t="s">
        <v>5250</v>
      </c>
      <c r="C46" s="555">
        <v>13</v>
      </c>
      <c r="D46" s="555">
        <v>2</v>
      </c>
      <c r="E46" s="363" t="s">
        <v>53</v>
      </c>
      <c r="F46" s="363" t="s">
        <v>973</v>
      </c>
      <c r="G46" s="240"/>
      <c r="H46" s="240"/>
      <c r="I46" s="240"/>
      <c r="J46" s="536"/>
      <c r="K46" s="235" t="s">
        <v>430</v>
      </c>
      <c r="L46" s="159" t="s">
        <v>116</v>
      </c>
      <c r="M46" s="159" t="s">
        <v>1114</v>
      </c>
      <c r="N46" s="159"/>
      <c r="O46" s="159"/>
      <c r="P46" s="160"/>
      <c r="Q46" s="40" t="s">
        <v>5318</v>
      </c>
      <c r="R46" s="654">
        <f t="shared" si="3"/>
        <v>41</v>
      </c>
      <c r="S46" s="326"/>
      <c r="T46" s="40" t="s">
        <v>5319</v>
      </c>
      <c r="U46" s="660"/>
    </row>
    <row r="47" spans="1:21" ht="81.75" customHeight="1">
      <c r="A47" s="131">
        <f t="shared" si="2"/>
        <v>42</v>
      </c>
      <c r="B47" s="350" t="s">
        <v>5250</v>
      </c>
      <c r="C47" s="555">
        <v>13</v>
      </c>
      <c r="D47" s="555">
        <v>2</v>
      </c>
      <c r="E47" s="363" t="s">
        <v>53</v>
      </c>
      <c r="F47" s="363" t="s">
        <v>977</v>
      </c>
      <c r="G47" s="240"/>
      <c r="H47" s="240"/>
      <c r="I47" s="240"/>
      <c r="J47" s="536"/>
      <c r="K47" s="235" t="s">
        <v>430</v>
      </c>
      <c r="L47" s="159" t="s">
        <v>124</v>
      </c>
      <c r="M47" s="159" t="s">
        <v>423</v>
      </c>
      <c r="N47" s="159"/>
      <c r="O47" s="159"/>
      <c r="P47" s="160"/>
      <c r="Q47" s="40" t="s">
        <v>5320</v>
      </c>
      <c r="R47" s="654">
        <f t="shared" si="3"/>
        <v>42</v>
      </c>
      <c r="S47" s="326"/>
      <c r="T47" s="40" t="s">
        <v>5321</v>
      </c>
      <c r="U47" s="660"/>
    </row>
    <row r="48" spans="1:21" ht="22.5">
      <c r="A48" s="131">
        <f t="shared" si="2"/>
        <v>43</v>
      </c>
      <c r="B48" s="350" t="s">
        <v>5250</v>
      </c>
      <c r="C48" s="555">
        <v>13</v>
      </c>
      <c r="D48" s="555">
        <v>2</v>
      </c>
      <c r="E48" s="363" t="s">
        <v>53</v>
      </c>
      <c r="F48" s="363" t="s">
        <v>981</v>
      </c>
      <c r="G48" s="240"/>
      <c r="H48" s="240"/>
      <c r="I48" s="240"/>
      <c r="J48" s="536"/>
      <c r="K48" s="235" t="s">
        <v>430</v>
      </c>
      <c r="L48" s="159" t="s">
        <v>119</v>
      </c>
      <c r="M48" s="159" t="s">
        <v>1150</v>
      </c>
      <c r="N48" s="159"/>
      <c r="O48" s="159"/>
      <c r="P48" s="160"/>
      <c r="Q48" s="40" t="s">
        <v>5322</v>
      </c>
      <c r="R48" s="654">
        <f t="shared" si="3"/>
        <v>43</v>
      </c>
      <c r="S48" s="326"/>
      <c r="T48" s="40" t="s">
        <v>5323</v>
      </c>
      <c r="U48" s="660"/>
    </row>
    <row r="49" spans="1:21" ht="22.5">
      <c r="A49" s="1">
        <f t="shared" si="2"/>
        <v>44</v>
      </c>
      <c r="B49" s="33" t="s">
        <v>5250</v>
      </c>
      <c r="C49" s="158">
        <v>13</v>
      </c>
      <c r="D49" s="158">
        <v>2</v>
      </c>
      <c r="E49" s="34" t="s">
        <v>53</v>
      </c>
      <c r="F49" s="34" t="s">
        <v>985</v>
      </c>
      <c r="G49" s="159"/>
      <c r="H49" s="159"/>
      <c r="I49" s="159"/>
      <c r="J49" s="160"/>
      <c r="K49" s="235" t="s">
        <v>430</v>
      </c>
      <c r="L49" s="159" t="s">
        <v>119</v>
      </c>
      <c r="M49" s="159" t="s">
        <v>431</v>
      </c>
      <c r="N49" s="159"/>
      <c r="O49" s="159"/>
      <c r="P49" s="160"/>
      <c r="Q49" s="40" t="s">
        <v>5324</v>
      </c>
      <c r="R49" s="670">
        <f t="shared" si="3"/>
        <v>44</v>
      </c>
      <c r="S49" s="86"/>
      <c r="T49" s="40" t="s">
        <v>5325</v>
      </c>
      <c r="U49" s="261"/>
    </row>
    <row r="50" spans="1:21">
      <c r="A50" s="131">
        <f t="shared" si="2"/>
        <v>45</v>
      </c>
      <c r="B50" s="350" t="s">
        <v>5250</v>
      </c>
      <c r="C50" s="555">
        <v>13</v>
      </c>
      <c r="D50" s="555">
        <v>2</v>
      </c>
      <c r="E50" s="363" t="s">
        <v>53</v>
      </c>
      <c r="F50" s="363" t="s">
        <v>989</v>
      </c>
      <c r="G50" s="240"/>
      <c r="H50" s="240"/>
      <c r="I50" s="240"/>
      <c r="J50" s="536"/>
      <c r="K50" s="235" t="s">
        <v>430</v>
      </c>
      <c r="L50" s="159" t="s">
        <v>119</v>
      </c>
      <c r="M50" s="159" t="s">
        <v>918</v>
      </c>
      <c r="N50" s="159"/>
      <c r="O50" s="159"/>
      <c r="P50" s="160"/>
      <c r="Q50" s="40" t="s">
        <v>5326</v>
      </c>
      <c r="R50" s="654">
        <f t="shared" si="3"/>
        <v>45</v>
      </c>
      <c r="S50" s="326"/>
      <c r="T50" s="40" t="s">
        <v>5327</v>
      </c>
      <c r="U50" s="660"/>
    </row>
    <row r="51" spans="1:21">
      <c r="A51" s="131">
        <f t="shared" si="2"/>
        <v>46</v>
      </c>
      <c r="B51" s="350" t="s">
        <v>5250</v>
      </c>
      <c r="C51" s="555">
        <v>13</v>
      </c>
      <c r="D51" s="555">
        <v>2</v>
      </c>
      <c r="E51" s="363" t="s">
        <v>53</v>
      </c>
      <c r="F51" s="363" t="s">
        <v>993</v>
      </c>
      <c r="G51" s="240"/>
      <c r="H51" s="240"/>
      <c r="I51" s="240"/>
      <c r="J51" s="735"/>
      <c r="K51" s="235" t="s">
        <v>430</v>
      </c>
      <c r="L51" s="159" t="s">
        <v>119</v>
      </c>
      <c r="M51" s="159" t="s">
        <v>1142</v>
      </c>
      <c r="N51" s="159"/>
      <c r="O51" s="159"/>
      <c r="P51" s="160"/>
      <c r="Q51" s="40" t="s">
        <v>5328</v>
      </c>
      <c r="R51" s="654">
        <f t="shared" si="3"/>
        <v>46</v>
      </c>
      <c r="S51" s="326"/>
      <c r="T51" s="40" t="s">
        <v>5329</v>
      </c>
      <c r="U51" s="660"/>
    </row>
    <row r="52" spans="1:21">
      <c r="A52" s="131">
        <f t="shared" si="2"/>
        <v>47</v>
      </c>
      <c r="B52" s="350" t="s">
        <v>5250</v>
      </c>
      <c r="C52" s="555">
        <v>13</v>
      </c>
      <c r="D52" s="555">
        <v>2</v>
      </c>
      <c r="E52" s="363" t="s">
        <v>53</v>
      </c>
      <c r="F52" s="363" t="s">
        <v>997</v>
      </c>
      <c r="G52" s="240"/>
      <c r="H52" s="240"/>
      <c r="I52" s="240"/>
      <c r="J52" s="536"/>
      <c r="K52" s="235" t="s">
        <v>430</v>
      </c>
      <c r="L52" s="159" t="s">
        <v>119</v>
      </c>
      <c r="M52" s="159" t="s">
        <v>606</v>
      </c>
      <c r="N52" s="159"/>
      <c r="O52" s="159"/>
      <c r="P52" s="160"/>
      <c r="Q52" s="40" t="s">
        <v>5330</v>
      </c>
      <c r="R52" s="654">
        <f t="shared" si="3"/>
        <v>47</v>
      </c>
      <c r="S52" s="326"/>
      <c r="T52" s="40" t="s">
        <v>5331</v>
      </c>
      <c r="U52" s="660"/>
    </row>
    <row r="53" spans="1:21">
      <c r="A53" s="131">
        <f t="shared" si="2"/>
        <v>48</v>
      </c>
      <c r="B53" s="350" t="s">
        <v>5250</v>
      </c>
      <c r="C53" s="555">
        <v>13</v>
      </c>
      <c r="D53" s="555">
        <v>2</v>
      </c>
      <c r="E53" s="363" t="s">
        <v>53</v>
      </c>
      <c r="F53" s="363" t="s">
        <v>1001</v>
      </c>
      <c r="G53" s="240"/>
      <c r="H53" s="240"/>
      <c r="I53" s="240"/>
      <c r="J53" s="536"/>
      <c r="K53" s="235" t="s">
        <v>430</v>
      </c>
      <c r="L53" s="159" t="s">
        <v>119</v>
      </c>
      <c r="M53" s="159" t="s">
        <v>1026</v>
      </c>
      <c r="N53" s="159"/>
      <c r="O53" s="159"/>
      <c r="P53" s="160"/>
      <c r="Q53" s="40" t="s">
        <v>5332</v>
      </c>
      <c r="R53" s="654">
        <f t="shared" si="3"/>
        <v>48</v>
      </c>
      <c r="S53" s="326"/>
      <c r="T53" s="40" t="s">
        <v>5333</v>
      </c>
      <c r="U53" s="660"/>
    </row>
    <row r="54" spans="1:21" ht="22.5">
      <c r="A54" s="131">
        <f t="shared" si="2"/>
        <v>49</v>
      </c>
      <c r="B54" s="350" t="s">
        <v>5250</v>
      </c>
      <c r="C54" s="555">
        <v>13</v>
      </c>
      <c r="D54" s="555">
        <v>2</v>
      </c>
      <c r="E54" s="363" t="s">
        <v>53</v>
      </c>
      <c r="F54" s="363" t="s">
        <v>1004</v>
      </c>
      <c r="G54" s="240"/>
      <c r="H54" s="240"/>
      <c r="I54" s="240"/>
      <c r="J54" s="536"/>
      <c r="K54" s="235" t="s">
        <v>430</v>
      </c>
      <c r="L54" s="159" t="s">
        <v>116</v>
      </c>
      <c r="M54" s="159" t="s">
        <v>927</v>
      </c>
      <c r="N54" s="159"/>
      <c r="O54" s="159"/>
      <c r="P54" s="160"/>
      <c r="Q54" s="40" t="s">
        <v>5334</v>
      </c>
      <c r="R54" s="654">
        <f t="shared" si="3"/>
        <v>49</v>
      </c>
      <c r="S54" s="326"/>
      <c r="T54" s="40" t="s">
        <v>5335</v>
      </c>
      <c r="U54" s="660"/>
    </row>
    <row r="55" spans="1:21">
      <c r="A55" s="131">
        <f t="shared" si="2"/>
        <v>50</v>
      </c>
      <c r="B55" s="350" t="s">
        <v>5250</v>
      </c>
      <c r="C55" s="555">
        <v>13</v>
      </c>
      <c r="D55" s="555">
        <v>2</v>
      </c>
      <c r="E55" s="363" t="s">
        <v>53</v>
      </c>
      <c r="F55" s="363" t="s">
        <v>1159</v>
      </c>
      <c r="G55" s="240"/>
      <c r="H55" s="240"/>
      <c r="I55" s="240"/>
      <c r="J55" s="536"/>
      <c r="K55" s="235" t="s">
        <v>430</v>
      </c>
      <c r="L55" s="159" t="s">
        <v>119</v>
      </c>
      <c r="M55" s="159" t="s">
        <v>921</v>
      </c>
      <c r="N55" s="159"/>
      <c r="O55" s="159"/>
      <c r="P55" s="160"/>
      <c r="Q55" s="40" t="s">
        <v>5336</v>
      </c>
      <c r="R55" s="654">
        <f t="shared" si="3"/>
        <v>50</v>
      </c>
      <c r="S55" s="326"/>
      <c r="T55" s="40" t="s">
        <v>5337</v>
      </c>
      <c r="U55" s="660"/>
    </row>
    <row r="56" spans="1:21" ht="33.75">
      <c r="A56" s="131">
        <f t="shared" si="2"/>
        <v>51</v>
      </c>
      <c r="B56" s="350" t="s">
        <v>5250</v>
      </c>
      <c r="C56" s="555">
        <v>13</v>
      </c>
      <c r="D56" s="555">
        <v>2</v>
      </c>
      <c r="E56" s="363" t="s">
        <v>53</v>
      </c>
      <c r="F56" s="363" t="s">
        <v>1163</v>
      </c>
      <c r="G56" s="240"/>
      <c r="H56" s="240"/>
      <c r="I56" s="240"/>
      <c r="J56" s="536"/>
      <c r="K56" s="235" t="s">
        <v>5338</v>
      </c>
      <c r="L56" s="159"/>
      <c r="M56" s="159"/>
      <c r="N56" s="159"/>
      <c r="O56" s="159"/>
      <c r="P56" s="160"/>
      <c r="Q56" s="40" t="s">
        <v>5339</v>
      </c>
      <c r="R56" s="654">
        <f t="shared" si="3"/>
        <v>51</v>
      </c>
      <c r="S56" s="326"/>
      <c r="T56" s="40"/>
      <c r="U56" s="660"/>
    </row>
    <row r="57" spans="1:21" ht="172.5" customHeight="1">
      <c r="A57" s="131">
        <f t="shared" si="2"/>
        <v>52</v>
      </c>
      <c r="B57" s="350" t="s">
        <v>5250</v>
      </c>
      <c r="C57" s="555">
        <v>13</v>
      </c>
      <c r="D57" s="555">
        <v>2</v>
      </c>
      <c r="E57" s="363" t="s">
        <v>53</v>
      </c>
      <c r="F57" s="363" t="s">
        <v>1163</v>
      </c>
      <c r="G57" s="240"/>
      <c r="H57" s="240"/>
      <c r="I57" s="240"/>
      <c r="J57" s="536"/>
      <c r="K57" s="235" t="s">
        <v>430</v>
      </c>
      <c r="L57" s="159" t="s">
        <v>119</v>
      </c>
      <c r="M57" s="159" t="s">
        <v>924</v>
      </c>
      <c r="N57" s="159" t="s">
        <v>25</v>
      </c>
      <c r="O57" s="159"/>
      <c r="P57" s="160"/>
      <c r="Q57" s="40"/>
      <c r="R57" s="654">
        <f t="shared" si="3"/>
        <v>52</v>
      </c>
      <c r="S57" s="326" t="s">
        <v>5340</v>
      </c>
      <c r="T57" s="40" t="s">
        <v>5341</v>
      </c>
      <c r="U57" s="660"/>
    </row>
    <row r="58" spans="1:21" ht="90">
      <c r="A58" s="131">
        <f t="shared" si="2"/>
        <v>53</v>
      </c>
      <c r="B58" s="350" t="s">
        <v>5250</v>
      </c>
      <c r="C58" s="555">
        <v>13</v>
      </c>
      <c r="D58" s="555">
        <v>2</v>
      </c>
      <c r="E58" s="363" t="s">
        <v>53</v>
      </c>
      <c r="F58" s="363" t="s">
        <v>1163</v>
      </c>
      <c r="G58" s="240"/>
      <c r="H58" s="240"/>
      <c r="I58" s="240"/>
      <c r="J58" s="536"/>
      <c r="K58" s="235" t="s">
        <v>430</v>
      </c>
      <c r="L58" s="159" t="s">
        <v>119</v>
      </c>
      <c r="M58" s="159" t="s">
        <v>924</v>
      </c>
      <c r="N58" s="159" t="s">
        <v>107</v>
      </c>
      <c r="O58" s="159"/>
      <c r="P58" s="160"/>
      <c r="Q58" s="40"/>
      <c r="R58" s="654">
        <f t="shared" si="3"/>
        <v>53</v>
      </c>
      <c r="S58" s="326" t="s">
        <v>5342</v>
      </c>
      <c r="T58" s="40" t="s">
        <v>5343</v>
      </c>
      <c r="U58" s="660"/>
    </row>
    <row r="59" spans="1:21" ht="78.75">
      <c r="A59" s="131">
        <f t="shared" si="2"/>
        <v>54</v>
      </c>
      <c r="B59" s="350" t="s">
        <v>5250</v>
      </c>
      <c r="C59" s="555">
        <v>13</v>
      </c>
      <c r="D59" s="555">
        <v>2</v>
      </c>
      <c r="E59" s="363" t="s">
        <v>53</v>
      </c>
      <c r="F59" s="363" t="s">
        <v>1163</v>
      </c>
      <c r="G59" s="240"/>
      <c r="H59" s="240"/>
      <c r="I59" s="240"/>
      <c r="J59" s="536"/>
      <c r="K59" s="235" t="s">
        <v>430</v>
      </c>
      <c r="L59" s="159" t="s">
        <v>119</v>
      </c>
      <c r="M59" s="159" t="s">
        <v>924</v>
      </c>
      <c r="N59" s="159" t="s">
        <v>104</v>
      </c>
      <c r="O59" s="159"/>
      <c r="P59" s="160"/>
      <c r="Q59" s="40"/>
      <c r="R59" s="654">
        <f t="shared" si="3"/>
        <v>54</v>
      </c>
      <c r="S59" s="326" t="s">
        <v>5344</v>
      </c>
      <c r="T59" s="40" t="s">
        <v>5345</v>
      </c>
      <c r="U59" s="660"/>
    </row>
    <row r="60" spans="1:21" ht="33.75">
      <c r="A60" s="131">
        <f t="shared" si="2"/>
        <v>55</v>
      </c>
      <c r="B60" s="350" t="s">
        <v>5250</v>
      </c>
      <c r="C60" s="555">
        <v>13</v>
      </c>
      <c r="D60" s="555">
        <v>2</v>
      </c>
      <c r="E60" s="363" t="s">
        <v>53</v>
      </c>
      <c r="F60" s="363" t="s">
        <v>1163</v>
      </c>
      <c r="G60" s="240"/>
      <c r="H60" s="240"/>
      <c r="I60" s="240"/>
      <c r="J60" s="536"/>
      <c r="K60" s="235" t="s">
        <v>41</v>
      </c>
      <c r="L60" s="159"/>
      <c r="M60" s="159"/>
      <c r="N60" s="159"/>
      <c r="O60" s="159"/>
      <c r="P60" s="160"/>
      <c r="Q60" s="40"/>
      <c r="R60" s="654">
        <f t="shared" si="3"/>
        <v>55</v>
      </c>
      <c r="S60" s="326" t="s">
        <v>5346</v>
      </c>
      <c r="T60" s="40"/>
      <c r="U60" s="660" t="s">
        <v>43</v>
      </c>
    </row>
    <row r="61" spans="1:21">
      <c r="A61" s="131">
        <f t="shared" si="2"/>
        <v>56</v>
      </c>
      <c r="B61" s="350" t="s">
        <v>5250</v>
      </c>
      <c r="C61" s="555">
        <v>13</v>
      </c>
      <c r="D61" s="555">
        <v>2</v>
      </c>
      <c r="E61" s="363" t="s">
        <v>53</v>
      </c>
      <c r="F61" s="363" t="s">
        <v>1168</v>
      </c>
      <c r="G61" s="240"/>
      <c r="H61" s="240"/>
      <c r="I61" s="240"/>
      <c r="J61" s="536"/>
      <c r="K61" s="235" t="s">
        <v>430</v>
      </c>
      <c r="L61" s="159" t="s">
        <v>119</v>
      </c>
      <c r="M61" s="159" t="s">
        <v>927</v>
      </c>
      <c r="N61" s="159"/>
      <c r="O61" s="159"/>
      <c r="P61" s="160"/>
      <c r="Q61" s="40" t="s">
        <v>5347</v>
      </c>
      <c r="R61" s="654">
        <f t="shared" si="3"/>
        <v>56</v>
      </c>
      <c r="S61" s="326"/>
      <c r="T61" s="40" t="s">
        <v>5348</v>
      </c>
      <c r="U61" s="660"/>
    </row>
    <row r="62" spans="1:21" ht="22.5">
      <c r="A62" s="131">
        <f t="shared" si="2"/>
        <v>57</v>
      </c>
      <c r="B62" s="350" t="s">
        <v>5250</v>
      </c>
      <c r="C62" s="555">
        <v>13</v>
      </c>
      <c r="D62" s="555">
        <v>2</v>
      </c>
      <c r="E62" s="363" t="s">
        <v>53</v>
      </c>
      <c r="F62" s="363" t="s">
        <v>1171</v>
      </c>
      <c r="G62" s="240"/>
      <c r="H62" s="240"/>
      <c r="I62" s="240"/>
      <c r="J62" s="536"/>
      <c r="K62" s="235" t="s">
        <v>430</v>
      </c>
      <c r="L62" s="159" t="s">
        <v>116</v>
      </c>
      <c r="M62" s="159" t="s">
        <v>924</v>
      </c>
      <c r="N62" s="159"/>
      <c r="O62" s="159"/>
      <c r="P62" s="160"/>
      <c r="Q62" s="40" t="s">
        <v>5349</v>
      </c>
      <c r="R62" s="654">
        <f t="shared" si="3"/>
        <v>57</v>
      </c>
      <c r="S62" s="326"/>
      <c r="T62" s="40" t="s">
        <v>5350</v>
      </c>
      <c r="U62" s="660"/>
    </row>
    <row r="63" spans="1:21">
      <c r="A63" s="131">
        <f t="shared" si="2"/>
        <v>58</v>
      </c>
      <c r="B63" s="350" t="s">
        <v>5250</v>
      </c>
      <c r="C63" s="555">
        <v>13</v>
      </c>
      <c r="D63" s="555">
        <v>2</v>
      </c>
      <c r="E63" s="363" t="s">
        <v>53</v>
      </c>
      <c r="F63" s="363" t="s">
        <v>2163</v>
      </c>
      <c r="G63" s="240"/>
      <c r="H63" s="240"/>
      <c r="I63" s="240"/>
      <c r="J63" s="536"/>
      <c r="K63" s="235" t="s">
        <v>430</v>
      </c>
      <c r="L63" s="159" t="s">
        <v>116</v>
      </c>
      <c r="M63" s="159" t="s">
        <v>1060</v>
      </c>
      <c r="N63" s="159"/>
      <c r="O63" s="159"/>
      <c r="P63" s="160"/>
      <c r="Q63" s="40" t="s">
        <v>5351</v>
      </c>
      <c r="R63" s="654">
        <f t="shared" si="3"/>
        <v>58</v>
      </c>
      <c r="S63" s="326"/>
      <c r="T63" s="40" t="s">
        <v>5352</v>
      </c>
      <c r="U63" s="660"/>
    </row>
    <row r="64" spans="1:21">
      <c r="A64" s="131">
        <f t="shared" si="2"/>
        <v>59</v>
      </c>
      <c r="B64" s="350" t="s">
        <v>5250</v>
      </c>
      <c r="C64" s="555">
        <v>13</v>
      </c>
      <c r="D64" s="555">
        <v>2</v>
      </c>
      <c r="E64" s="363" t="s">
        <v>53</v>
      </c>
      <c r="F64" s="363" t="s">
        <v>2166</v>
      </c>
      <c r="G64" s="240"/>
      <c r="H64" s="240"/>
      <c r="I64" s="240"/>
      <c r="J64" s="536"/>
      <c r="K64" s="235" t="s">
        <v>430</v>
      </c>
      <c r="L64" s="159" t="s">
        <v>119</v>
      </c>
      <c r="M64" s="159" t="s">
        <v>1101</v>
      </c>
      <c r="N64" s="159"/>
      <c r="O64" s="159"/>
      <c r="P64" s="160"/>
      <c r="Q64" s="40" t="s">
        <v>5353</v>
      </c>
      <c r="R64" s="654">
        <f t="shared" si="3"/>
        <v>59</v>
      </c>
      <c r="S64" s="326"/>
      <c r="T64" s="40" t="s">
        <v>5354</v>
      </c>
      <c r="U64" s="660"/>
    </row>
    <row r="65" spans="1:21" ht="22.5">
      <c r="A65" s="131">
        <f t="shared" si="2"/>
        <v>60</v>
      </c>
      <c r="B65" s="350" t="s">
        <v>5250</v>
      </c>
      <c r="C65" s="555">
        <v>13</v>
      </c>
      <c r="D65" s="555">
        <v>2</v>
      </c>
      <c r="E65" s="363" t="s">
        <v>53</v>
      </c>
      <c r="F65" s="363" t="s">
        <v>2168</v>
      </c>
      <c r="G65" s="240"/>
      <c r="H65" s="240"/>
      <c r="I65" s="240"/>
      <c r="J65" s="536"/>
      <c r="K65" s="235" t="s">
        <v>41</v>
      </c>
      <c r="L65" s="159"/>
      <c r="M65" s="159"/>
      <c r="N65" s="159"/>
      <c r="O65" s="159"/>
      <c r="P65" s="160"/>
      <c r="Q65" s="40" t="s">
        <v>5355</v>
      </c>
      <c r="R65" s="654">
        <f t="shared" si="3"/>
        <v>60</v>
      </c>
      <c r="S65" s="326"/>
      <c r="T65" s="40" t="s">
        <v>5356</v>
      </c>
      <c r="U65" s="660"/>
    </row>
    <row r="66" spans="1:21" ht="33.75">
      <c r="A66" s="131">
        <f t="shared" si="2"/>
        <v>61</v>
      </c>
      <c r="B66" s="350" t="s">
        <v>5250</v>
      </c>
      <c r="C66" s="555">
        <v>13</v>
      </c>
      <c r="D66" s="555">
        <v>2</v>
      </c>
      <c r="E66" s="363" t="s">
        <v>53</v>
      </c>
      <c r="F66" s="363" t="s">
        <v>2171</v>
      </c>
      <c r="G66" s="240"/>
      <c r="H66" s="240"/>
      <c r="I66" s="240"/>
      <c r="J66" s="536"/>
      <c r="K66" s="235" t="s">
        <v>430</v>
      </c>
      <c r="L66" s="159" t="s">
        <v>119</v>
      </c>
      <c r="M66" s="159" t="s">
        <v>930</v>
      </c>
      <c r="N66" s="159"/>
      <c r="O66" s="159"/>
      <c r="P66" s="160"/>
      <c r="Q66" s="40" t="s">
        <v>5357</v>
      </c>
      <c r="R66" s="654">
        <f t="shared" si="3"/>
        <v>61</v>
      </c>
      <c r="S66" s="326"/>
      <c r="T66" s="40" t="s">
        <v>5358</v>
      </c>
      <c r="U66" s="660"/>
    </row>
    <row r="67" spans="1:21" ht="22.5">
      <c r="A67" s="131">
        <f t="shared" si="2"/>
        <v>62</v>
      </c>
      <c r="B67" s="350" t="s">
        <v>5250</v>
      </c>
      <c r="C67" s="555">
        <v>13</v>
      </c>
      <c r="D67" s="555">
        <v>2</v>
      </c>
      <c r="E67" s="363" t="s">
        <v>53</v>
      </c>
      <c r="F67" s="363" t="s">
        <v>2174</v>
      </c>
      <c r="G67" s="240"/>
      <c r="H67" s="240"/>
      <c r="I67" s="240"/>
      <c r="J67" s="536"/>
      <c r="K67" s="235" t="s">
        <v>430</v>
      </c>
      <c r="L67" s="159" t="s">
        <v>119</v>
      </c>
      <c r="M67" s="159" t="s">
        <v>1063</v>
      </c>
      <c r="N67" s="159"/>
      <c r="O67" s="159"/>
      <c r="P67" s="160"/>
      <c r="Q67" s="40" t="s">
        <v>5359</v>
      </c>
      <c r="R67" s="654">
        <f t="shared" si="3"/>
        <v>62</v>
      </c>
      <c r="S67" s="326"/>
      <c r="T67" s="40" t="s">
        <v>5360</v>
      </c>
      <c r="U67" s="660"/>
    </row>
    <row r="68" spans="1:21" ht="33.75">
      <c r="A68" s="131">
        <f t="shared" si="2"/>
        <v>63</v>
      </c>
      <c r="B68" s="350" t="s">
        <v>5250</v>
      </c>
      <c r="C68" s="555">
        <v>13</v>
      </c>
      <c r="D68" s="555">
        <v>2</v>
      </c>
      <c r="E68" s="363" t="s">
        <v>53</v>
      </c>
      <c r="F68" s="363" t="s">
        <v>2177</v>
      </c>
      <c r="G68" s="240"/>
      <c r="H68" s="240"/>
      <c r="I68" s="240"/>
      <c r="J68" s="536"/>
      <c r="K68" s="235" t="s">
        <v>430</v>
      </c>
      <c r="L68" s="159" t="s">
        <v>119</v>
      </c>
      <c r="M68" s="159" t="s">
        <v>1114</v>
      </c>
      <c r="N68" s="159"/>
      <c r="O68" s="159"/>
      <c r="P68" s="160"/>
      <c r="Q68" s="40" t="s">
        <v>5361</v>
      </c>
      <c r="R68" s="654">
        <f t="shared" si="3"/>
        <v>63</v>
      </c>
      <c r="S68" s="326"/>
      <c r="T68" s="40" t="s">
        <v>5362</v>
      </c>
      <c r="U68" s="660"/>
    </row>
    <row r="69" spans="1:21" ht="22.5">
      <c r="A69" s="1">
        <f t="shared" si="2"/>
        <v>64</v>
      </c>
      <c r="B69" s="33" t="s">
        <v>5250</v>
      </c>
      <c r="C69" s="158">
        <v>13</v>
      </c>
      <c r="D69" s="158">
        <v>2</v>
      </c>
      <c r="E69" s="34" t="s">
        <v>53</v>
      </c>
      <c r="F69" s="34" t="s">
        <v>2180</v>
      </c>
      <c r="G69" s="159"/>
      <c r="H69" s="159"/>
      <c r="I69" s="159"/>
      <c r="J69" s="160"/>
      <c r="K69" s="235" t="s">
        <v>430</v>
      </c>
      <c r="L69" s="159" t="s">
        <v>116</v>
      </c>
      <c r="M69" s="159" t="s">
        <v>1101</v>
      </c>
      <c r="N69" s="159"/>
      <c r="O69" s="159"/>
      <c r="P69" s="160"/>
      <c r="Q69" s="40" t="s">
        <v>5363</v>
      </c>
      <c r="R69" s="670">
        <f t="shared" si="3"/>
        <v>64</v>
      </c>
      <c r="S69" s="86"/>
      <c r="T69" s="40" t="s">
        <v>5364</v>
      </c>
      <c r="U69" s="261"/>
    </row>
    <row r="70" spans="1:21" ht="45">
      <c r="A70" s="131">
        <f t="shared" si="2"/>
        <v>65</v>
      </c>
      <c r="B70" s="350" t="s">
        <v>5250</v>
      </c>
      <c r="C70" s="555">
        <v>13</v>
      </c>
      <c r="D70" s="555">
        <v>2</v>
      </c>
      <c r="E70" s="363" t="s">
        <v>53</v>
      </c>
      <c r="F70" s="363" t="s">
        <v>5365</v>
      </c>
      <c r="G70" s="240"/>
      <c r="H70" s="240"/>
      <c r="I70" s="240"/>
      <c r="J70" s="536"/>
      <c r="K70" s="235" t="s">
        <v>430</v>
      </c>
      <c r="L70" s="159" t="s">
        <v>124</v>
      </c>
      <c r="M70" s="159" t="s">
        <v>1026</v>
      </c>
      <c r="N70" s="159"/>
      <c r="O70" s="159"/>
      <c r="P70" s="160"/>
      <c r="Q70" s="40" t="s">
        <v>5366</v>
      </c>
      <c r="R70" s="654">
        <f t="shared" si="3"/>
        <v>65</v>
      </c>
      <c r="S70" s="326"/>
      <c r="T70" s="40" t="s">
        <v>5367</v>
      </c>
      <c r="U70" s="660"/>
    </row>
    <row r="71" spans="1:21">
      <c r="A71" s="131">
        <f t="shared" si="2"/>
        <v>66</v>
      </c>
      <c r="B71" s="350" t="s">
        <v>5250</v>
      </c>
      <c r="C71" s="555">
        <v>13</v>
      </c>
      <c r="D71" s="555">
        <v>2</v>
      </c>
      <c r="E71" s="363" t="s">
        <v>53</v>
      </c>
      <c r="F71" s="363" t="s">
        <v>5368</v>
      </c>
      <c r="G71" s="240"/>
      <c r="H71" s="240"/>
      <c r="I71" s="240"/>
      <c r="J71" s="536"/>
      <c r="K71" s="235" t="s">
        <v>430</v>
      </c>
      <c r="L71" s="159" t="s">
        <v>124</v>
      </c>
      <c r="M71" s="159" t="s">
        <v>1142</v>
      </c>
      <c r="N71" s="159"/>
      <c r="O71" s="159"/>
      <c r="P71" s="160"/>
      <c r="Q71" s="40" t="s">
        <v>5369</v>
      </c>
      <c r="R71" s="654">
        <f t="shared" si="3"/>
        <v>66</v>
      </c>
      <c r="S71" s="326"/>
      <c r="T71" s="40" t="s">
        <v>5370</v>
      </c>
      <c r="U71" s="660"/>
    </row>
    <row r="72" spans="1:21" ht="22.5">
      <c r="A72" s="131">
        <f t="shared" si="2"/>
        <v>67</v>
      </c>
      <c r="B72" s="350" t="s">
        <v>5250</v>
      </c>
      <c r="C72" s="555">
        <v>13</v>
      </c>
      <c r="D72" s="555">
        <v>2</v>
      </c>
      <c r="E72" s="363" t="s">
        <v>53</v>
      </c>
      <c r="F72" s="363" t="s">
        <v>5371</v>
      </c>
      <c r="G72" s="240"/>
      <c r="H72" s="240"/>
      <c r="I72" s="240"/>
      <c r="J72" s="536"/>
      <c r="K72" s="235" t="s">
        <v>430</v>
      </c>
      <c r="L72" s="159" t="s">
        <v>124</v>
      </c>
      <c r="M72" s="159" t="s">
        <v>431</v>
      </c>
      <c r="N72" s="159"/>
      <c r="O72" s="159"/>
      <c r="P72" s="160"/>
      <c r="Q72" s="40" t="s">
        <v>5372</v>
      </c>
      <c r="R72" s="654">
        <f t="shared" si="3"/>
        <v>67</v>
      </c>
      <c r="S72" s="326"/>
      <c r="T72" s="40" t="s">
        <v>5373</v>
      </c>
      <c r="U72" s="660"/>
    </row>
    <row r="73" spans="1:21">
      <c r="A73" s="131">
        <f t="shared" si="2"/>
        <v>68</v>
      </c>
      <c r="B73" s="350" t="s">
        <v>5250</v>
      </c>
      <c r="C73" s="555">
        <v>13</v>
      </c>
      <c r="D73" s="555">
        <v>2</v>
      </c>
      <c r="E73" s="363" t="s">
        <v>53</v>
      </c>
      <c r="F73" s="363" t="s">
        <v>5374</v>
      </c>
      <c r="G73" s="240"/>
      <c r="H73" s="240"/>
      <c r="I73" s="240"/>
      <c r="J73" s="536"/>
      <c r="K73" s="235" t="s">
        <v>430</v>
      </c>
      <c r="L73" s="159" t="s">
        <v>124</v>
      </c>
      <c r="M73" s="159" t="s">
        <v>606</v>
      </c>
      <c r="N73" s="159"/>
      <c r="O73" s="159"/>
      <c r="P73" s="160"/>
      <c r="Q73" s="40" t="s">
        <v>5375</v>
      </c>
      <c r="R73" s="654">
        <f t="shared" si="3"/>
        <v>68</v>
      </c>
      <c r="S73" s="326"/>
      <c r="T73" s="40" t="s">
        <v>5376</v>
      </c>
      <c r="U73" s="660"/>
    </row>
    <row r="74" spans="1:21" ht="33.75">
      <c r="A74" s="131">
        <f t="shared" si="2"/>
        <v>69</v>
      </c>
      <c r="B74" s="350" t="s">
        <v>5250</v>
      </c>
      <c r="C74" s="555">
        <v>13</v>
      </c>
      <c r="D74" s="555">
        <v>2</v>
      </c>
      <c r="E74" s="363" t="s">
        <v>53</v>
      </c>
      <c r="F74" s="363" t="s">
        <v>5377</v>
      </c>
      <c r="G74" s="240"/>
      <c r="H74" s="240"/>
      <c r="I74" s="240"/>
      <c r="J74" s="536"/>
      <c r="K74" s="235" t="s">
        <v>5338</v>
      </c>
      <c r="L74" s="159"/>
      <c r="M74" s="159"/>
      <c r="N74" s="159"/>
      <c r="O74" s="159"/>
      <c r="P74" s="160"/>
      <c r="Q74" s="40" t="s">
        <v>5378</v>
      </c>
      <c r="R74" s="654">
        <f t="shared" si="3"/>
        <v>69</v>
      </c>
      <c r="S74" s="326"/>
      <c r="T74" s="40"/>
      <c r="U74" s="660"/>
    </row>
    <row r="75" spans="1:21" ht="45">
      <c r="A75" s="131">
        <f t="shared" si="2"/>
        <v>70</v>
      </c>
      <c r="B75" s="350" t="s">
        <v>5250</v>
      </c>
      <c r="C75" s="555">
        <v>13</v>
      </c>
      <c r="D75" s="555">
        <v>2</v>
      </c>
      <c r="E75" s="363" t="s">
        <v>53</v>
      </c>
      <c r="F75" s="363" t="s">
        <v>5377</v>
      </c>
      <c r="G75" s="240"/>
      <c r="H75" s="240"/>
      <c r="I75" s="240"/>
      <c r="J75" s="536"/>
      <c r="K75" s="235" t="s">
        <v>430</v>
      </c>
      <c r="L75" s="159" t="s">
        <v>116</v>
      </c>
      <c r="M75" s="159" t="s">
        <v>1109</v>
      </c>
      <c r="N75" s="159" t="s">
        <v>25</v>
      </c>
      <c r="O75" s="159"/>
      <c r="P75" s="160"/>
      <c r="Q75" s="40"/>
      <c r="R75" s="654">
        <f t="shared" si="3"/>
        <v>70</v>
      </c>
      <c r="S75" s="326" t="s">
        <v>5379</v>
      </c>
      <c r="T75" s="40" t="s">
        <v>5380</v>
      </c>
      <c r="U75" s="660" t="s">
        <v>43</v>
      </c>
    </row>
    <row r="76" spans="1:21" ht="33.75">
      <c r="A76" s="131">
        <f t="shared" si="2"/>
        <v>71</v>
      </c>
      <c r="B76" s="350" t="s">
        <v>5250</v>
      </c>
      <c r="C76" s="555">
        <v>13</v>
      </c>
      <c r="D76" s="555">
        <v>2</v>
      </c>
      <c r="E76" s="363" t="s">
        <v>53</v>
      </c>
      <c r="F76" s="363" t="s">
        <v>5377</v>
      </c>
      <c r="G76" s="240"/>
      <c r="H76" s="240"/>
      <c r="I76" s="240"/>
      <c r="J76" s="536"/>
      <c r="K76" s="235" t="s">
        <v>430</v>
      </c>
      <c r="L76" s="159" t="s">
        <v>116</v>
      </c>
      <c r="M76" s="159" t="s">
        <v>1109</v>
      </c>
      <c r="N76" s="159" t="s">
        <v>107</v>
      </c>
      <c r="O76" s="159"/>
      <c r="P76" s="160"/>
      <c r="Q76" s="40"/>
      <c r="R76" s="654">
        <f t="shared" si="3"/>
        <v>71</v>
      </c>
      <c r="S76" s="326" t="s">
        <v>5381</v>
      </c>
      <c r="T76" s="40" t="s">
        <v>5382</v>
      </c>
      <c r="U76" s="660" t="s">
        <v>43</v>
      </c>
    </row>
    <row r="77" spans="1:21" ht="33.75">
      <c r="A77" s="131">
        <f t="shared" si="2"/>
        <v>72</v>
      </c>
      <c r="B77" s="350" t="s">
        <v>5250</v>
      </c>
      <c r="C77" s="555">
        <v>13</v>
      </c>
      <c r="D77" s="555">
        <v>2</v>
      </c>
      <c r="E77" s="363" t="s">
        <v>53</v>
      </c>
      <c r="F77" s="363" t="s">
        <v>5377</v>
      </c>
      <c r="G77" s="240"/>
      <c r="H77" s="240"/>
      <c r="I77" s="240"/>
      <c r="J77" s="536"/>
      <c r="K77" s="235" t="s">
        <v>41</v>
      </c>
      <c r="L77" s="159"/>
      <c r="M77" s="159"/>
      <c r="N77" s="159"/>
      <c r="O77" s="159"/>
      <c r="P77" s="160"/>
      <c r="Q77" s="40"/>
      <c r="R77" s="654">
        <f t="shared" si="3"/>
        <v>72</v>
      </c>
      <c r="S77" s="326" t="s">
        <v>5383</v>
      </c>
      <c r="T77" s="40"/>
      <c r="U77" s="660" t="s">
        <v>43</v>
      </c>
    </row>
    <row r="78" spans="1:21" ht="90">
      <c r="A78" s="131">
        <f t="shared" si="2"/>
        <v>73</v>
      </c>
      <c r="B78" s="350" t="s">
        <v>5384</v>
      </c>
      <c r="C78" s="555">
        <v>13</v>
      </c>
      <c r="D78" s="555">
        <v>3</v>
      </c>
      <c r="E78" s="363"/>
      <c r="F78" s="363"/>
      <c r="G78" s="240"/>
      <c r="H78" s="240"/>
      <c r="I78" s="240"/>
      <c r="J78" s="536"/>
      <c r="K78" s="235" t="s">
        <v>5385</v>
      </c>
      <c r="L78" s="159" t="s">
        <v>107</v>
      </c>
      <c r="M78" s="159" t="s">
        <v>423</v>
      </c>
      <c r="N78" s="159"/>
      <c r="O78" s="159"/>
      <c r="P78" s="160"/>
      <c r="Q78" s="40" t="s">
        <v>5386</v>
      </c>
      <c r="R78" s="654">
        <f t="shared" si="3"/>
        <v>73</v>
      </c>
      <c r="S78" s="326"/>
      <c r="T78" s="40" t="s">
        <v>5387</v>
      </c>
      <c r="U78" s="660"/>
    </row>
    <row r="79" spans="1:21" ht="22.5">
      <c r="A79" s="131">
        <f t="shared" si="2"/>
        <v>74</v>
      </c>
      <c r="B79" s="350" t="s">
        <v>5388</v>
      </c>
      <c r="C79" s="175">
        <v>13</v>
      </c>
      <c r="D79" s="175">
        <v>4</v>
      </c>
      <c r="E79" s="176"/>
      <c r="F79" s="363"/>
      <c r="G79" s="240"/>
      <c r="H79" s="240"/>
      <c r="I79" s="240"/>
      <c r="J79" s="536"/>
      <c r="K79" s="235" t="s">
        <v>5389</v>
      </c>
      <c r="L79" s="159"/>
      <c r="M79" s="159"/>
      <c r="N79" s="159"/>
      <c r="O79" s="159"/>
      <c r="P79" s="160"/>
      <c r="Q79" s="40" t="s">
        <v>5390</v>
      </c>
      <c r="R79" s="654">
        <f t="shared" si="3"/>
        <v>74</v>
      </c>
      <c r="S79" s="326"/>
      <c r="T79" s="40" t="s">
        <v>5391</v>
      </c>
      <c r="U79" s="660"/>
    </row>
    <row r="80" spans="1:21" ht="45">
      <c r="A80" s="131">
        <f t="shared" si="2"/>
        <v>75</v>
      </c>
      <c r="B80" s="350" t="s">
        <v>5388</v>
      </c>
      <c r="C80" s="175">
        <v>13</v>
      </c>
      <c r="D80" s="175">
        <v>4</v>
      </c>
      <c r="E80" s="176" t="s">
        <v>17</v>
      </c>
      <c r="F80" s="363"/>
      <c r="G80" s="240"/>
      <c r="H80" s="240"/>
      <c r="I80" s="240"/>
      <c r="J80" s="536"/>
      <c r="K80" s="235" t="s">
        <v>5389</v>
      </c>
      <c r="L80" s="159" t="s">
        <v>25</v>
      </c>
      <c r="M80" s="159" t="s">
        <v>609</v>
      </c>
      <c r="N80" s="159"/>
      <c r="O80" s="159"/>
      <c r="P80" s="160"/>
      <c r="Q80" s="40" t="s">
        <v>5392</v>
      </c>
      <c r="R80" s="654">
        <f t="shared" si="3"/>
        <v>75</v>
      </c>
      <c r="S80" s="326"/>
      <c r="T80" s="40" t="s">
        <v>5393</v>
      </c>
      <c r="U80" s="660" t="s">
        <v>43</v>
      </c>
    </row>
    <row r="81" spans="1:21" ht="45">
      <c r="A81" s="131">
        <f t="shared" si="2"/>
        <v>76</v>
      </c>
      <c r="B81" s="350" t="s">
        <v>5388</v>
      </c>
      <c r="C81" s="175">
        <v>13</v>
      </c>
      <c r="D81" s="175">
        <v>4</v>
      </c>
      <c r="E81" s="176" t="s">
        <v>53</v>
      </c>
      <c r="F81" s="363"/>
      <c r="G81" s="240"/>
      <c r="H81" s="240"/>
      <c r="I81" s="240"/>
      <c r="J81" s="536"/>
      <c r="K81" s="235" t="s">
        <v>5389</v>
      </c>
      <c r="L81" s="159" t="s">
        <v>25</v>
      </c>
      <c r="M81" s="159" t="s">
        <v>609</v>
      </c>
      <c r="N81" s="159"/>
      <c r="O81" s="159"/>
      <c r="P81" s="160"/>
      <c r="Q81" s="40" t="s">
        <v>5394</v>
      </c>
      <c r="R81" s="654">
        <f t="shared" si="3"/>
        <v>76</v>
      </c>
      <c r="S81" s="326"/>
      <c r="T81" s="40" t="s">
        <v>5393</v>
      </c>
      <c r="U81" s="660" t="s">
        <v>43</v>
      </c>
    </row>
    <row r="82" spans="1:21" ht="33.75">
      <c r="A82" s="131">
        <f t="shared" si="2"/>
        <v>77</v>
      </c>
      <c r="B82" s="350" t="s">
        <v>5388</v>
      </c>
      <c r="C82" s="175">
        <v>13</v>
      </c>
      <c r="D82" s="175">
        <v>4</v>
      </c>
      <c r="E82" s="176" t="s">
        <v>63</v>
      </c>
      <c r="F82" s="363"/>
      <c r="G82" s="240"/>
      <c r="H82" s="240"/>
      <c r="I82" s="240"/>
      <c r="J82" s="536"/>
      <c r="K82" s="235" t="s">
        <v>41</v>
      </c>
      <c r="L82" s="159"/>
      <c r="M82" s="159"/>
      <c r="N82" s="159"/>
      <c r="O82" s="159"/>
      <c r="P82" s="160"/>
      <c r="Q82" s="40" t="s">
        <v>5395</v>
      </c>
      <c r="R82" s="654">
        <f t="shared" si="3"/>
        <v>77</v>
      </c>
      <c r="S82" s="326"/>
      <c r="T82" s="40"/>
      <c r="U82" s="660" t="s">
        <v>43</v>
      </c>
    </row>
    <row r="83" spans="1:21" ht="33.75">
      <c r="A83" s="131">
        <f t="shared" si="2"/>
        <v>78</v>
      </c>
      <c r="B83" s="350" t="s">
        <v>5396</v>
      </c>
      <c r="C83" s="555"/>
      <c r="D83" s="555"/>
      <c r="E83" s="363"/>
      <c r="F83" s="363"/>
      <c r="G83" s="240"/>
      <c r="H83" s="240"/>
      <c r="I83" s="240"/>
      <c r="J83" s="536"/>
      <c r="K83" s="235" t="s">
        <v>5397</v>
      </c>
      <c r="L83" s="159"/>
      <c r="M83" s="159"/>
      <c r="N83" s="159"/>
      <c r="O83" s="159"/>
      <c r="P83" s="160"/>
      <c r="Q83" s="40" t="s">
        <v>5398</v>
      </c>
      <c r="R83" s="654">
        <f t="shared" si="3"/>
        <v>78</v>
      </c>
      <c r="S83" s="326"/>
      <c r="T83" s="40"/>
      <c r="U83" s="660"/>
    </row>
    <row r="84" spans="1:21" ht="45">
      <c r="A84" s="131">
        <f t="shared" si="2"/>
        <v>79</v>
      </c>
      <c r="B84" s="350" t="s">
        <v>5396</v>
      </c>
      <c r="C84" s="555"/>
      <c r="D84" s="555"/>
      <c r="E84" s="363"/>
      <c r="F84" s="363"/>
      <c r="G84" s="240"/>
      <c r="H84" s="240"/>
      <c r="I84" s="240"/>
      <c r="J84" s="536"/>
      <c r="K84" s="235" t="s">
        <v>5389</v>
      </c>
      <c r="L84" s="159" t="s">
        <v>107</v>
      </c>
      <c r="M84" s="159"/>
      <c r="N84" s="159"/>
      <c r="O84" s="159"/>
      <c r="P84" s="160"/>
      <c r="Q84" s="40"/>
      <c r="R84" s="654">
        <f t="shared" si="3"/>
        <v>79</v>
      </c>
      <c r="S84" s="326" t="s">
        <v>5399</v>
      </c>
      <c r="T84" s="40" t="s">
        <v>5400</v>
      </c>
      <c r="U84" s="660" t="s">
        <v>43</v>
      </c>
    </row>
    <row r="85" spans="1:21" ht="45">
      <c r="A85" s="131">
        <f t="shared" si="2"/>
        <v>80</v>
      </c>
      <c r="B85" s="350" t="s">
        <v>5396</v>
      </c>
      <c r="C85" s="555"/>
      <c r="D85" s="555"/>
      <c r="E85" s="363"/>
      <c r="F85" s="363"/>
      <c r="G85" s="240"/>
      <c r="H85" s="240"/>
      <c r="I85" s="240"/>
      <c r="J85" s="536"/>
      <c r="K85" s="235" t="s">
        <v>41</v>
      </c>
      <c r="L85" s="159"/>
      <c r="M85" s="159"/>
      <c r="N85" s="159"/>
      <c r="O85" s="159"/>
      <c r="P85" s="160"/>
      <c r="Q85" s="40"/>
      <c r="R85" s="654">
        <f t="shared" si="3"/>
        <v>80</v>
      </c>
      <c r="S85" s="326" t="s">
        <v>5401</v>
      </c>
      <c r="T85" s="40"/>
      <c r="U85" s="660" t="s">
        <v>43</v>
      </c>
    </row>
    <row r="86" spans="1:21" ht="63.75" customHeight="1">
      <c r="A86" s="131">
        <f t="shared" si="2"/>
        <v>81</v>
      </c>
      <c r="B86" s="350" t="s">
        <v>5402</v>
      </c>
      <c r="C86" s="175">
        <v>13</v>
      </c>
      <c r="D86" s="175">
        <v>5</v>
      </c>
      <c r="E86" s="176"/>
      <c r="F86" s="363"/>
      <c r="G86" s="240"/>
      <c r="H86" s="240"/>
      <c r="I86" s="240"/>
      <c r="J86" s="536"/>
      <c r="K86" s="235" t="s">
        <v>5389</v>
      </c>
      <c r="L86" s="159"/>
      <c r="M86" s="159"/>
      <c r="N86" s="159"/>
      <c r="O86" s="159"/>
      <c r="P86" s="160"/>
      <c r="Q86" s="40" t="s">
        <v>5403</v>
      </c>
      <c r="R86" s="654">
        <f t="shared" si="3"/>
        <v>81</v>
      </c>
      <c r="S86" s="326"/>
      <c r="T86" s="40"/>
      <c r="U86" s="660"/>
    </row>
    <row r="87" spans="1:21" ht="73.5" customHeight="1">
      <c r="A87" s="131">
        <f t="shared" si="2"/>
        <v>82</v>
      </c>
      <c r="B87" s="350" t="s">
        <v>5402</v>
      </c>
      <c r="C87" s="175">
        <v>13</v>
      </c>
      <c r="D87" s="175">
        <v>5</v>
      </c>
      <c r="E87" s="176" t="s">
        <v>17</v>
      </c>
      <c r="F87" s="363"/>
      <c r="G87" s="240"/>
      <c r="H87" s="240"/>
      <c r="I87" s="240"/>
      <c r="J87" s="536"/>
      <c r="K87" s="235" t="s">
        <v>5389</v>
      </c>
      <c r="L87" s="159" t="s">
        <v>116</v>
      </c>
      <c r="M87" s="159" t="s">
        <v>582</v>
      </c>
      <c r="N87" s="159"/>
      <c r="O87" s="159"/>
      <c r="P87" s="160"/>
      <c r="Q87" s="40" t="s">
        <v>5404</v>
      </c>
      <c r="R87" s="654">
        <f t="shared" si="3"/>
        <v>82</v>
      </c>
      <c r="S87" s="326"/>
      <c r="T87" s="40" t="s">
        <v>5405</v>
      </c>
      <c r="U87" s="660"/>
    </row>
    <row r="88" spans="1:21" ht="56.25">
      <c r="A88" s="131">
        <f t="shared" si="2"/>
        <v>83</v>
      </c>
      <c r="B88" s="350" t="s">
        <v>5402</v>
      </c>
      <c r="C88" s="175">
        <v>13</v>
      </c>
      <c r="D88" s="175">
        <v>5</v>
      </c>
      <c r="E88" s="176" t="s">
        <v>53</v>
      </c>
      <c r="F88" s="363"/>
      <c r="G88" s="240"/>
      <c r="H88" s="240"/>
      <c r="I88" s="240"/>
      <c r="J88" s="536"/>
      <c r="K88" s="235" t="s">
        <v>5389</v>
      </c>
      <c r="L88" s="159" t="s">
        <v>116</v>
      </c>
      <c r="M88" s="159" t="s">
        <v>423</v>
      </c>
      <c r="N88" s="159"/>
      <c r="O88" s="159"/>
      <c r="P88" s="160"/>
      <c r="Q88" s="40" t="s">
        <v>5406</v>
      </c>
      <c r="R88" s="654">
        <f t="shared" si="3"/>
        <v>83</v>
      </c>
      <c r="S88" s="326"/>
      <c r="T88" s="40" t="s">
        <v>5407</v>
      </c>
      <c r="U88" s="660"/>
    </row>
    <row r="89" spans="1:21" ht="33.75">
      <c r="A89" s="131">
        <f t="shared" ref="A89:A95" si="4">(A88+1)</f>
        <v>84</v>
      </c>
      <c r="B89" s="350" t="s">
        <v>5408</v>
      </c>
      <c r="C89" s="175">
        <v>13</v>
      </c>
      <c r="D89" s="175">
        <v>6</v>
      </c>
      <c r="E89" s="176"/>
      <c r="F89" s="363"/>
      <c r="G89" s="240"/>
      <c r="H89" s="240"/>
      <c r="I89" s="240"/>
      <c r="J89" s="536"/>
      <c r="K89" s="235" t="s">
        <v>5409</v>
      </c>
      <c r="L89" s="159"/>
      <c r="M89" s="159"/>
      <c r="N89" s="159"/>
      <c r="O89" s="159"/>
      <c r="P89" s="160"/>
      <c r="Q89" s="40" t="s">
        <v>5410</v>
      </c>
      <c r="R89" s="654">
        <f t="shared" ref="R89:R95" si="5">(R88+1)</f>
        <v>84</v>
      </c>
      <c r="S89" s="326"/>
      <c r="T89" s="40"/>
      <c r="U89" s="660"/>
    </row>
    <row r="90" spans="1:21" ht="98.25" customHeight="1">
      <c r="A90" s="131">
        <f t="shared" si="4"/>
        <v>85</v>
      </c>
      <c r="B90" s="350" t="s">
        <v>5408</v>
      </c>
      <c r="C90" s="175">
        <v>13</v>
      </c>
      <c r="D90" s="175">
        <v>6</v>
      </c>
      <c r="E90" s="176" t="s">
        <v>17</v>
      </c>
      <c r="F90" s="363"/>
      <c r="G90" s="240"/>
      <c r="H90" s="240"/>
      <c r="I90" s="240"/>
      <c r="J90" s="536"/>
      <c r="K90" s="235" t="s">
        <v>1017</v>
      </c>
      <c r="L90" s="159" t="s">
        <v>110</v>
      </c>
      <c r="M90" s="159"/>
      <c r="N90" s="159"/>
      <c r="O90" s="159"/>
      <c r="P90" s="160"/>
      <c r="Q90" s="40" t="s">
        <v>5411</v>
      </c>
      <c r="R90" s="654">
        <f t="shared" si="5"/>
        <v>85</v>
      </c>
      <c r="S90" s="326"/>
      <c r="T90" s="40" t="s">
        <v>5412</v>
      </c>
      <c r="U90" s="660"/>
    </row>
    <row r="91" spans="1:21" ht="22.5">
      <c r="A91" s="131">
        <f t="shared" si="4"/>
        <v>86</v>
      </c>
      <c r="B91" s="350" t="s">
        <v>5408</v>
      </c>
      <c r="C91" s="175">
        <v>13</v>
      </c>
      <c r="D91" s="175">
        <v>6</v>
      </c>
      <c r="E91" s="176" t="s">
        <v>53</v>
      </c>
      <c r="F91" s="363"/>
      <c r="G91" s="240"/>
      <c r="H91" s="240"/>
      <c r="I91" s="240"/>
      <c r="J91" s="536"/>
      <c r="K91" s="235" t="s">
        <v>1017</v>
      </c>
      <c r="L91" s="159" t="s">
        <v>110</v>
      </c>
      <c r="M91" s="159"/>
      <c r="N91" s="159"/>
      <c r="O91" s="159"/>
      <c r="P91" s="160"/>
      <c r="Q91" s="40" t="s">
        <v>5413</v>
      </c>
      <c r="R91" s="654">
        <f t="shared" si="5"/>
        <v>86</v>
      </c>
      <c r="S91" s="326"/>
      <c r="T91" s="40" t="s">
        <v>5414</v>
      </c>
      <c r="U91" s="660"/>
    </row>
    <row r="92" spans="1:21" ht="22.5">
      <c r="A92" s="131">
        <f t="shared" si="4"/>
        <v>87</v>
      </c>
      <c r="B92" s="350" t="s">
        <v>5408</v>
      </c>
      <c r="C92" s="175">
        <v>13</v>
      </c>
      <c r="D92" s="175">
        <v>6</v>
      </c>
      <c r="E92" s="176" t="s">
        <v>63</v>
      </c>
      <c r="F92" s="363"/>
      <c r="G92" s="240"/>
      <c r="H92" s="240"/>
      <c r="I92" s="240"/>
      <c r="J92" s="536"/>
      <c r="K92" s="235" t="s">
        <v>1017</v>
      </c>
      <c r="L92" s="159" t="s">
        <v>110</v>
      </c>
      <c r="M92" s="159"/>
      <c r="N92" s="159"/>
      <c r="O92" s="159"/>
      <c r="P92" s="160"/>
      <c r="Q92" s="40" t="s">
        <v>5415</v>
      </c>
      <c r="R92" s="654">
        <f t="shared" si="5"/>
        <v>87</v>
      </c>
      <c r="S92" s="326"/>
      <c r="T92" s="40" t="s">
        <v>5416</v>
      </c>
      <c r="U92" s="660"/>
    </row>
    <row r="93" spans="1:21">
      <c r="A93" s="131">
        <f t="shared" si="4"/>
        <v>88</v>
      </c>
      <c r="B93" s="350" t="s">
        <v>5408</v>
      </c>
      <c r="C93" s="175">
        <v>13</v>
      </c>
      <c r="D93" s="175">
        <v>6</v>
      </c>
      <c r="E93" s="176" t="s">
        <v>68</v>
      </c>
      <c r="F93" s="363"/>
      <c r="G93" s="240"/>
      <c r="H93" s="240"/>
      <c r="I93" s="240"/>
      <c r="J93" s="536"/>
      <c r="K93" s="235" t="s">
        <v>1017</v>
      </c>
      <c r="L93" s="159" t="s">
        <v>110</v>
      </c>
      <c r="M93" s="159"/>
      <c r="N93" s="159"/>
      <c r="O93" s="159"/>
      <c r="P93" s="160"/>
      <c r="Q93" s="40" t="s">
        <v>5417</v>
      </c>
      <c r="R93" s="654">
        <f t="shared" si="5"/>
        <v>88</v>
      </c>
      <c r="S93" s="326"/>
      <c r="T93" s="40" t="s">
        <v>5418</v>
      </c>
      <c r="U93" s="660"/>
    </row>
    <row r="94" spans="1:21">
      <c r="A94" s="131">
        <f t="shared" si="4"/>
        <v>89</v>
      </c>
      <c r="B94" s="350" t="s">
        <v>5408</v>
      </c>
      <c r="C94" s="175">
        <v>13</v>
      </c>
      <c r="D94" s="175">
        <v>6</v>
      </c>
      <c r="E94" s="176" t="s">
        <v>73</v>
      </c>
      <c r="F94" s="363"/>
      <c r="G94" s="240"/>
      <c r="H94" s="240"/>
      <c r="I94" s="240"/>
      <c r="J94" s="536"/>
      <c r="K94" s="235" t="s">
        <v>1017</v>
      </c>
      <c r="L94" s="159" t="s">
        <v>110</v>
      </c>
      <c r="M94" s="159"/>
      <c r="N94" s="159"/>
      <c r="O94" s="159"/>
      <c r="P94" s="160"/>
      <c r="Q94" s="40" t="s">
        <v>5419</v>
      </c>
      <c r="R94" s="654">
        <f t="shared" si="5"/>
        <v>89</v>
      </c>
      <c r="S94" s="326"/>
      <c r="T94" s="40" t="s">
        <v>5420</v>
      </c>
      <c r="U94" s="660"/>
    </row>
    <row r="95" spans="1:21" ht="161.25" customHeight="1">
      <c r="A95" s="845">
        <f t="shared" si="4"/>
        <v>90</v>
      </c>
      <c r="B95" s="731" t="s">
        <v>5408</v>
      </c>
      <c r="C95" s="736">
        <v>13</v>
      </c>
      <c r="D95" s="175">
        <v>6</v>
      </c>
      <c r="E95" s="221" t="s">
        <v>90</v>
      </c>
      <c r="F95" s="540"/>
      <c r="G95" s="421"/>
      <c r="H95" s="421"/>
      <c r="I95" s="421"/>
      <c r="J95" s="543"/>
      <c r="K95" s="250" t="s">
        <v>1017</v>
      </c>
      <c r="L95" s="148" t="s">
        <v>110</v>
      </c>
      <c r="M95" s="148"/>
      <c r="N95" s="148"/>
      <c r="O95" s="148"/>
      <c r="P95" s="149"/>
      <c r="Q95" s="52" t="s">
        <v>5421</v>
      </c>
      <c r="R95" s="836">
        <f t="shared" si="5"/>
        <v>90</v>
      </c>
      <c r="S95" s="336"/>
      <c r="T95" s="52" t="s">
        <v>5422</v>
      </c>
      <c r="U95" s="732" t="s">
        <v>43</v>
      </c>
    </row>
    <row r="96" spans="1:21" ht="122.25" customHeight="1">
      <c r="A96" s="805"/>
      <c r="B96" s="733"/>
      <c r="C96" s="737"/>
      <c r="D96" s="175">
        <v>6</v>
      </c>
      <c r="E96" s="738"/>
      <c r="F96" s="546"/>
      <c r="G96" s="422"/>
      <c r="H96" s="422"/>
      <c r="I96" s="422"/>
      <c r="J96" s="550"/>
      <c r="K96" s="252"/>
      <c r="L96" s="153"/>
      <c r="M96" s="153"/>
      <c r="N96" s="153"/>
      <c r="O96" s="153"/>
      <c r="P96" s="154"/>
      <c r="Q96" s="81"/>
      <c r="R96" s="807"/>
      <c r="S96" s="551"/>
      <c r="T96" s="61" t="s">
        <v>5423</v>
      </c>
      <c r="U96" s="659"/>
    </row>
    <row r="97" spans="1:21" ht="22.5">
      <c r="A97" s="131">
        <f>(A95+1)</f>
        <v>91</v>
      </c>
      <c r="B97" s="350" t="s">
        <v>5408</v>
      </c>
      <c r="C97" s="175">
        <v>13</v>
      </c>
      <c r="D97" s="175">
        <v>6</v>
      </c>
      <c r="E97" s="176" t="s">
        <v>100</v>
      </c>
      <c r="F97" s="363"/>
      <c r="G97" s="240"/>
      <c r="H97" s="240"/>
      <c r="I97" s="240"/>
      <c r="J97" s="536"/>
      <c r="K97" s="235" t="s">
        <v>1017</v>
      </c>
      <c r="L97" s="159" t="s">
        <v>110</v>
      </c>
      <c r="M97" s="159"/>
      <c r="N97" s="159"/>
      <c r="O97" s="159"/>
      <c r="P97" s="160"/>
      <c r="Q97" s="40" t="s">
        <v>5424</v>
      </c>
      <c r="R97" s="654">
        <f>(R95+1)</f>
        <v>91</v>
      </c>
      <c r="S97" s="326"/>
      <c r="T97" s="40" t="s">
        <v>5425</v>
      </c>
      <c r="U97" s="660"/>
    </row>
    <row r="98" spans="1:21" ht="45">
      <c r="A98" s="131">
        <f t="shared" ref="A98:A105" si="6">(A97+1)</f>
        <v>92</v>
      </c>
      <c r="B98" s="350" t="s">
        <v>5408</v>
      </c>
      <c r="C98" s="175">
        <v>13</v>
      </c>
      <c r="D98" s="175">
        <v>6</v>
      </c>
      <c r="E98" s="176" t="s">
        <v>139</v>
      </c>
      <c r="F98" s="363"/>
      <c r="G98" s="240"/>
      <c r="H98" s="240"/>
      <c r="I98" s="240"/>
      <c r="J98" s="536"/>
      <c r="K98" s="235" t="s">
        <v>1017</v>
      </c>
      <c r="L98" s="159" t="s">
        <v>110</v>
      </c>
      <c r="M98" s="159"/>
      <c r="N98" s="159"/>
      <c r="O98" s="159"/>
      <c r="P98" s="160"/>
      <c r="Q98" s="40" t="s">
        <v>5426</v>
      </c>
      <c r="R98" s="654">
        <f t="shared" ref="R98:R105" si="7">(R97+1)</f>
        <v>92</v>
      </c>
      <c r="S98" s="326"/>
      <c r="T98" s="40" t="s">
        <v>5427</v>
      </c>
      <c r="U98" s="660" t="s">
        <v>43</v>
      </c>
    </row>
    <row r="99" spans="1:21" ht="45">
      <c r="A99" s="131">
        <f t="shared" si="6"/>
        <v>93</v>
      </c>
      <c r="B99" s="350" t="s">
        <v>5408</v>
      </c>
      <c r="C99" s="175">
        <v>13</v>
      </c>
      <c r="D99" s="175">
        <v>6</v>
      </c>
      <c r="E99" s="176" t="s">
        <v>151</v>
      </c>
      <c r="F99" s="363"/>
      <c r="G99" s="240"/>
      <c r="H99" s="240"/>
      <c r="I99" s="240"/>
      <c r="J99" s="536"/>
      <c r="K99" s="235" t="s">
        <v>5428</v>
      </c>
      <c r="L99" s="159"/>
      <c r="M99" s="159"/>
      <c r="N99" s="159"/>
      <c r="O99" s="159"/>
      <c r="P99" s="160"/>
      <c r="Q99" s="40" t="s">
        <v>5429</v>
      </c>
      <c r="R99" s="654">
        <f t="shared" si="7"/>
        <v>93</v>
      </c>
      <c r="S99" s="326"/>
      <c r="T99" s="40"/>
      <c r="U99" s="660"/>
    </row>
    <row r="100" spans="1:21" ht="135">
      <c r="A100" s="131">
        <f t="shared" si="6"/>
        <v>94</v>
      </c>
      <c r="B100" s="350" t="s">
        <v>5408</v>
      </c>
      <c r="C100" s="175">
        <v>13</v>
      </c>
      <c r="D100" s="175">
        <v>6</v>
      </c>
      <c r="E100" s="176" t="s">
        <v>151</v>
      </c>
      <c r="F100" s="363"/>
      <c r="G100" s="240"/>
      <c r="H100" s="240"/>
      <c r="I100" s="240"/>
      <c r="J100" s="536"/>
      <c r="K100" s="235" t="s">
        <v>1017</v>
      </c>
      <c r="L100" s="159" t="s">
        <v>116</v>
      </c>
      <c r="M100" s="159" t="s">
        <v>609</v>
      </c>
      <c r="N100" s="159"/>
      <c r="O100" s="159"/>
      <c r="P100" s="160"/>
      <c r="Q100" s="40"/>
      <c r="R100" s="654">
        <f t="shared" si="7"/>
        <v>94</v>
      </c>
      <c r="S100" s="326" t="s">
        <v>5430</v>
      </c>
      <c r="T100" s="40" t="s">
        <v>5431</v>
      </c>
      <c r="U100" s="660"/>
    </row>
    <row r="101" spans="1:21" ht="205.5" customHeight="1">
      <c r="A101" s="131">
        <f t="shared" si="6"/>
        <v>95</v>
      </c>
      <c r="B101" s="350" t="s">
        <v>5408</v>
      </c>
      <c r="C101" s="175">
        <v>13</v>
      </c>
      <c r="D101" s="175">
        <v>6</v>
      </c>
      <c r="E101" s="176" t="s">
        <v>151</v>
      </c>
      <c r="F101" s="363"/>
      <c r="G101" s="240"/>
      <c r="H101" s="240"/>
      <c r="I101" s="240"/>
      <c r="J101" s="536"/>
      <c r="K101" s="235" t="s">
        <v>1017</v>
      </c>
      <c r="L101" s="159" t="s">
        <v>119</v>
      </c>
      <c r="M101" s="159" t="s">
        <v>609</v>
      </c>
      <c r="N101" s="159"/>
      <c r="O101" s="159"/>
      <c r="P101" s="160"/>
      <c r="Q101" s="40"/>
      <c r="R101" s="654">
        <f t="shared" si="7"/>
        <v>95</v>
      </c>
      <c r="S101" s="326" t="s">
        <v>5432</v>
      </c>
      <c r="T101" s="40" t="s">
        <v>5433</v>
      </c>
      <c r="U101" s="660"/>
    </row>
    <row r="102" spans="1:21" ht="123.75">
      <c r="A102" s="131">
        <f t="shared" si="6"/>
        <v>96</v>
      </c>
      <c r="B102" s="350" t="s">
        <v>5408</v>
      </c>
      <c r="C102" s="175">
        <v>13</v>
      </c>
      <c r="D102" s="175">
        <v>6</v>
      </c>
      <c r="E102" s="176" t="s">
        <v>151</v>
      </c>
      <c r="F102" s="363"/>
      <c r="G102" s="240"/>
      <c r="H102" s="240"/>
      <c r="I102" s="240"/>
      <c r="J102" s="536"/>
      <c r="K102" s="235" t="s">
        <v>1017</v>
      </c>
      <c r="L102" s="159" t="s">
        <v>124</v>
      </c>
      <c r="M102" s="159"/>
      <c r="N102" s="159"/>
      <c r="O102" s="159"/>
      <c r="P102" s="160"/>
      <c r="Q102" s="40"/>
      <c r="R102" s="654">
        <f t="shared" si="7"/>
        <v>96</v>
      </c>
      <c r="S102" s="326" t="s">
        <v>5434</v>
      </c>
      <c r="T102" s="40" t="s">
        <v>5435</v>
      </c>
      <c r="U102" s="660"/>
    </row>
    <row r="103" spans="1:21" ht="45">
      <c r="A103" s="131">
        <f t="shared" si="6"/>
        <v>97</v>
      </c>
      <c r="B103" s="350" t="s">
        <v>5408</v>
      </c>
      <c r="C103" s="175">
        <v>13</v>
      </c>
      <c r="D103" s="175">
        <v>6</v>
      </c>
      <c r="E103" s="176" t="s">
        <v>151</v>
      </c>
      <c r="F103" s="363"/>
      <c r="G103" s="240"/>
      <c r="H103" s="240"/>
      <c r="I103" s="240"/>
      <c r="J103" s="536"/>
      <c r="K103" s="235" t="s">
        <v>41</v>
      </c>
      <c r="L103" s="159"/>
      <c r="M103" s="159"/>
      <c r="N103" s="159"/>
      <c r="O103" s="159"/>
      <c r="P103" s="160"/>
      <c r="Q103" s="40"/>
      <c r="R103" s="654">
        <f t="shared" si="7"/>
        <v>97</v>
      </c>
      <c r="S103" s="326" t="s">
        <v>5436</v>
      </c>
      <c r="T103" s="40"/>
      <c r="U103" s="660"/>
    </row>
    <row r="104" spans="1:21" ht="175.5" customHeight="1">
      <c r="A104" s="131">
        <f t="shared" si="6"/>
        <v>98</v>
      </c>
      <c r="B104" s="350" t="s">
        <v>5408</v>
      </c>
      <c r="C104" s="175">
        <v>13</v>
      </c>
      <c r="D104" s="175">
        <v>6</v>
      </c>
      <c r="E104" s="176" t="s">
        <v>151</v>
      </c>
      <c r="F104" s="363"/>
      <c r="G104" s="240"/>
      <c r="H104" s="240"/>
      <c r="I104" s="240"/>
      <c r="J104" s="536"/>
      <c r="K104" s="235" t="s">
        <v>1302</v>
      </c>
      <c r="L104" s="159" t="s">
        <v>25</v>
      </c>
      <c r="M104" s="159" t="s">
        <v>423</v>
      </c>
      <c r="N104" s="159"/>
      <c r="O104" s="159"/>
      <c r="P104" s="160"/>
      <c r="Q104" s="40"/>
      <c r="R104" s="654">
        <f t="shared" si="7"/>
        <v>98</v>
      </c>
      <c r="S104" s="326"/>
      <c r="T104" s="40" t="s">
        <v>5437</v>
      </c>
      <c r="U104" s="660" t="s">
        <v>43</v>
      </c>
    </row>
    <row r="105" spans="1:21" ht="151.5" customHeight="1">
      <c r="A105" s="131">
        <f t="shared" si="6"/>
        <v>99</v>
      </c>
      <c r="B105" s="731" t="s">
        <v>5408</v>
      </c>
      <c r="C105" s="736">
        <v>13</v>
      </c>
      <c r="D105" s="175">
        <v>6</v>
      </c>
      <c r="E105" s="221" t="s">
        <v>151</v>
      </c>
      <c r="F105" s="540"/>
      <c r="G105" s="421"/>
      <c r="H105" s="421"/>
      <c r="I105" s="421"/>
      <c r="J105" s="543"/>
      <c r="K105" s="250" t="s">
        <v>1302</v>
      </c>
      <c r="L105" s="148" t="s">
        <v>25</v>
      </c>
      <c r="M105" s="148" t="s">
        <v>375</v>
      </c>
      <c r="N105" s="148"/>
      <c r="O105" s="148"/>
      <c r="P105" s="149"/>
      <c r="Q105" s="52"/>
      <c r="R105" s="654">
        <f t="shared" si="7"/>
        <v>99</v>
      </c>
      <c r="S105" s="336"/>
      <c r="T105" s="52" t="s">
        <v>5438</v>
      </c>
      <c r="U105" s="732" t="s">
        <v>43</v>
      </c>
    </row>
    <row r="106" spans="1:21" ht="141" customHeight="1">
      <c r="A106" s="131"/>
      <c r="B106" s="739"/>
      <c r="C106" s="740"/>
      <c r="D106" s="175">
        <v>6</v>
      </c>
      <c r="E106" s="622"/>
      <c r="F106" s="741"/>
      <c r="G106" s="425"/>
      <c r="H106" s="425"/>
      <c r="I106" s="425"/>
      <c r="J106" s="657"/>
      <c r="K106" s="229"/>
      <c r="L106" s="230"/>
      <c r="M106" s="230"/>
      <c r="N106" s="230"/>
      <c r="O106" s="230"/>
      <c r="P106" s="231"/>
      <c r="Q106" s="61"/>
      <c r="R106" s="654"/>
      <c r="S106" s="347"/>
      <c r="T106" s="61" t="s">
        <v>5439</v>
      </c>
      <c r="U106" s="742"/>
    </row>
    <row r="107" spans="1:21" ht="33.75">
      <c r="A107" s="131">
        <f>(A105+1)</f>
        <v>100</v>
      </c>
      <c r="B107" s="350" t="s">
        <v>5440</v>
      </c>
      <c r="C107" s="175">
        <v>13</v>
      </c>
      <c r="D107" s="175">
        <v>7</v>
      </c>
      <c r="E107" s="176"/>
      <c r="F107" s="363"/>
      <c r="G107" s="240"/>
      <c r="H107" s="240"/>
      <c r="I107" s="240"/>
      <c r="J107" s="536"/>
      <c r="K107" s="235" t="s">
        <v>5441</v>
      </c>
      <c r="L107" s="159"/>
      <c r="M107" s="159"/>
      <c r="N107" s="159"/>
      <c r="O107" s="159"/>
      <c r="P107" s="160"/>
      <c r="Q107" s="40" t="s">
        <v>5442</v>
      </c>
      <c r="R107" s="654">
        <f>(R105+1)</f>
        <v>100</v>
      </c>
      <c r="S107" s="326"/>
      <c r="T107" s="40"/>
      <c r="U107" s="660"/>
    </row>
    <row r="108" spans="1:21" ht="84.75" customHeight="1">
      <c r="A108" s="131">
        <f t="shared" ref="A108:A110" si="8">(A107+1)</f>
        <v>101</v>
      </c>
      <c r="B108" s="350" t="s">
        <v>5440</v>
      </c>
      <c r="C108" s="175">
        <v>13</v>
      </c>
      <c r="D108" s="175">
        <v>7</v>
      </c>
      <c r="E108" s="176" t="s">
        <v>17</v>
      </c>
      <c r="F108" s="363"/>
      <c r="G108" s="240"/>
      <c r="H108" s="240"/>
      <c r="I108" s="240"/>
      <c r="J108" s="536"/>
      <c r="K108" s="248" t="s">
        <v>5441</v>
      </c>
      <c r="L108" s="170" t="s">
        <v>25</v>
      </c>
      <c r="M108" s="159"/>
      <c r="N108" s="159"/>
      <c r="O108" s="159"/>
      <c r="P108" s="160"/>
      <c r="Q108" s="40" t="s">
        <v>5443</v>
      </c>
      <c r="R108" s="654">
        <f t="shared" ref="R108:R110" si="9">(R107+1)</f>
        <v>101</v>
      </c>
      <c r="S108" s="326"/>
      <c r="T108" s="167" t="s">
        <v>5444</v>
      </c>
      <c r="U108" s="660"/>
    </row>
    <row r="109" spans="1:21" ht="134.25" customHeight="1">
      <c r="A109" s="131">
        <f t="shared" si="8"/>
        <v>102</v>
      </c>
      <c r="B109" s="350" t="s">
        <v>5440</v>
      </c>
      <c r="C109" s="175">
        <v>13</v>
      </c>
      <c r="D109" s="175">
        <v>7</v>
      </c>
      <c r="E109" s="176" t="s">
        <v>53</v>
      </c>
      <c r="F109" s="363"/>
      <c r="G109" s="240"/>
      <c r="H109" s="240"/>
      <c r="I109" s="240"/>
      <c r="J109" s="536"/>
      <c r="K109" s="248" t="s">
        <v>5441</v>
      </c>
      <c r="L109" s="170" t="s">
        <v>107</v>
      </c>
      <c r="M109" s="159"/>
      <c r="N109" s="159"/>
      <c r="O109" s="159"/>
      <c r="P109" s="160"/>
      <c r="Q109" s="40" t="s">
        <v>5445</v>
      </c>
      <c r="R109" s="654">
        <f t="shared" si="9"/>
        <v>102</v>
      </c>
      <c r="S109" s="326"/>
      <c r="T109" s="167" t="s">
        <v>5446</v>
      </c>
      <c r="U109" s="660"/>
    </row>
    <row r="110" spans="1:21" ht="99" customHeight="1">
      <c r="A110" s="826">
        <f t="shared" si="8"/>
        <v>103</v>
      </c>
      <c r="B110" s="731" t="s">
        <v>5447</v>
      </c>
      <c r="C110" s="736">
        <v>13</v>
      </c>
      <c r="D110" s="736">
        <v>8</v>
      </c>
      <c r="E110" s="221"/>
      <c r="F110" s="540"/>
      <c r="G110" s="421"/>
      <c r="H110" s="421"/>
      <c r="I110" s="421"/>
      <c r="J110" s="543"/>
      <c r="K110" s="250" t="s">
        <v>1302</v>
      </c>
      <c r="L110" s="148" t="s">
        <v>110</v>
      </c>
      <c r="M110" s="148"/>
      <c r="N110" s="148"/>
      <c r="O110" s="148"/>
      <c r="P110" s="149"/>
      <c r="Q110" s="52" t="s">
        <v>5448</v>
      </c>
      <c r="R110" s="836">
        <f t="shared" si="9"/>
        <v>103</v>
      </c>
      <c r="S110" s="336"/>
      <c r="T110" s="52" t="s">
        <v>5449</v>
      </c>
      <c r="U110" s="732" t="s">
        <v>43</v>
      </c>
    </row>
    <row r="111" spans="1:21" ht="165" customHeight="1">
      <c r="A111" s="805"/>
      <c r="B111" s="739"/>
      <c r="C111" s="740"/>
      <c r="D111" s="740"/>
      <c r="E111" s="622"/>
      <c r="F111" s="741"/>
      <c r="G111" s="425"/>
      <c r="H111" s="425"/>
      <c r="I111" s="425"/>
      <c r="J111" s="657"/>
      <c r="K111" s="229"/>
      <c r="L111" s="230"/>
      <c r="M111" s="230"/>
      <c r="N111" s="230"/>
      <c r="O111" s="230"/>
      <c r="P111" s="231"/>
      <c r="Q111" s="61"/>
      <c r="R111" s="807"/>
      <c r="S111" s="347"/>
      <c r="T111" s="61" t="s">
        <v>5450</v>
      </c>
      <c r="U111" s="742"/>
    </row>
    <row r="112" spans="1:21">
      <c r="A112" s="131"/>
      <c r="B112" s="350"/>
      <c r="C112" s="555"/>
      <c r="D112" s="555"/>
      <c r="E112" s="363"/>
      <c r="F112" s="363"/>
      <c r="G112" s="240"/>
      <c r="H112" s="240"/>
      <c r="I112" s="240"/>
      <c r="J112" s="536"/>
      <c r="K112" s="235"/>
      <c r="L112" s="159"/>
      <c r="M112" s="159"/>
      <c r="N112" s="159"/>
      <c r="O112" s="159"/>
      <c r="P112" s="160"/>
      <c r="Q112" s="40"/>
      <c r="R112" s="654"/>
      <c r="S112" s="326"/>
      <c r="T112" s="40"/>
      <c r="U112" s="660"/>
    </row>
    <row r="113" spans="1:21">
      <c r="A113" s="131"/>
      <c r="B113" s="743"/>
      <c r="C113" s="362"/>
      <c r="D113" s="362"/>
      <c r="E113" s="664"/>
      <c r="F113" s="664"/>
      <c r="G113" s="666"/>
      <c r="H113" s="666"/>
      <c r="I113" s="666"/>
      <c r="J113" s="666"/>
      <c r="K113" s="188"/>
      <c r="L113" s="188"/>
      <c r="M113" s="188"/>
      <c r="N113" s="188"/>
      <c r="O113" s="188"/>
      <c r="P113" s="188"/>
      <c r="Q113" s="126"/>
      <c r="R113" s="131"/>
      <c r="S113" s="131"/>
      <c r="T113" s="5"/>
      <c r="U113" s="726"/>
    </row>
    <row r="114" spans="1:21">
      <c r="A114" s="131"/>
      <c r="B114" s="362"/>
      <c r="C114" s="362"/>
      <c r="D114" s="362"/>
      <c r="E114" s="664"/>
      <c r="F114" s="664"/>
      <c r="G114" s="666"/>
      <c r="H114" s="666"/>
      <c r="I114" s="666"/>
      <c r="J114" s="666"/>
      <c r="K114" s="188"/>
      <c r="L114" s="188"/>
      <c r="M114" s="188"/>
      <c r="N114" s="188"/>
      <c r="O114" s="188"/>
      <c r="P114" s="188"/>
      <c r="Q114" s="126"/>
      <c r="R114" s="131"/>
      <c r="S114" s="131"/>
      <c r="T114" s="5"/>
      <c r="U114" s="726"/>
    </row>
    <row r="115" spans="1:21">
      <c r="A115" s="131"/>
      <c r="B115" s="362"/>
      <c r="C115" s="362"/>
      <c r="D115" s="362"/>
      <c r="E115" s="664"/>
      <c r="F115" s="664"/>
      <c r="G115" s="666"/>
      <c r="H115" s="666"/>
      <c r="I115" s="666"/>
      <c r="J115" s="666"/>
      <c r="K115" s="188"/>
      <c r="L115" s="188"/>
      <c r="M115" s="188"/>
      <c r="N115" s="188"/>
      <c r="O115" s="188"/>
      <c r="P115" s="188"/>
      <c r="Q115" s="126"/>
      <c r="R115" s="131"/>
      <c r="S115" s="131"/>
      <c r="T115" s="5"/>
      <c r="U115" s="726"/>
    </row>
    <row r="116" spans="1:21">
      <c r="A116" s="131"/>
      <c r="B116" s="362"/>
      <c r="C116" s="362"/>
      <c r="D116" s="362"/>
      <c r="E116" s="664"/>
      <c r="F116" s="664"/>
      <c r="G116" s="666"/>
      <c r="H116" s="666"/>
      <c r="I116" s="666"/>
      <c r="J116" s="666"/>
      <c r="K116" s="188"/>
      <c r="L116" s="188"/>
      <c r="M116" s="188"/>
      <c r="N116" s="188"/>
      <c r="O116" s="188"/>
      <c r="P116" s="188"/>
      <c r="Q116" s="126"/>
      <c r="R116" s="131"/>
      <c r="S116" s="131"/>
      <c r="T116" s="5"/>
      <c r="U116" s="726"/>
    </row>
    <row r="117" spans="1:21">
      <c r="A117" s="131"/>
      <c r="B117" s="362"/>
      <c r="C117" s="362"/>
      <c r="D117" s="362"/>
      <c r="E117" s="664"/>
      <c r="F117" s="664"/>
      <c r="G117" s="666"/>
      <c r="H117" s="666"/>
      <c r="I117" s="666"/>
      <c r="J117" s="666"/>
      <c r="K117" s="188"/>
      <c r="L117" s="188"/>
      <c r="M117" s="188"/>
      <c r="N117" s="188"/>
      <c r="O117" s="188"/>
      <c r="P117" s="188"/>
      <c r="Q117" s="126"/>
      <c r="R117" s="131"/>
      <c r="S117" s="131"/>
      <c r="T117" s="5"/>
      <c r="U117" s="726"/>
    </row>
    <row r="118" spans="1:21">
      <c r="A118" s="131"/>
      <c r="B118" s="362"/>
      <c r="C118" s="362"/>
      <c r="D118" s="362"/>
      <c r="E118" s="664"/>
      <c r="F118" s="664"/>
      <c r="G118" s="666"/>
      <c r="H118" s="666"/>
      <c r="I118" s="666"/>
      <c r="J118" s="666"/>
      <c r="K118" s="188"/>
      <c r="L118" s="188"/>
      <c r="M118" s="188"/>
      <c r="N118" s="188"/>
      <c r="O118" s="188"/>
      <c r="P118" s="188"/>
      <c r="Q118" s="126"/>
      <c r="R118" s="131"/>
      <c r="S118" s="131"/>
      <c r="T118" s="5"/>
      <c r="U118" s="726"/>
    </row>
    <row r="119" spans="1:21">
      <c r="A119" s="131"/>
      <c r="B119" s="362"/>
      <c r="C119" s="362"/>
      <c r="D119" s="362"/>
      <c r="E119" s="664"/>
      <c r="F119" s="664"/>
      <c r="G119" s="666"/>
      <c r="H119" s="666"/>
      <c r="I119" s="666"/>
      <c r="J119" s="666"/>
      <c r="K119" s="188"/>
      <c r="L119" s="188"/>
      <c r="M119" s="188"/>
      <c r="N119" s="188"/>
      <c r="O119" s="188"/>
      <c r="P119" s="188"/>
      <c r="Q119" s="126"/>
      <c r="R119" s="131"/>
      <c r="S119" s="131"/>
      <c r="T119" s="5"/>
      <c r="U119" s="726"/>
    </row>
    <row r="120" spans="1:21">
      <c r="A120" s="131"/>
      <c r="B120" s="362"/>
      <c r="C120" s="362"/>
      <c r="D120" s="362"/>
      <c r="E120" s="664"/>
      <c r="F120" s="664"/>
      <c r="G120" s="666"/>
      <c r="H120" s="666"/>
      <c r="I120" s="666"/>
      <c r="J120" s="666"/>
      <c r="K120" s="188"/>
      <c r="L120" s="188"/>
      <c r="M120" s="188"/>
      <c r="N120" s="188"/>
      <c r="O120" s="188"/>
      <c r="P120" s="188"/>
      <c r="Q120" s="126"/>
      <c r="R120" s="131"/>
      <c r="S120" s="131"/>
      <c r="T120" s="5"/>
      <c r="U120" s="726"/>
    </row>
    <row r="121" spans="1:21">
      <c r="A121" s="131"/>
      <c r="B121" s="362"/>
      <c r="C121" s="362"/>
      <c r="D121" s="362"/>
      <c r="E121" s="664"/>
      <c r="F121" s="664"/>
      <c r="G121" s="666"/>
      <c r="H121" s="666"/>
      <c r="I121" s="666"/>
      <c r="J121" s="666"/>
      <c r="K121" s="188"/>
      <c r="L121" s="188"/>
      <c r="M121" s="188"/>
      <c r="N121" s="188"/>
      <c r="O121" s="188"/>
      <c r="P121" s="188"/>
      <c r="Q121" s="126"/>
      <c r="R121" s="131"/>
      <c r="S121" s="131"/>
      <c r="T121" s="5"/>
      <c r="U121" s="726"/>
    </row>
    <row r="122" spans="1:21">
      <c r="A122" s="131"/>
      <c r="B122" s="362"/>
      <c r="C122" s="362"/>
      <c r="D122" s="362"/>
      <c r="E122" s="664"/>
      <c r="F122" s="664"/>
      <c r="G122" s="666"/>
      <c r="H122" s="666"/>
      <c r="I122" s="666"/>
      <c r="J122" s="666"/>
      <c r="K122" s="188"/>
      <c r="L122" s="188"/>
      <c r="M122" s="188"/>
      <c r="N122" s="188"/>
      <c r="O122" s="188"/>
      <c r="P122" s="188"/>
      <c r="Q122" s="126"/>
      <c r="R122" s="131"/>
      <c r="S122" s="131"/>
      <c r="T122" s="5"/>
      <c r="U122" s="726"/>
    </row>
    <row r="123" spans="1:21">
      <c r="A123" s="131"/>
      <c r="B123" s="362"/>
      <c r="C123" s="362"/>
      <c r="D123" s="362"/>
      <c r="E123" s="664"/>
      <c r="F123" s="664"/>
      <c r="G123" s="666"/>
      <c r="H123" s="666"/>
      <c r="I123" s="666"/>
      <c r="J123" s="666"/>
      <c r="K123" s="188"/>
      <c r="L123" s="188"/>
      <c r="M123" s="188"/>
      <c r="N123" s="188"/>
      <c r="O123" s="188"/>
      <c r="P123" s="188"/>
      <c r="Q123" s="126"/>
      <c r="R123" s="131"/>
      <c r="S123" s="131"/>
      <c r="T123" s="5"/>
      <c r="U123" s="726"/>
    </row>
    <row r="124" spans="1:21">
      <c r="A124" s="131"/>
      <c r="B124" s="362"/>
      <c r="C124" s="362"/>
      <c r="D124" s="362"/>
      <c r="E124" s="664"/>
      <c r="F124" s="664"/>
      <c r="G124" s="666"/>
      <c r="H124" s="666"/>
      <c r="I124" s="666"/>
      <c r="J124" s="666"/>
      <c r="K124" s="188"/>
      <c r="L124" s="188"/>
      <c r="M124" s="188"/>
      <c r="N124" s="188"/>
      <c r="O124" s="188"/>
      <c r="P124" s="188"/>
      <c r="Q124" s="126"/>
      <c r="R124" s="131"/>
      <c r="S124" s="131"/>
      <c r="T124" s="5"/>
      <c r="U124" s="726"/>
    </row>
    <row r="125" spans="1:21">
      <c r="A125" s="131"/>
      <c r="B125" s="362"/>
      <c r="C125" s="362"/>
      <c r="D125" s="362"/>
      <c r="E125" s="664"/>
      <c r="F125" s="664"/>
      <c r="G125" s="666"/>
      <c r="H125" s="666"/>
      <c r="I125" s="666"/>
      <c r="J125" s="666"/>
      <c r="K125" s="188"/>
      <c r="L125" s="188"/>
      <c r="M125" s="188"/>
      <c r="N125" s="188"/>
      <c r="O125" s="188"/>
      <c r="P125" s="188"/>
      <c r="Q125" s="126"/>
      <c r="R125" s="131"/>
      <c r="S125" s="131"/>
      <c r="T125" s="5"/>
      <c r="U125" s="726"/>
    </row>
    <row r="126" spans="1:21">
      <c r="A126" s="131"/>
      <c r="B126" s="362"/>
      <c r="C126" s="362"/>
      <c r="D126" s="362"/>
      <c r="E126" s="664"/>
      <c r="F126" s="664"/>
      <c r="G126" s="666"/>
      <c r="H126" s="666"/>
      <c r="I126" s="666"/>
      <c r="J126" s="666"/>
      <c r="K126" s="188"/>
      <c r="L126" s="188"/>
      <c r="M126" s="188"/>
      <c r="N126" s="188"/>
      <c r="O126" s="188"/>
      <c r="P126" s="188"/>
      <c r="Q126" s="126"/>
      <c r="R126" s="131"/>
      <c r="S126" s="131"/>
      <c r="T126" s="5"/>
      <c r="U126" s="726"/>
    </row>
    <row r="127" spans="1:21">
      <c r="A127" s="131"/>
      <c r="B127" s="362"/>
      <c r="C127" s="362"/>
      <c r="D127" s="362"/>
      <c r="E127" s="664"/>
      <c r="F127" s="664"/>
      <c r="G127" s="666"/>
      <c r="H127" s="666"/>
      <c r="I127" s="666"/>
      <c r="J127" s="666"/>
      <c r="K127" s="188"/>
      <c r="L127" s="188"/>
      <c r="M127" s="188"/>
      <c r="N127" s="188"/>
      <c r="O127" s="188"/>
      <c r="P127" s="188"/>
      <c r="Q127" s="126"/>
      <c r="R127" s="131"/>
      <c r="S127" s="131"/>
      <c r="T127" s="5"/>
      <c r="U127" s="726"/>
    </row>
    <row r="128" spans="1:21">
      <c r="A128" s="131"/>
      <c r="B128" s="362"/>
      <c r="C128" s="362"/>
      <c r="D128" s="362"/>
      <c r="E128" s="664"/>
      <c r="F128" s="664"/>
      <c r="G128" s="666"/>
      <c r="H128" s="666"/>
      <c r="I128" s="666"/>
      <c r="J128" s="666"/>
      <c r="K128" s="188"/>
      <c r="L128" s="188"/>
      <c r="M128" s="188"/>
      <c r="N128" s="188"/>
      <c r="O128" s="188"/>
      <c r="P128" s="188"/>
      <c r="Q128" s="126"/>
      <c r="R128" s="131"/>
      <c r="S128" s="131"/>
      <c r="T128" s="5"/>
      <c r="U128" s="726"/>
    </row>
    <row r="129" spans="1:21">
      <c r="A129" s="131"/>
      <c r="B129" s="362"/>
      <c r="C129" s="362"/>
      <c r="D129" s="362"/>
      <c r="E129" s="664"/>
      <c r="F129" s="664"/>
      <c r="G129" s="666"/>
      <c r="H129" s="666"/>
      <c r="I129" s="666"/>
      <c r="J129" s="666"/>
      <c r="K129" s="188"/>
      <c r="L129" s="188"/>
      <c r="M129" s="188"/>
      <c r="N129" s="188"/>
      <c r="O129" s="188"/>
      <c r="P129" s="188"/>
      <c r="Q129" s="126"/>
      <c r="R129" s="131"/>
      <c r="S129" s="131"/>
      <c r="T129" s="5"/>
      <c r="U129" s="726"/>
    </row>
    <row r="130" spans="1:21">
      <c r="A130" s="131"/>
      <c r="B130" s="362"/>
      <c r="C130" s="362"/>
      <c r="D130" s="362"/>
      <c r="E130" s="664"/>
      <c r="F130" s="664"/>
      <c r="G130" s="666"/>
      <c r="H130" s="666"/>
      <c r="I130" s="666"/>
      <c r="J130" s="666"/>
      <c r="K130" s="188"/>
      <c r="L130" s="188"/>
      <c r="M130" s="188"/>
      <c r="N130" s="188"/>
      <c r="O130" s="188"/>
      <c r="P130" s="188"/>
      <c r="Q130" s="126"/>
      <c r="R130" s="131"/>
      <c r="S130" s="131"/>
      <c r="T130" s="5"/>
      <c r="U130" s="726"/>
    </row>
    <row r="131" spans="1:21">
      <c r="A131" s="131"/>
      <c r="B131" s="362"/>
      <c r="C131" s="362"/>
      <c r="D131" s="362"/>
      <c r="E131" s="664"/>
      <c r="F131" s="664"/>
      <c r="G131" s="666"/>
      <c r="H131" s="666"/>
      <c r="I131" s="666"/>
      <c r="J131" s="666"/>
      <c r="K131" s="188"/>
      <c r="L131" s="188"/>
      <c r="M131" s="188"/>
      <c r="N131" s="188"/>
      <c r="O131" s="188"/>
      <c r="P131" s="188"/>
      <c r="Q131" s="126"/>
      <c r="R131" s="131"/>
      <c r="S131" s="131"/>
      <c r="T131" s="5"/>
      <c r="U131" s="726"/>
    </row>
    <row r="132" spans="1:21">
      <c r="A132" s="131"/>
      <c r="B132" s="362"/>
      <c r="C132" s="362"/>
      <c r="D132" s="362"/>
      <c r="E132" s="664"/>
      <c r="F132" s="664"/>
      <c r="G132" s="666"/>
      <c r="H132" s="666"/>
      <c r="I132" s="666"/>
      <c r="J132" s="666"/>
      <c r="K132" s="188"/>
      <c r="L132" s="188"/>
      <c r="M132" s="188"/>
      <c r="N132" s="188"/>
      <c r="O132" s="188"/>
      <c r="P132" s="188"/>
      <c r="Q132" s="126"/>
      <c r="R132" s="131"/>
      <c r="S132" s="131"/>
      <c r="T132" s="5"/>
      <c r="U132" s="726"/>
    </row>
    <row r="133" spans="1:21">
      <c r="A133" s="131"/>
      <c r="B133" s="362"/>
      <c r="C133" s="362"/>
      <c r="D133" s="362"/>
      <c r="E133" s="664"/>
      <c r="F133" s="664"/>
      <c r="G133" s="666"/>
      <c r="H133" s="666"/>
      <c r="I133" s="666"/>
      <c r="J133" s="666"/>
      <c r="K133" s="188"/>
      <c r="L133" s="188"/>
      <c r="M133" s="188"/>
      <c r="N133" s="188"/>
      <c r="O133" s="188"/>
      <c r="P133" s="188"/>
      <c r="Q133" s="126"/>
      <c r="R133" s="131"/>
      <c r="S133" s="131"/>
      <c r="T133" s="5"/>
      <c r="U133" s="726"/>
    </row>
    <row r="134" spans="1:21">
      <c r="A134" s="131"/>
      <c r="B134" s="362"/>
      <c r="C134" s="362"/>
      <c r="D134" s="362"/>
      <c r="E134" s="664"/>
      <c r="F134" s="664"/>
      <c r="G134" s="666"/>
      <c r="H134" s="666"/>
      <c r="I134" s="666"/>
      <c r="J134" s="666"/>
      <c r="K134" s="188"/>
      <c r="L134" s="188"/>
      <c r="M134" s="188"/>
      <c r="N134" s="188"/>
      <c r="O134" s="188"/>
      <c r="P134" s="188"/>
      <c r="Q134" s="126"/>
      <c r="R134" s="131"/>
      <c r="S134" s="131"/>
      <c r="T134" s="5"/>
      <c r="U134" s="726"/>
    </row>
    <row r="135" spans="1:21">
      <c r="A135" s="131"/>
      <c r="B135" s="362"/>
      <c r="C135" s="362"/>
      <c r="D135" s="362"/>
      <c r="E135" s="664"/>
      <c r="F135" s="664"/>
      <c r="G135" s="666"/>
      <c r="H135" s="666"/>
      <c r="I135" s="666"/>
      <c r="J135" s="666"/>
      <c r="K135" s="188"/>
      <c r="L135" s="188"/>
      <c r="M135" s="188"/>
      <c r="N135" s="188"/>
      <c r="O135" s="188"/>
      <c r="P135" s="188"/>
      <c r="Q135" s="126"/>
      <c r="R135" s="131"/>
      <c r="S135" s="131"/>
      <c r="T135" s="5"/>
      <c r="U135" s="726"/>
    </row>
    <row r="136" spans="1:21">
      <c r="A136" s="131"/>
      <c r="B136" s="362"/>
      <c r="C136" s="362"/>
      <c r="D136" s="362"/>
      <c r="E136" s="664"/>
      <c r="F136" s="664"/>
      <c r="G136" s="666"/>
      <c r="H136" s="666"/>
      <c r="I136" s="666"/>
      <c r="J136" s="666"/>
      <c r="K136" s="188"/>
      <c r="L136" s="188"/>
      <c r="M136" s="188"/>
      <c r="N136" s="188"/>
      <c r="O136" s="188"/>
      <c r="P136" s="188"/>
      <c r="Q136" s="126"/>
      <c r="R136" s="131"/>
      <c r="S136" s="131"/>
      <c r="T136" s="5"/>
      <c r="U136" s="726"/>
    </row>
    <row r="137" spans="1:21">
      <c r="A137" s="131"/>
      <c r="B137" s="362"/>
      <c r="C137" s="362"/>
      <c r="D137" s="362"/>
      <c r="E137" s="664"/>
      <c r="F137" s="664"/>
      <c r="G137" s="666"/>
      <c r="H137" s="666"/>
      <c r="I137" s="666"/>
      <c r="J137" s="666"/>
      <c r="K137" s="188"/>
      <c r="L137" s="188"/>
      <c r="M137" s="188"/>
      <c r="N137" s="188"/>
      <c r="O137" s="188"/>
      <c r="P137" s="188"/>
      <c r="Q137" s="126"/>
      <c r="R137" s="131"/>
      <c r="S137" s="131"/>
      <c r="T137" s="5"/>
      <c r="U137" s="726"/>
    </row>
    <row r="138" spans="1:21">
      <c r="A138" s="131"/>
      <c r="B138" s="362"/>
      <c r="C138" s="362"/>
      <c r="D138" s="362"/>
      <c r="E138" s="664"/>
      <c r="F138" s="664"/>
      <c r="G138" s="666"/>
      <c r="H138" s="666"/>
      <c r="I138" s="666"/>
      <c r="J138" s="666"/>
      <c r="K138" s="188"/>
      <c r="L138" s="188"/>
      <c r="M138" s="188"/>
      <c r="N138" s="188"/>
      <c r="O138" s="188"/>
      <c r="P138" s="188"/>
      <c r="Q138" s="126"/>
      <c r="R138" s="131"/>
      <c r="S138" s="131"/>
      <c r="T138" s="5"/>
      <c r="U138" s="726"/>
    </row>
    <row r="139" spans="1:21">
      <c r="A139" s="131"/>
      <c r="B139" s="362"/>
      <c r="C139" s="362"/>
      <c r="D139" s="362"/>
      <c r="E139" s="664"/>
      <c r="F139" s="664"/>
      <c r="G139" s="666"/>
      <c r="H139" s="666"/>
      <c r="I139" s="666"/>
      <c r="J139" s="666"/>
      <c r="K139" s="188"/>
      <c r="L139" s="188"/>
      <c r="M139" s="188"/>
      <c r="N139" s="188"/>
      <c r="O139" s="188"/>
      <c r="P139" s="188"/>
      <c r="Q139" s="126"/>
      <c r="R139" s="131"/>
      <c r="S139" s="131"/>
      <c r="T139" s="5"/>
      <c r="U139" s="726"/>
    </row>
    <row r="140" spans="1:21">
      <c r="A140" s="131"/>
      <c r="B140" s="362"/>
      <c r="C140" s="362"/>
      <c r="D140" s="362"/>
      <c r="E140" s="664"/>
      <c r="F140" s="664"/>
      <c r="G140" s="666"/>
      <c r="H140" s="666"/>
      <c r="I140" s="666"/>
      <c r="J140" s="666"/>
      <c r="K140" s="188"/>
      <c r="L140" s="188"/>
      <c r="M140" s="188"/>
      <c r="N140" s="188"/>
      <c r="O140" s="188"/>
      <c r="P140" s="188"/>
      <c r="Q140" s="126"/>
      <c r="R140" s="131"/>
      <c r="S140" s="131"/>
      <c r="T140" s="5"/>
      <c r="U140" s="726"/>
    </row>
    <row r="141" spans="1:21">
      <c r="A141" s="131"/>
      <c r="B141" s="362"/>
      <c r="C141" s="362"/>
      <c r="D141" s="362"/>
      <c r="E141" s="664"/>
      <c r="F141" s="664"/>
      <c r="G141" s="666"/>
      <c r="H141" s="666"/>
      <c r="I141" s="666"/>
      <c r="J141" s="666"/>
      <c r="K141" s="188"/>
      <c r="L141" s="188"/>
      <c r="M141" s="188"/>
      <c r="N141" s="188"/>
      <c r="O141" s="188"/>
      <c r="P141" s="188"/>
      <c r="Q141" s="126"/>
      <c r="R141" s="131"/>
      <c r="S141" s="131"/>
      <c r="T141" s="5"/>
      <c r="U141" s="726"/>
    </row>
    <row r="142" spans="1:21">
      <c r="A142" s="131"/>
      <c r="B142" s="362"/>
      <c r="C142" s="362"/>
      <c r="D142" s="362"/>
      <c r="E142" s="664"/>
      <c r="F142" s="664"/>
      <c r="G142" s="666"/>
      <c r="H142" s="666"/>
      <c r="I142" s="666"/>
      <c r="J142" s="666"/>
      <c r="K142" s="188"/>
      <c r="L142" s="188"/>
      <c r="M142" s="188"/>
      <c r="N142" s="188"/>
      <c r="O142" s="188"/>
      <c r="P142" s="188"/>
      <c r="Q142" s="126"/>
      <c r="R142" s="131"/>
      <c r="S142" s="131"/>
      <c r="T142" s="5"/>
      <c r="U142" s="726"/>
    </row>
    <row r="143" spans="1:21">
      <c r="A143" s="131"/>
      <c r="B143" s="362"/>
      <c r="C143" s="362"/>
      <c r="D143" s="362"/>
      <c r="E143" s="664"/>
      <c r="F143" s="664"/>
      <c r="G143" s="666"/>
      <c r="H143" s="666"/>
      <c r="I143" s="666"/>
      <c r="J143" s="666"/>
      <c r="K143" s="188"/>
      <c r="L143" s="188"/>
      <c r="M143" s="188"/>
      <c r="N143" s="188"/>
      <c r="O143" s="188"/>
      <c r="P143" s="188"/>
      <c r="Q143" s="126"/>
      <c r="R143" s="131"/>
      <c r="S143" s="131"/>
      <c r="T143" s="5"/>
      <c r="U143" s="726"/>
    </row>
    <row r="144" spans="1:21">
      <c r="A144" s="131"/>
      <c r="B144" s="362"/>
      <c r="C144" s="362"/>
      <c r="D144" s="362"/>
      <c r="E144" s="664"/>
      <c r="F144" s="664"/>
      <c r="G144" s="666"/>
      <c r="H144" s="666"/>
      <c r="I144" s="666"/>
      <c r="J144" s="666"/>
      <c r="K144" s="188"/>
      <c r="L144" s="188"/>
      <c r="M144" s="188"/>
      <c r="N144" s="188"/>
      <c r="O144" s="188"/>
      <c r="P144" s="188"/>
      <c r="Q144" s="126"/>
      <c r="R144" s="131"/>
      <c r="S144" s="131"/>
      <c r="T144" s="5"/>
      <c r="U144" s="726"/>
    </row>
    <row r="145" spans="1:21">
      <c r="A145" s="131"/>
      <c r="B145" s="362"/>
      <c r="C145" s="362"/>
      <c r="D145" s="362"/>
      <c r="E145" s="664"/>
      <c r="F145" s="664"/>
      <c r="G145" s="666"/>
      <c r="H145" s="666"/>
      <c r="I145" s="666"/>
      <c r="J145" s="666"/>
      <c r="K145" s="188"/>
      <c r="L145" s="188"/>
      <c r="M145" s="188"/>
      <c r="N145" s="188"/>
      <c r="O145" s="188"/>
      <c r="P145" s="188"/>
      <c r="Q145" s="126"/>
      <c r="R145" s="131"/>
      <c r="S145" s="131"/>
      <c r="T145" s="5"/>
      <c r="U145" s="726"/>
    </row>
    <row r="146" spans="1:21">
      <c r="A146" s="131"/>
      <c r="B146" s="362"/>
      <c r="C146" s="362"/>
      <c r="D146" s="362"/>
      <c r="E146" s="664"/>
      <c r="F146" s="664"/>
      <c r="G146" s="666"/>
      <c r="H146" s="666"/>
      <c r="I146" s="666"/>
      <c r="J146" s="666"/>
      <c r="K146" s="188"/>
      <c r="L146" s="188"/>
      <c r="M146" s="188"/>
      <c r="N146" s="188"/>
      <c r="O146" s="188"/>
      <c r="P146" s="188"/>
      <c r="Q146" s="126"/>
      <c r="R146" s="131"/>
      <c r="S146" s="131"/>
      <c r="T146" s="5"/>
      <c r="U146" s="726"/>
    </row>
    <row r="147" spans="1:21">
      <c r="A147" s="131"/>
      <c r="B147" s="362"/>
      <c r="C147" s="362"/>
      <c r="D147" s="362"/>
      <c r="E147" s="664"/>
      <c r="F147" s="664"/>
      <c r="G147" s="666"/>
      <c r="H147" s="666"/>
      <c r="I147" s="666"/>
      <c r="J147" s="666"/>
      <c r="K147" s="188"/>
      <c r="L147" s="188"/>
      <c r="M147" s="188"/>
      <c r="N147" s="188"/>
      <c r="O147" s="188"/>
      <c r="P147" s="188"/>
      <c r="Q147" s="126"/>
      <c r="R147" s="131"/>
      <c r="S147" s="131"/>
      <c r="T147" s="5"/>
      <c r="U147" s="726"/>
    </row>
    <row r="148" spans="1:21">
      <c r="A148" s="131"/>
      <c r="B148" s="362"/>
      <c r="C148" s="362"/>
      <c r="D148" s="362"/>
      <c r="E148" s="664"/>
      <c r="F148" s="664"/>
      <c r="G148" s="666"/>
      <c r="H148" s="666"/>
      <c r="I148" s="666"/>
      <c r="J148" s="666"/>
      <c r="K148" s="188"/>
      <c r="L148" s="188"/>
      <c r="M148" s="188"/>
      <c r="N148" s="188"/>
      <c r="O148" s="188"/>
      <c r="P148" s="188"/>
      <c r="Q148" s="126"/>
      <c r="R148" s="131"/>
      <c r="S148" s="131"/>
      <c r="T148" s="5"/>
      <c r="U148" s="726"/>
    </row>
    <row r="149" spans="1:21">
      <c r="A149" s="131"/>
      <c r="B149" s="362"/>
      <c r="C149" s="362"/>
      <c r="D149" s="362"/>
      <c r="E149" s="664"/>
      <c r="F149" s="664"/>
      <c r="G149" s="666"/>
      <c r="H149" s="666"/>
      <c r="I149" s="666"/>
      <c r="J149" s="666"/>
      <c r="K149" s="188"/>
      <c r="L149" s="188"/>
      <c r="M149" s="188"/>
      <c r="N149" s="188"/>
      <c r="O149" s="188"/>
      <c r="P149" s="188"/>
      <c r="Q149" s="126"/>
      <c r="R149" s="131"/>
      <c r="S149" s="131"/>
      <c r="T149" s="5"/>
      <c r="U149" s="726"/>
    </row>
    <row r="150" spans="1:21">
      <c r="A150" s="131"/>
      <c r="B150" s="362"/>
      <c r="C150" s="362"/>
      <c r="D150" s="362"/>
      <c r="E150" s="664"/>
      <c r="F150" s="664"/>
      <c r="G150" s="666"/>
      <c r="H150" s="666"/>
      <c r="I150" s="666"/>
      <c r="J150" s="666"/>
      <c r="K150" s="188"/>
      <c r="L150" s="188"/>
      <c r="M150" s="188"/>
      <c r="N150" s="188"/>
      <c r="O150" s="188"/>
      <c r="P150" s="188"/>
      <c r="Q150" s="126"/>
      <c r="R150" s="131"/>
      <c r="S150" s="131"/>
      <c r="T150" s="5"/>
      <c r="U150" s="726"/>
    </row>
    <row r="151" spans="1:21">
      <c r="A151" s="131"/>
      <c r="B151" s="362"/>
      <c r="C151" s="362"/>
      <c r="D151" s="362"/>
      <c r="E151" s="664"/>
      <c r="F151" s="664"/>
      <c r="G151" s="666"/>
      <c r="H151" s="666"/>
      <c r="I151" s="666"/>
      <c r="J151" s="666"/>
      <c r="K151" s="188"/>
      <c r="L151" s="188"/>
      <c r="M151" s="188"/>
      <c r="N151" s="188"/>
      <c r="O151" s="188"/>
      <c r="P151" s="188"/>
      <c r="Q151" s="126"/>
      <c r="R151" s="131"/>
      <c r="S151" s="131"/>
      <c r="T151" s="5"/>
      <c r="U151" s="726"/>
    </row>
    <row r="152" spans="1:21">
      <c r="A152" s="131"/>
      <c r="B152" s="362"/>
      <c r="C152" s="362"/>
      <c r="D152" s="362"/>
      <c r="E152" s="664"/>
      <c r="F152" s="664"/>
      <c r="G152" s="666"/>
      <c r="H152" s="666"/>
      <c r="I152" s="666"/>
      <c r="J152" s="666"/>
      <c r="K152" s="188"/>
      <c r="L152" s="188"/>
      <c r="M152" s="188"/>
      <c r="N152" s="188"/>
      <c r="O152" s="188"/>
      <c r="P152" s="188"/>
      <c r="Q152" s="126"/>
      <c r="R152" s="131"/>
      <c r="S152" s="131"/>
      <c r="T152" s="5"/>
      <c r="U152" s="726"/>
    </row>
    <row r="153" spans="1:21">
      <c r="A153" s="131"/>
      <c r="B153" s="362"/>
      <c r="C153" s="362"/>
      <c r="D153" s="362"/>
      <c r="E153" s="664"/>
      <c r="F153" s="664"/>
      <c r="G153" s="666"/>
      <c r="H153" s="666"/>
      <c r="I153" s="666"/>
      <c r="J153" s="666"/>
      <c r="K153" s="188"/>
      <c r="L153" s="188"/>
      <c r="M153" s="188"/>
      <c r="N153" s="188"/>
      <c r="O153" s="188"/>
      <c r="P153" s="188"/>
      <c r="Q153" s="126"/>
      <c r="R153" s="131"/>
      <c r="S153" s="131"/>
      <c r="T153" s="5"/>
      <c r="U153" s="726"/>
    </row>
    <row r="154" spans="1:21">
      <c r="A154" s="131"/>
      <c r="B154" s="362"/>
      <c r="C154" s="362"/>
      <c r="D154" s="362"/>
      <c r="E154" s="664"/>
      <c r="F154" s="664"/>
      <c r="G154" s="666"/>
      <c r="H154" s="666"/>
      <c r="I154" s="666"/>
      <c r="J154" s="666"/>
      <c r="K154" s="188"/>
      <c r="L154" s="188"/>
      <c r="M154" s="188"/>
      <c r="N154" s="188"/>
      <c r="O154" s="188"/>
      <c r="P154" s="188"/>
      <c r="Q154" s="126"/>
      <c r="R154" s="131"/>
      <c r="S154" s="131"/>
      <c r="T154" s="5"/>
      <c r="U154" s="726"/>
    </row>
    <row r="155" spans="1:21">
      <c r="A155" s="131"/>
      <c r="B155" s="362"/>
      <c r="C155" s="362"/>
      <c r="D155" s="362"/>
      <c r="E155" s="664"/>
      <c r="F155" s="664"/>
      <c r="G155" s="666"/>
      <c r="H155" s="666"/>
      <c r="I155" s="666"/>
      <c r="J155" s="666"/>
      <c r="K155" s="188"/>
      <c r="L155" s="188"/>
      <c r="M155" s="188"/>
      <c r="N155" s="188"/>
      <c r="O155" s="188"/>
      <c r="P155" s="188"/>
      <c r="Q155" s="126"/>
      <c r="R155" s="131"/>
      <c r="S155" s="131"/>
      <c r="T155" s="5"/>
      <c r="U155" s="726"/>
    </row>
    <row r="156" spans="1:21">
      <c r="A156" s="131"/>
      <c r="B156" s="362"/>
      <c r="C156" s="362"/>
      <c r="D156" s="362"/>
      <c r="E156" s="664"/>
      <c r="F156" s="664"/>
      <c r="G156" s="666"/>
      <c r="H156" s="666"/>
      <c r="I156" s="666"/>
      <c r="J156" s="666"/>
      <c r="K156" s="188"/>
      <c r="L156" s="188"/>
      <c r="M156" s="188"/>
      <c r="N156" s="188"/>
      <c r="O156" s="188"/>
      <c r="P156" s="188"/>
      <c r="Q156" s="126"/>
      <c r="R156" s="131"/>
      <c r="S156" s="131"/>
      <c r="T156" s="5"/>
      <c r="U156" s="726"/>
    </row>
    <row r="157" spans="1:21">
      <c r="A157" s="131"/>
      <c r="B157" s="362"/>
      <c r="C157" s="362"/>
      <c r="D157" s="362"/>
      <c r="E157" s="664"/>
      <c r="F157" s="664"/>
      <c r="G157" s="666"/>
      <c r="H157" s="666"/>
      <c r="I157" s="666"/>
      <c r="J157" s="666"/>
      <c r="K157" s="188"/>
      <c r="L157" s="188"/>
      <c r="M157" s="188"/>
      <c r="N157" s="188"/>
      <c r="O157" s="188"/>
      <c r="P157" s="188"/>
      <c r="Q157" s="126"/>
      <c r="R157" s="131"/>
      <c r="S157" s="131"/>
      <c r="T157" s="5"/>
      <c r="U157" s="726"/>
    </row>
    <row r="158" spans="1:21">
      <c r="A158" s="131"/>
      <c r="B158" s="362"/>
      <c r="C158" s="362"/>
      <c r="D158" s="362"/>
      <c r="E158" s="664"/>
      <c r="F158" s="664"/>
      <c r="G158" s="666"/>
      <c r="H158" s="666"/>
      <c r="I158" s="666"/>
      <c r="J158" s="666"/>
      <c r="K158" s="188"/>
      <c r="L158" s="188"/>
      <c r="M158" s="188"/>
      <c r="N158" s="188"/>
      <c r="O158" s="188"/>
      <c r="P158" s="188"/>
      <c r="Q158" s="126"/>
      <c r="R158" s="131"/>
      <c r="S158" s="131"/>
      <c r="T158" s="5"/>
      <c r="U158" s="726"/>
    </row>
    <row r="159" spans="1:21">
      <c r="A159" s="131"/>
      <c r="B159" s="362"/>
      <c r="C159" s="362"/>
      <c r="D159" s="362"/>
      <c r="E159" s="664"/>
      <c r="F159" s="664"/>
      <c r="G159" s="666"/>
      <c r="H159" s="666"/>
      <c r="I159" s="666"/>
      <c r="J159" s="666"/>
      <c r="K159" s="188"/>
      <c r="L159" s="188"/>
      <c r="M159" s="188"/>
      <c r="N159" s="188"/>
      <c r="O159" s="188"/>
      <c r="P159" s="188"/>
      <c r="Q159" s="126"/>
      <c r="R159" s="131"/>
      <c r="S159" s="131"/>
      <c r="T159" s="5"/>
      <c r="U159" s="726"/>
    </row>
    <row r="160" spans="1:21">
      <c r="A160" s="131"/>
      <c r="B160" s="362"/>
      <c r="C160" s="362"/>
      <c r="D160" s="362"/>
      <c r="E160" s="664"/>
      <c r="F160" s="664"/>
      <c r="G160" s="666"/>
      <c r="H160" s="666"/>
      <c r="I160" s="666"/>
      <c r="J160" s="666"/>
      <c r="K160" s="188"/>
      <c r="L160" s="188"/>
      <c r="M160" s="188"/>
      <c r="N160" s="188"/>
      <c r="O160" s="188"/>
      <c r="P160" s="188"/>
      <c r="Q160" s="126"/>
      <c r="R160" s="131"/>
      <c r="S160" s="131"/>
      <c r="T160" s="5"/>
      <c r="U160" s="726"/>
    </row>
    <row r="161" spans="1:21">
      <c r="A161" s="131"/>
      <c r="B161" s="362"/>
      <c r="C161" s="362"/>
      <c r="D161" s="362"/>
      <c r="E161" s="664"/>
      <c r="F161" s="664"/>
      <c r="G161" s="666"/>
      <c r="H161" s="666"/>
      <c r="I161" s="666"/>
      <c r="J161" s="666"/>
      <c r="K161" s="188"/>
      <c r="L161" s="188"/>
      <c r="M161" s="188"/>
      <c r="N161" s="188"/>
      <c r="O161" s="188"/>
      <c r="P161" s="188"/>
      <c r="Q161" s="126"/>
      <c r="R161" s="131"/>
      <c r="S161" s="131"/>
      <c r="T161" s="5"/>
      <c r="U161" s="726"/>
    </row>
    <row r="162" spans="1:21">
      <c r="A162" s="131"/>
      <c r="B162" s="362"/>
      <c r="C162" s="362"/>
      <c r="D162" s="362"/>
      <c r="E162" s="664"/>
      <c r="F162" s="664"/>
      <c r="G162" s="666"/>
      <c r="H162" s="666"/>
      <c r="I162" s="666"/>
      <c r="J162" s="666"/>
      <c r="K162" s="188"/>
      <c r="L162" s="188"/>
      <c r="M162" s="188"/>
      <c r="N162" s="188"/>
      <c r="O162" s="188"/>
      <c r="P162" s="188"/>
      <c r="Q162" s="126"/>
      <c r="R162" s="131"/>
      <c r="S162" s="131"/>
      <c r="T162" s="5"/>
      <c r="U162" s="726"/>
    </row>
    <row r="163" spans="1:21">
      <c r="A163" s="131"/>
      <c r="B163" s="362"/>
      <c r="C163" s="362"/>
      <c r="D163" s="362"/>
      <c r="E163" s="664"/>
      <c r="F163" s="664"/>
      <c r="G163" s="666"/>
      <c r="H163" s="666"/>
      <c r="I163" s="666"/>
      <c r="J163" s="666"/>
      <c r="K163" s="188"/>
      <c r="L163" s="188"/>
      <c r="M163" s="188"/>
      <c r="N163" s="188"/>
      <c r="O163" s="188"/>
      <c r="P163" s="188"/>
      <c r="Q163" s="126"/>
      <c r="R163" s="131"/>
      <c r="S163" s="131"/>
      <c r="T163" s="5"/>
      <c r="U163" s="726"/>
    </row>
    <row r="164" spans="1:21">
      <c r="A164" s="131"/>
      <c r="B164" s="362"/>
      <c r="C164" s="362"/>
      <c r="D164" s="362"/>
      <c r="E164" s="664"/>
      <c r="F164" s="664"/>
      <c r="G164" s="666"/>
      <c r="H164" s="666"/>
      <c r="I164" s="666"/>
      <c r="J164" s="666"/>
      <c r="K164" s="188"/>
      <c r="L164" s="188"/>
      <c r="M164" s="188"/>
      <c r="N164" s="188"/>
      <c r="O164" s="188"/>
      <c r="P164" s="188"/>
      <c r="Q164" s="126"/>
      <c r="R164" s="131"/>
      <c r="S164" s="131"/>
      <c r="T164" s="5"/>
      <c r="U164" s="726"/>
    </row>
    <row r="165" spans="1:21">
      <c r="A165" s="131"/>
      <c r="B165" s="362"/>
      <c r="C165" s="362"/>
      <c r="D165" s="362"/>
      <c r="E165" s="664"/>
      <c r="F165" s="664"/>
      <c r="G165" s="666"/>
      <c r="H165" s="666"/>
      <c r="I165" s="666"/>
      <c r="J165" s="666"/>
      <c r="K165" s="188"/>
      <c r="L165" s="188"/>
      <c r="M165" s="188"/>
      <c r="N165" s="188"/>
      <c r="O165" s="188"/>
      <c r="P165" s="188"/>
      <c r="Q165" s="126"/>
      <c r="R165" s="131"/>
      <c r="S165" s="131"/>
      <c r="T165" s="5"/>
      <c r="U165" s="726"/>
    </row>
    <row r="166" spans="1:21">
      <c r="A166" s="131"/>
      <c r="B166" s="362"/>
      <c r="C166" s="362"/>
      <c r="D166" s="362"/>
      <c r="E166" s="664"/>
      <c r="F166" s="664"/>
      <c r="G166" s="666"/>
      <c r="H166" s="666"/>
      <c r="I166" s="666"/>
      <c r="J166" s="666"/>
      <c r="K166" s="188"/>
      <c r="L166" s="188"/>
      <c r="M166" s="188"/>
      <c r="N166" s="188"/>
      <c r="O166" s="188"/>
      <c r="P166" s="188"/>
      <c r="Q166" s="126"/>
      <c r="R166" s="131"/>
      <c r="S166" s="131"/>
      <c r="T166" s="5"/>
      <c r="U166" s="726"/>
    </row>
    <row r="167" spans="1:21">
      <c r="A167" s="131"/>
      <c r="B167" s="362"/>
      <c r="C167" s="362"/>
      <c r="D167" s="362"/>
      <c r="E167" s="664"/>
      <c r="F167" s="664"/>
      <c r="G167" s="666"/>
      <c r="H167" s="666"/>
      <c r="I167" s="666"/>
      <c r="J167" s="666"/>
      <c r="K167" s="188"/>
      <c r="L167" s="188"/>
      <c r="M167" s="188"/>
      <c r="N167" s="188"/>
      <c r="O167" s="188"/>
      <c r="P167" s="188"/>
      <c r="Q167" s="126"/>
      <c r="R167" s="131"/>
      <c r="S167" s="131"/>
      <c r="T167" s="5"/>
      <c r="U167" s="726"/>
    </row>
    <row r="168" spans="1:21">
      <c r="A168" s="131"/>
      <c r="B168" s="362"/>
      <c r="C168" s="362"/>
      <c r="D168" s="362"/>
      <c r="E168" s="664"/>
      <c r="F168" s="664"/>
      <c r="G168" s="666"/>
      <c r="H168" s="666"/>
      <c r="I168" s="666"/>
      <c r="J168" s="666"/>
      <c r="K168" s="188"/>
      <c r="L168" s="188"/>
      <c r="M168" s="188"/>
      <c r="N168" s="188"/>
      <c r="O168" s="188"/>
      <c r="P168" s="188"/>
      <c r="Q168" s="126"/>
      <c r="R168" s="131"/>
      <c r="S168" s="131"/>
      <c r="T168" s="5"/>
      <c r="U168" s="726"/>
    </row>
    <row r="169" spans="1:21">
      <c r="A169" s="131"/>
      <c r="B169" s="362"/>
      <c r="C169" s="362"/>
      <c r="D169" s="362"/>
      <c r="E169" s="664"/>
      <c r="F169" s="664"/>
      <c r="G169" s="666"/>
      <c r="H169" s="666"/>
      <c r="I169" s="666"/>
      <c r="J169" s="666"/>
      <c r="K169" s="188"/>
      <c r="L169" s="188"/>
      <c r="M169" s="188"/>
      <c r="N169" s="188"/>
      <c r="O169" s="188"/>
      <c r="P169" s="188"/>
      <c r="Q169" s="126"/>
      <c r="R169" s="131"/>
      <c r="S169" s="131"/>
      <c r="T169" s="5"/>
      <c r="U169" s="726"/>
    </row>
    <row r="170" spans="1:21">
      <c r="A170" s="131"/>
      <c r="B170" s="362"/>
      <c r="C170" s="362"/>
      <c r="D170" s="362"/>
      <c r="E170" s="664"/>
      <c r="F170" s="664"/>
      <c r="G170" s="666"/>
      <c r="H170" s="666"/>
      <c r="I170" s="666"/>
      <c r="J170" s="666"/>
      <c r="K170" s="188"/>
      <c r="L170" s="188"/>
      <c r="M170" s="188"/>
      <c r="N170" s="188"/>
      <c r="O170" s="188"/>
      <c r="P170" s="188"/>
      <c r="Q170" s="126"/>
      <c r="R170" s="131"/>
      <c r="S170" s="131"/>
      <c r="T170" s="5"/>
      <c r="U170" s="726"/>
    </row>
    <row r="171" spans="1:21">
      <c r="A171" s="131"/>
      <c r="B171" s="362"/>
      <c r="C171" s="362"/>
      <c r="D171" s="362"/>
      <c r="E171" s="664"/>
      <c r="F171" s="664"/>
      <c r="G171" s="666"/>
      <c r="H171" s="666"/>
      <c r="I171" s="666"/>
      <c r="J171" s="666"/>
      <c r="K171" s="188"/>
      <c r="L171" s="188"/>
      <c r="M171" s="188"/>
      <c r="N171" s="188"/>
      <c r="O171" s="188"/>
      <c r="P171" s="188"/>
      <c r="Q171" s="126"/>
      <c r="R171" s="131"/>
      <c r="S171" s="131"/>
      <c r="T171" s="5"/>
      <c r="U171" s="726"/>
    </row>
    <row r="172" spans="1:21">
      <c r="A172" s="131"/>
      <c r="B172" s="362"/>
      <c r="C172" s="362"/>
      <c r="D172" s="362"/>
      <c r="E172" s="664"/>
      <c r="F172" s="664"/>
      <c r="G172" s="666"/>
      <c r="H172" s="666"/>
      <c r="I172" s="666"/>
      <c r="J172" s="666"/>
      <c r="K172" s="188"/>
      <c r="L172" s="188"/>
      <c r="M172" s="188"/>
      <c r="N172" s="188"/>
      <c r="O172" s="188"/>
      <c r="P172" s="188"/>
      <c r="Q172" s="126"/>
      <c r="R172" s="131"/>
      <c r="S172" s="131"/>
      <c r="T172" s="5"/>
      <c r="U172" s="726"/>
    </row>
    <row r="173" spans="1:21">
      <c r="A173" s="131"/>
      <c r="B173" s="362"/>
      <c r="C173" s="362"/>
      <c r="D173" s="362"/>
      <c r="E173" s="664"/>
      <c r="F173" s="664"/>
      <c r="G173" s="666"/>
      <c r="H173" s="666"/>
      <c r="I173" s="666"/>
      <c r="J173" s="666"/>
      <c r="K173" s="188"/>
      <c r="L173" s="188"/>
      <c r="M173" s="188"/>
      <c r="N173" s="188"/>
      <c r="O173" s="188"/>
      <c r="P173" s="188"/>
      <c r="Q173" s="126"/>
      <c r="R173" s="131"/>
      <c r="S173" s="131"/>
      <c r="T173" s="5"/>
      <c r="U173" s="726"/>
    </row>
    <row r="174" spans="1:21">
      <c r="A174" s="131"/>
      <c r="B174" s="362"/>
      <c r="C174" s="362"/>
      <c r="D174" s="362"/>
      <c r="E174" s="664"/>
      <c r="F174" s="664"/>
      <c r="G174" s="666"/>
      <c r="H174" s="666"/>
      <c r="I174" s="666"/>
      <c r="J174" s="666"/>
      <c r="K174" s="188"/>
      <c r="L174" s="188"/>
      <c r="M174" s="188"/>
      <c r="N174" s="188"/>
      <c r="O174" s="188"/>
      <c r="P174" s="188"/>
      <c r="Q174" s="126"/>
      <c r="R174" s="131"/>
      <c r="S174" s="131"/>
      <c r="T174" s="5"/>
      <c r="U174" s="726"/>
    </row>
    <row r="175" spans="1:21">
      <c r="A175" s="131"/>
      <c r="B175" s="362"/>
      <c r="C175" s="362"/>
      <c r="D175" s="362"/>
      <c r="E175" s="664"/>
      <c r="F175" s="664"/>
      <c r="G175" s="666"/>
      <c r="H175" s="666"/>
      <c r="I175" s="666"/>
      <c r="J175" s="666"/>
      <c r="K175" s="188"/>
      <c r="L175" s="188"/>
      <c r="M175" s="188"/>
      <c r="N175" s="188"/>
      <c r="O175" s="188"/>
      <c r="P175" s="188"/>
      <c r="Q175" s="126"/>
      <c r="R175" s="131"/>
      <c r="S175" s="131"/>
      <c r="T175" s="5"/>
      <c r="U175" s="726"/>
    </row>
    <row r="176" spans="1:21">
      <c r="A176" s="131"/>
      <c r="B176" s="362"/>
      <c r="C176" s="362"/>
      <c r="D176" s="362"/>
      <c r="E176" s="664"/>
      <c r="F176" s="664"/>
      <c r="G176" s="666"/>
      <c r="H176" s="666"/>
      <c r="I176" s="666"/>
      <c r="J176" s="666"/>
      <c r="K176" s="188"/>
      <c r="L176" s="188"/>
      <c r="M176" s="188"/>
      <c r="N176" s="188"/>
      <c r="O176" s="188"/>
      <c r="P176" s="188"/>
      <c r="Q176" s="126"/>
      <c r="R176" s="131"/>
      <c r="S176" s="131"/>
      <c r="T176" s="5"/>
      <c r="U176" s="726"/>
    </row>
    <row r="177" spans="1:21">
      <c r="A177" s="131"/>
      <c r="B177" s="362"/>
      <c r="C177" s="362"/>
      <c r="D177" s="362"/>
      <c r="E177" s="664"/>
      <c r="F177" s="664"/>
      <c r="G177" s="666"/>
      <c r="H177" s="666"/>
      <c r="I177" s="666"/>
      <c r="J177" s="666"/>
      <c r="K177" s="188"/>
      <c r="L177" s="188"/>
      <c r="M177" s="188"/>
      <c r="N177" s="188"/>
      <c r="O177" s="188"/>
      <c r="P177" s="188"/>
      <c r="Q177" s="126"/>
      <c r="R177" s="131"/>
      <c r="S177" s="131"/>
      <c r="T177" s="5"/>
      <c r="U177" s="726"/>
    </row>
    <row r="178" spans="1:21">
      <c r="A178" s="131"/>
      <c r="B178" s="362"/>
      <c r="C178" s="362"/>
      <c r="D178" s="362"/>
      <c r="E178" s="664"/>
      <c r="F178" s="664"/>
      <c r="G178" s="666"/>
      <c r="H178" s="666"/>
      <c r="I178" s="666"/>
      <c r="J178" s="666"/>
      <c r="K178" s="188"/>
      <c r="L178" s="188"/>
      <c r="M178" s="188"/>
      <c r="N178" s="188"/>
      <c r="O178" s="188"/>
      <c r="P178" s="188"/>
      <c r="Q178" s="126"/>
      <c r="R178" s="131"/>
      <c r="S178" s="131"/>
      <c r="T178" s="5"/>
      <c r="U178" s="726"/>
    </row>
    <row r="179" spans="1:21">
      <c r="A179" s="131"/>
      <c r="B179" s="362"/>
      <c r="C179" s="362"/>
      <c r="D179" s="362"/>
      <c r="E179" s="664"/>
      <c r="F179" s="664"/>
      <c r="G179" s="666"/>
      <c r="H179" s="666"/>
      <c r="I179" s="666"/>
      <c r="J179" s="666"/>
      <c r="K179" s="188"/>
      <c r="L179" s="188"/>
      <c r="M179" s="188"/>
      <c r="N179" s="188"/>
      <c r="O179" s="188"/>
      <c r="P179" s="188"/>
      <c r="Q179" s="126"/>
      <c r="R179" s="131"/>
      <c r="S179" s="131"/>
      <c r="T179" s="5"/>
      <c r="U179" s="726"/>
    </row>
    <row r="180" spans="1:21">
      <c r="A180" s="131"/>
      <c r="B180" s="362"/>
      <c r="C180" s="362"/>
      <c r="D180" s="362"/>
      <c r="E180" s="664"/>
      <c r="F180" s="664"/>
      <c r="G180" s="666"/>
      <c r="H180" s="666"/>
      <c r="I180" s="666"/>
      <c r="J180" s="666"/>
      <c r="K180" s="188"/>
      <c r="L180" s="188"/>
      <c r="M180" s="188"/>
      <c r="N180" s="188"/>
      <c r="O180" s="188"/>
      <c r="P180" s="188"/>
      <c r="Q180" s="126"/>
      <c r="R180" s="131"/>
      <c r="S180" s="131"/>
      <c r="T180" s="5"/>
      <c r="U180" s="726"/>
    </row>
    <row r="181" spans="1:21">
      <c r="A181" s="131"/>
      <c r="B181" s="362"/>
      <c r="C181" s="362"/>
      <c r="D181" s="362"/>
      <c r="E181" s="664"/>
      <c r="F181" s="664"/>
      <c r="G181" s="666"/>
      <c r="H181" s="666"/>
      <c r="I181" s="666"/>
      <c r="J181" s="666"/>
      <c r="K181" s="188"/>
      <c r="L181" s="188"/>
      <c r="M181" s="188"/>
      <c r="N181" s="188"/>
      <c r="O181" s="188"/>
      <c r="P181" s="188"/>
      <c r="Q181" s="126"/>
      <c r="R181" s="131"/>
      <c r="S181" s="131"/>
      <c r="T181" s="5"/>
      <c r="U181" s="726"/>
    </row>
    <row r="182" spans="1:21">
      <c r="A182" s="131"/>
      <c r="B182" s="362"/>
      <c r="C182" s="362"/>
      <c r="D182" s="362"/>
      <c r="E182" s="664"/>
      <c r="F182" s="664"/>
      <c r="G182" s="666"/>
      <c r="H182" s="666"/>
      <c r="I182" s="666"/>
      <c r="J182" s="666"/>
      <c r="K182" s="188"/>
      <c r="L182" s="188"/>
      <c r="M182" s="188"/>
      <c r="N182" s="188"/>
      <c r="O182" s="188"/>
      <c r="P182" s="188"/>
      <c r="Q182" s="126"/>
      <c r="R182" s="131"/>
      <c r="S182" s="131"/>
      <c r="T182" s="5"/>
      <c r="U182" s="726"/>
    </row>
    <row r="183" spans="1:21">
      <c r="A183" s="131"/>
      <c r="B183" s="362"/>
      <c r="C183" s="362"/>
      <c r="D183" s="362"/>
      <c r="E183" s="664"/>
      <c r="F183" s="664"/>
      <c r="G183" s="666"/>
      <c r="H183" s="666"/>
      <c r="I183" s="666"/>
      <c r="J183" s="666"/>
      <c r="K183" s="188"/>
      <c r="L183" s="188"/>
      <c r="M183" s="188"/>
      <c r="N183" s="188"/>
      <c r="O183" s="188"/>
      <c r="P183" s="188"/>
      <c r="Q183" s="126"/>
      <c r="R183" s="131"/>
      <c r="S183" s="131"/>
      <c r="T183" s="5"/>
      <c r="U183" s="726"/>
    </row>
    <row r="184" spans="1:21">
      <c r="A184" s="131"/>
      <c r="B184" s="362"/>
      <c r="C184" s="362"/>
      <c r="D184" s="362"/>
      <c r="E184" s="664"/>
      <c r="F184" s="664"/>
      <c r="G184" s="666"/>
      <c r="H184" s="666"/>
      <c r="I184" s="666"/>
      <c r="J184" s="666"/>
      <c r="K184" s="188"/>
      <c r="L184" s="188"/>
      <c r="M184" s="188"/>
      <c r="N184" s="188"/>
      <c r="O184" s="188"/>
      <c r="P184" s="188"/>
      <c r="Q184" s="126"/>
      <c r="R184" s="131"/>
      <c r="S184" s="131"/>
      <c r="T184" s="5"/>
      <c r="U184" s="726"/>
    </row>
    <row r="185" spans="1:21">
      <c r="A185" s="131"/>
      <c r="B185" s="362"/>
      <c r="C185" s="362"/>
      <c r="D185" s="362"/>
      <c r="E185" s="664"/>
      <c r="F185" s="664"/>
      <c r="G185" s="666"/>
      <c r="H185" s="666"/>
      <c r="I185" s="666"/>
      <c r="J185" s="666"/>
      <c r="K185" s="188"/>
      <c r="L185" s="188"/>
      <c r="M185" s="188"/>
      <c r="N185" s="188"/>
      <c r="O185" s="188"/>
      <c r="P185" s="188"/>
      <c r="Q185" s="126"/>
      <c r="R185" s="131"/>
      <c r="S185" s="131"/>
      <c r="T185" s="5"/>
      <c r="U185" s="726"/>
    </row>
    <row r="186" spans="1:21">
      <c r="A186" s="131"/>
      <c r="B186" s="362"/>
      <c r="C186" s="362"/>
      <c r="D186" s="362"/>
      <c r="E186" s="664"/>
      <c r="F186" s="664"/>
      <c r="G186" s="666"/>
      <c r="H186" s="666"/>
      <c r="I186" s="666"/>
      <c r="J186" s="666"/>
      <c r="K186" s="188"/>
      <c r="L186" s="188"/>
      <c r="M186" s="188"/>
      <c r="N186" s="188"/>
      <c r="O186" s="188"/>
      <c r="P186" s="188"/>
      <c r="Q186" s="126"/>
      <c r="R186" s="131"/>
      <c r="S186" s="131"/>
      <c r="T186" s="5"/>
      <c r="U186" s="726"/>
    </row>
    <row r="187" spans="1:21">
      <c r="A187" s="131"/>
      <c r="B187" s="362"/>
      <c r="C187" s="362"/>
      <c r="D187" s="362"/>
      <c r="E187" s="664"/>
      <c r="F187" s="664"/>
      <c r="G187" s="666"/>
      <c r="H187" s="666"/>
      <c r="I187" s="666"/>
      <c r="J187" s="666"/>
      <c r="K187" s="188"/>
      <c r="L187" s="188"/>
      <c r="M187" s="188"/>
      <c r="N187" s="188"/>
      <c r="O187" s="188"/>
      <c r="P187" s="188"/>
      <c r="Q187" s="126"/>
      <c r="R187" s="131"/>
      <c r="S187" s="131"/>
      <c r="T187" s="5"/>
      <c r="U187" s="726"/>
    </row>
    <row r="188" spans="1:21">
      <c r="A188" s="131"/>
      <c r="B188" s="362"/>
      <c r="C188" s="362"/>
      <c r="D188" s="362"/>
      <c r="E188" s="664"/>
      <c r="F188" s="664"/>
      <c r="G188" s="666"/>
      <c r="H188" s="666"/>
      <c r="I188" s="666"/>
      <c r="J188" s="666"/>
      <c r="K188" s="188"/>
      <c r="L188" s="188"/>
      <c r="M188" s="188"/>
      <c r="N188" s="188"/>
      <c r="O188" s="188"/>
      <c r="P188" s="188"/>
      <c r="Q188" s="126"/>
      <c r="R188" s="131"/>
      <c r="S188" s="131"/>
      <c r="T188" s="5"/>
      <c r="U188" s="726"/>
    </row>
    <row r="189" spans="1:21">
      <c r="A189" s="131"/>
      <c r="B189" s="362"/>
      <c r="C189" s="362"/>
      <c r="D189" s="362"/>
      <c r="E189" s="664"/>
      <c r="F189" s="664"/>
      <c r="G189" s="666"/>
      <c r="H189" s="666"/>
      <c r="I189" s="666"/>
      <c r="J189" s="666"/>
      <c r="K189" s="188"/>
      <c r="L189" s="188"/>
      <c r="M189" s="188"/>
      <c r="N189" s="188"/>
      <c r="O189" s="188"/>
      <c r="P189" s="188"/>
      <c r="Q189" s="126"/>
      <c r="R189" s="131"/>
      <c r="S189" s="131"/>
      <c r="T189" s="5"/>
      <c r="U189" s="726"/>
    </row>
    <row r="190" spans="1:21">
      <c r="A190" s="131"/>
      <c r="B190" s="362"/>
      <c r="C190" s="362"/>
      <c r="D190" s="362"/>
      <c r="E190" s="664"/>
      <c r="F190" s="664"/>
      <c r="G190" s="666"/>
      <c r="H190" s="666"/>
      <c r="I190" s="666"/>
      <c r="J190" s="666"/>
      <c r="K190" s="188"/>
      <c r="L190" s="188"/>
      <c r="M190" s="188"/>
      <c r="N190" s="188"/>
      <c r="O190" s="188"/>
      <c r="P190" s="188"/>
      <c r="Q190" s="126"/>
      <c r="R190" s="131"/>
      <c r="S190" s="131"/>
      <c r="T190" s="5"/>
      <c r="U190" s="726"/>
    </row>
    <row r="191" spans="1:21">
      <c r="A191" s="131"/>
      <c r="B191" s="362"/>
      <c r="C191" s="362"/>
      <c r="D191" s="362"/>
      <c r="E191" s="664"/>
      <c r="F191" s="664"/>
      <c r="G191" s="666"/>
      <c r="H191" s="666"/>
      <c r="I191" s="666"/>
      <c r="J191" s="666"/>
      <c r="K191" s="188"/>
      <c r="L191" s="188"/>
      <c r="M191" s="188"/>
      <c r="N191" s="188"/>
      <c r="O191" s="188"/>
      <c r="P191" s="188"/>
      <c r="Q191" s="126"/>
      <c r="R191" s="131"/>
      <c r="S191" s="131"/>
      <c r="T191" s="5"/>
      <c r="U191" s="726"/>
    </row>
    <row r="192" spans="1:21">
      <c r="A192" s="131"/>
      <c r="B192" s="362"/>
      <c r="C192" s="362"/>
      <c r="D192" s="362"/>
      <c r="E192" s="664"/>
      <c r="F192" s="664"/>
      <c r="G192" s="666"/>
      <c r="H192" s="666"/>
      <c r="I192" s="666"/>
      <c r="J192" s="666"/>
      <c r="K192" s="188"/>
      <c r="L192" s="188"/>
      <c r="M192" s="188"/>
      <c r="N192" s="188"/>
      <c r="O192" s="188"/>
      <c r="P192" s="188"/>
      <c r="Q192" s="126"/>
      <c r="R192" s="131"/>
      <c r="S192" s="131"/>
      <c r="T192" s="5"/>
      <c r="U192" s="726"/>
    </row>
    <row r="193" spans="1:21">
      <c r="A193" s="131"/>
      <c r="B193" s="362"/>
      <c r="C193" s="362"/>
      <c r="D193" s="362"/>
      <c r="E193" s="664"/>
      <c r="F193" s="664"/>
      <c r="G193" s="666"/>
      <c r="H193" s="666"/>
      <c r="I193" s="666"/>
      <c r="J193" s="666"/>
      <c r="K193" s="188"/>
      <c r="L193" s="188"/>
      <c r="M193" s="188"/>
      <c r="N193" s="188"/>
      <c r="O193" s="188"/>
      <c r="P193" s="188"/>
      <c r="Q193" s="126"/>
      <c r="R193" s="131"/>
      <c r="S193" s="131"/>
      <c r="T193" s="5"/>
      <c r="U193" s="726"/>
    </row>
    <row r="194" spans="1:21">
      <c r="A194" s="131"/>
      <c r="B194" s="362"/>
      <c r="C194" s="362"/>
      <c r="D194" s="362"/>
      <c r="E194" s="664"/>
      <c r="F194" s="664"/>
      <c r="G194" s="666"/>
      <c r="H194" s="666"/>
      <c r="I194" s="666"/>
      <c r="J194" s="666"/>
      <c r="K194" s="188"/>
      <c r="L194" s="188"/>
      <c r="M194" s="188"/>
      <c r="N194" s="188"/>
      <c r="O194" s="188"/>
      <c r="P194" s="188"/>
      <c r="Q194" s="126"/>
      <c r="R194" s="131"/>
      <c r="S194" s="131"/>
      <c r="T194" s="5"/>
      <c r="U194" s="726"/>
    </row>
    <row r="195" spans="1:21">
      <c r="A195" s="131"/>
      <c r="B195" s="362"/>
      <c r="C195" s="362"/>
      <c r="D195" s="362"/>
      <c r="E195" s="664"/>
      <c r="F195" s="664"/>
      <c r="G195" s="666"/>
      <c r="H195" s="666"/>
      <c r="I195" s="666"/>
      <c r="J195" s="666"/>
      <c r="K195" s="188"/>
      <c r="L195" s="188"/>
      <c r="M195" s="188"/>
      <c r="N195" s="188"/>
      <c r="O195" s="188"/>
      <c r="P195" s="188"/>
      <c r="Q195" s="126"/>
      <c r="R195" s="131"/>
      <c r="S195" s="131"/>
      <c r="T195" s="5"/>
      <c r="U195" s="726"/>
    </row>
    <row r="196" spans="1:21">
      <c r="A196" s="131"/>
      <c r="B196" s="362"/>
      <c r="C196" s="362"/>
      <c r="D196" s="362"/>
      <c r="E196" s="664"/>
      <c r="F196" s="664"/>
      <c r="G196" s="666"/>
      <c r="H196" s="666"/>
      <c r="I196" s="666"/>
      <c r="J196" s="666"/>
      <c r="K196" s="188"/>
      <c r="L196" s="188"/>
      <c r="M196" s="188"/>
      <c r="N196" s="188"/>
      <c r="O196" s="188"/>
      <c r="P196" s="188"/>
      <c r="Q196" s="126"/>
      <c r="R196" s="131"/>
      <c r="S196" s="131"/>
      <c r="T196" s="5"/>
      <c r="U196" s="726"/>
    </row>
    <row r="197" spans="1:21">
      <c r="A197" s="131"/>
      <c r="B197" s="362"/>
      <c r="C197" s="362"/>
      <c r="D197" s="362"/>
      <c r="E197" s="664"/>
      <c r="F197" s="664"/>
      <c r="G197" s="666"/>
      <c r="H197" s="666"/>
      <c r="I197" s="666"/>
      <c r="J197" s="666"/>
      <c r="K197" s="188"/>
      <c r="L197" s="188"/>
      <c r="M197" s="188"/>
      <c r="N197" s="188"/>
      <c r="O197" s="188"/>
      <c r="P197" s="188"/>
      <c r="Q197" s="126"/>
      <c r="R197" s="131"/>
      <c r="S197" s="131"/>
      <c r="T197" s="5"/>
      <c r="U197" s="726"/>
    </row>
    <row r="198" spans="1:21">
      <c r="A198" s="131"/>
      <c r="B198" s="362"/>
      <c r="C198" s="362"/>
      <c r="D198" s="362"/>
      <c r="E198" s="664"/>
      <c r="F198" s="664"/>
      <c r="G198" s="666"/>
      <c r="H198" s="666"/>
      <c r="I198" s="666"/>
      <c r="J198" s="666"/>
      <c r="K198" s="188"/>
      <c r="L198" s="188"/>
      <c r="M198" s="188"/>
      <c r="N198" s="188"/>
      <c r="O198" s="188"/>
      <c r="P198" s="188"/>
      <c r="Q198" s="126"/>
      <c r="R198" s="131"/>
      <c r="S198" s="131"/>
      <c r="T198" s="5"/>
      <c r="U198" s="726"/>
    </row>
    <row r="199" spans="1:21">
      <c r="A199" s="131"/>
      <c r="B199" s="362"/>
      <c r="C199" s="362"/>
      <c r="D199" s="362"/>
      <c r="E199" s="664"/>
      <c r="F199" s="664"/>
      <c r="G199" s="666"/>
      <c r="H199" s="666"/>
      <c r="I199" s="666"/>
      <c r="J199" s="666"/>
      <c r="K199" s="188"/>
      <c r="L199" s="188"/>
      <c r="M199" s="188"/>
      <c r="N199" s="188"/>
      <c r="O199" s="188"/>
      <c r="P199" s="188"/>
      <c r="Q199" s="126"/>
      <c r="R199" s="131"/>
      <c r="S199" s="131"/>
      <c r="T199" s="5"/>
      <c r="U199" s="726"/>
    </row>
    <row r="200" spans="1:21">
      <c r="A200" s="131"/>
      <c r="B200" s="362"/>
      <c r="C200" s="362"/>
      <c r="D200" s="362"/>
      <c r="E200" s="664"/>
      <c r="F200" s="664"/>
      <c r="G200" s="666"/>
      <c r="H200" s="666"/>
      <c r="I200" s="666"/>
      <c r="J200" s="666"/>
      <c r="K200" s="188"/>
      <c r="L200" s="188"/>
      <c r="M200" s="188"/>
      <c r="N200" s="188"/>
      <c r="O200" s="188"/>
      <c r="P200" s="188"/>
      <c r="Q200" s="126"/>
      <c r="R200" s="131"/>
      <c r="S200" s="131"/>
      <c r="T200" s="5"/>
      <c r="U200" s="726"/>
    </row>
    <row r="201" spans="1:21">
      <c r="A201" s="131"/>
      <c r="B201" s="362"/>
      <c r="C201" s="362"/>
      <c r="D201" s="362"/>
      <c r="E201" s="664"/>
      <c r="F201" s="664"/>
      <c r="G201" s="666"/>
      <c r="H201" s="666"/>
      <c r="I201" s="666"/>
      <c r="J201" s="666"/>
      <c r="K201" s="188"/>
      <c r="L201" s="188"/>
      <c r="M201" s="188"/>
      <c r="N201" s="188"/>
      <c r="O201" s="188"/>
      <c r="P201" s="188"/>
      <c r="Q201" s="126"/>
      <c r="R201" s="131"/>
      <c r="S201" s="131"/>
      <c r="T201" s="5"/>
      <c r="U201" s="726"/>
    </row>
    <row r="202" spans="1:21">
      <c r="A202" s="131"/>
      <c r="B202" s="362"/>
      <c r="C202" s="362"/>
      <c r="D202" s="362"/>
      <c r="E202" s="664"/>
      <c r="F202" s="664"/>
      <c r="G202" s="666"/>
      <c r="H202" s="666"/>
      <c r="I202" s="666"/>
      <c r="J202" s="666"/>
      <c r="K202" s="188"/>
      <c r="L202" s="188"/>
      <c r="M202" s="188"/>
      <c r="N202" s="188"/>
      <c r="O202" s="188"/>
      <c r="P202" s="188"/>
      <c r="Q202" s="126"/>
      <c r="R202" s="131"/>
      <c r="S202" s="131"/>
      <c r="T202" s="5"/>
      <c r="U202" s="726"/>
    </row>
    <row r="203" spans="1:21">
      <c r="A203" s="131"/>
      <c r="B203" s="362"/>
      <c r="C203" s="362"/>
      <c r="D203" s="362"/>
      <c r="E203" s="664"/>
      <c r="F203" s="664"/>
      <c r="G203" s="666"/>
      <c r="H203" s="666"/>
      <c r="I203" s="666"/>
      <c r="J203" s="666"/>
      <c r="K203" s="188"/>
      <c r="L203" s="188"/>
      <c r="M203" s="188"/>
      <c r="N203" s="188"/>
      <c r="O203" s="188"/>
      <c r="P203" s="188"/>
      <c r="Q203" s="126"/>
      <c r="R203" s="131"/>
      <c r="S203" s="131"/>
      <c r="T203" s="5"/>
      <c r="U203" s="726"/>
    </row>
    <row r="204" spans="1:21">
      <c r="A204" s="131"/>
      <c r="B204" s="362"/>
      <c r="C204" s="362"/>
      <c r="D204" s="362"/>
      <c r="E204" s="664"/>
      <c r="F204" s="664"/>
      <c r="G204" s="666"/>
      <c r="H204" s="666"/>
      <c r="I204" s="666"/>
      <c r="J204" s="666"/>
      <c r="K204" s="188"/>
      <c r="L204" s="188"/>
      <c r="M204" s="188"/>
      <c r="N204" s="188"/>
      <c r="O204" s="188"/>
      <c r="P204" s="188"/>
      <c r="Q204" s="126"/>
      <c r="R204" s="131"/>
      <c r="S204" s="131"/>
      <c r="T204" s="5"/>
      <c r="U204" s="726"/>
    </row>
    <row r="205" spans="1:21">
      <c r="A205" s="131"/>
      <c r="B205" s="362"/>
      <c r="C205" s="362"/>
      <c r="D205" s="362"/>
      <c r="E205" s="664"/>
      <c r="F205" s="664"/>
      <c r="G205" s="666"/>
      <c r="H205" s="666"/>
      <c r="I205" s="666"/>
      <c r="J205" s="666"/>
      <c r="K205" s="188"/>
      <c r="L205" s="188"/>
      <c r="M205" s="188"/>
      <c r="N205" s="188"/>
      <c r="O205" s="188"/>
      <c r="P205" s="188"/>
      <c r="Q205" s="126"/>
      <c r="R205" s="131"/>
      <c r="S205" s="131"/>
      <c r="T205" s="5"/>
      <c r="U205" s="726"/>
    </row>
    <row r="206" spans="1:21">
      <c r="A206" s="131"/>
      <c r="B206" s="362"/>
      <c r="C206" s="362"/>
      <c r="D206" s="362"/>
      <c r="E206" s="664"/>
      <c r="F206" s="664"/>
      <c r="G206" s="666"/>
      <c r="H206" s="666"/>
      <c r="I206" s="666"/>
      <c r="J206" s="666"/>
      <c r="K206" s="188"/>
      <c r="L206" s="188"/>
      <c r="M206" s="188"/>
      <c r="N206" s="188"/>
      <c r="O206" s="188"/>
      <c r="P206" s="188"/>
      <c r="Q206" s="126"/>
      <c r="R206" s="131"/>
      <c r="S206" s="131"/>
      <c r="T206" s="5"/>
      <c r="U206" s="726"/>
    </row>
    <row r="207" spans="1:21">
      <c r="A207" s="131"/>
      <c r="B207" s="362"/>
      <c r="C207" s="362"/>
      <c r="D207" s="362"/>
      <c r="E207" s="664"/>
      <c r="F207" s="664"/>
      <c r="G207" s="666"/>
      <c r="H207" s="666"/>
      <c r="I207" s="666"/>
      <c r="J207" s="666"/>
      <c r="K207" s="188"/>
      <c r="L207" s="188"/>
      <c r="M207" s="188"/>
      <c r="N207" s="188"/>
      <c r="O207" s="188"/>
      <c r="P207" s="188"/>
      <c r="Q207" s="126"/>
      <c r="R207" s="131"/>
      <c r="S207" s="131"/>
      <c r="T207" s="5"/>
      <c r="U207" s="726"/>
    </row>
    <row r="208" spans="1:21">
      <c r="A208" s="131"/>
      <c r="B208" s="362"/>
      <c r="C208" s="362"/>
      <c r="D208" s="362"/>
      <c r="E208" s="664"/>
      <c r="F208" s="664"/>
      <c r="G208" s="666"/>
      <c r="H208" s="666"/>
      <c r="I208" s="666"/>
      <c r="J208" s="666"/>
      <c r="K208" s="188"/>
      <c r="L208" s="188"/>
      <c r="M208" s="188"/>
      <c r="N208" s="188"/>
      <c r="O208" s="188"/>
      <c r="P208" s="188"/>
      <c r="Q208" s="126"/>
      <c r="R208" s="131"/>
      <c r="S208" s="131"/>
      <c r="T208" s="5"/>
      <c r="U208" s="726"/>
    </row>
    <row r="209" spans="1:21">
      <c r="A209" s="131"/>
      <c r="B209" s="362"/>
      <c r="C209" s="362"/>
      <c r="D209" s="362"/>
      <c r="E209" s="664"/>
      <c r="F209" s="664"/>
      <c r="G209" s="666"/>
      <c r="H209" s="666"/>
      <c r="I209" s="666"/>
      <c r="J209" s="666"/>
      <c r="K209" s="188"/>
      <c r="L209" s="188"/>
      <c r="M209" s="188"/>
      <c r="N209" s="188"/>
      <c r="O209" s="188"/>
      <c r="P209" s="188"/>
      <c r="Q209" s="126"/>
      <c r="R209" s="131"/>
      <c r="S209" s="131"/>
      <c r="T209" s="5"/>
      <c r="U209" s="726"/>
    </row>
    <row r="210" spans="1:21">
      <c r="A210" s="131"/>
      <c r="B210" s="362"/>
      <c r="C210" s="362"/>
      <c r="D210" s="362"/>
      <c r="E210" s="664"/>
      <c r="F210" s="664"/>
      <c r="G210" s="666"/>
      <c r="H210" s="666"/>
      <c r="I210" s="666"/>
      <c r="J210" s="666"/>
      <c r="K210" s="188"/>
      <c r="L210" s="188"/>
      <c r="M210" s="188"/>
      <c r="N210" s="188"/>
      <c r="O210" s="188"/>
      <c r="P210" s="188"/>
      <c r="Q210" s="126"/>
      <c r="R210" s="131"/>
      <c r="S210" s="131"/>
      <c r="T210" s="5"/>
      <c r="U210" s="726"/>
    </row>
    <row r="211" spans="1:21">
      <c r="A211" s="131"/>
      <c r="B211" s="362"/>
      <c r="C211" s="362"/>
      <c r="D211" s="362"/>
      <c r="E211" s="664"/>
      <c r="F211" s="664"/>
      <c r="G211" s="666"/>
      <c r="H211" s="666"/>
      <c r="I211" s="666"/>
      <c r="J211" s="666"/>
      <c r="K211" s="188"/>
      <c r="L211" s="188"/>
      <c r="M211" s="188"/>
      <c r="N211" s="188"/>
      <c r="O211" s="188"/>
      <c r="P211" s="188"/>
      <c r="Q211" s="126"/>
      <c r="R211" s="131"/>
      <c r="S211" s="131"/>
      <c r="T211" s="5"/>
      <c r="U211" s="726"/>
    </row>
    <row r="212" spans="1:21">
      <c r="A212" s="131"/>
      <c r="B212" s="362"/>
      <c r="C212" s="362"/>
      <c r="D212" s="362"/>
      <c r="E212" s="664"/>
      <c r="F212" s="664"/>
      <c r="G212" s="666"/>
      <c r="H212" s="666"/>
      <c r="I212" s="666"/>
      <c r="J212" s="666"/>
      <c r="K212" s="188"/>
      <c r="L212" s="188"/>
      <c r="M212" s="188"/>
      <c r="N212" s="188"/>
      <c r="O212" s="188"/>
      <c r="P212" s="188"/>
      <c r="Q212" s="126"/>
      <c r="R212" s="131"/>
      <c r="S212" s="131"/>
      <c r="T212" s="5"/>
      <c r="U212" s="726"/>
    </row>
    <row r="213" spans="1:21">
      <c r="A213" s="131"/>
      <c r="B213" s="362"/>
      <c r="C213" s="362"/>
      <c r="D213" s="362"/>
      <c r="E213" s="664"/>
      <c r="F213" s="664"/>
      <c r="G213" s="666"/>
      <c r="H213" s="666"/>
      <c r="I213" s="666"/>
      <c r="J213" s="666"/>
      <c r="K213" s="188"/>
      <c r="L213" s="188"/>
      <c r="M213" s="188"/>
      <c r="N213" s="188"/>
      <c r="O213" s="188"/>
      <c r="P213" s="188"/>
      <c r="Q213" s="126"/>
      <c r="R213" s="131"/>
      <c r="S213" s="131"/>
      <c r="T213" s="5"/>
      <c r="U213" s="726"/>
    </row>
    <row r="214" spans="1:21">
      <c r="A214" s="131"/>
      <c r="B214" s="362"/>
      <c r="C214" s="362"/>
      <c r="D214" s="362"/>
      <c r="E214" s="664"/>
      <c r="F214" s="664"/>
      <c r="G214" s="666"/>
      <c r="H214" s="666"/>
      <c r="I214" s="666"/>
      <c r="J214" s="666"/>
      <c r="K214" s="188"/>
      <c r="L214" s="188"/>
      <c r="M214" s="188"/>
      <c r="N214" s="188"/>
      <c r="O214" s="188"/>
      <c r="P214" s="188"/>
      <c r="Q214" s="126"/>
      <c r="R214" s="131"/>
      <c r="S214" s="131"/>
      <c r="T214" s="5"/>
      <c r="U214" s="726"/>
    </row>
    <row r="215" spans="1:21">
      <c r="A215" s="131"/>
      <c r="B215" s="362"/>
      <c r="C215" s="362"/>
      <c r="D215" s="362"/>
      <c r="E215" s="664"/>
      <c r="F215" s="664"/>
      <c r="G215" s="666"/>
      <c r="H215" s="666"/>
      <c r="I215" s="666"/>
      <c r="J215" s="666"/>
      <c r="K215" s="188"/>
      <c r="L215" s="188"/>
      <c r="M215" s="188"/>
      <c r="N215" s="188"/>
      <c r="O215" s="188"/>
      <c r="P215" s="188"/>
      <c r="Q215" s="126"/>
      <c r="R215" s="131"/>
      <c r="S215" s="131"/>
      <c r="T215" s="5"/>
      <c r="U215" s="726"/>
    </row>
    <row r="216" spans="1:21">
      <c r="A216" s="131"/>
      <c r="B216" s="362"/>
      <c r="C216" s="362"/>
      <c r="D216" s="362"/>
      <c r="E216" s="664"/>
      <c r="F216" s="664"/>
      <c r="G216" s="666"/>
      <c r="H216" s="666"/>
      <c r="I216" s="666"/>
      <c r="J216" s="666"/>
      <c r="K216" s="188"/>
      <c r="L216" s="188"/>
      <c r="M216" s="188"/>
      <c r="N216" s="188"/>
      <c r="O216" s="188"/>
      <c r="P216" s="188"/>
      <c r="Q216" s="126"/>
      <c r="R216" s="131"/>
      <c r="S216" s="131"/>
      <c r="T216" s="5"/>
      <c r="U216" s="726"/>
    </row>
    <row r="217" spans="1:21">
      <c r="A217" s="131"/>
      <c r="B217" s="362"/>
      <c r="C217" s="362"/>
      <c r="D217" s="362"/>
      <c r="E217" s="664"/>
      <c r="F217" s="664"/>
      <c r="G217" s="666"/>
      <c r="H217" s="666"/>
      <c r="I217" s="666"/>
      <c r="J217" s="666"/>
      <c r="K217" s="188"/>
      <c r="L217" s="188"/>
      <c r="M217" s="188"/>
      <c r="N217" s="188"/>
      <c r="O217" s="188"/>
      <c r="P217" s="188"/>
      <c r="Q217" s="126"/>
      <c r="R217" s="131"/>
      <c r="S217" s="131"/>
      <c r="T217" s="5"/>
      <c r="U217" s="726"/>
    </row>
    <row r="218" spans="1:21">
      <c r="A218" s="131"/>
      <c r="B218" s="362"/>
      <c r="C218" s="362"/>
      <c r="D218" s="362"/>
      <c r="E218" s="664"/>
      <c r="F218" s="664"/>
      <c r="G218" s="666"/>
      <c r="H218" s="666"/>
      <c r="I218" s="666"/>
      <c r="J218" s="666"/>
      <c r="K218" s="188"/>
      <c r="L218" s="188"/>
      <c r="M218" s="188"/>
      <c r="N218" s="188"/>
      <c r="O218" s="188"/>
      <c r="P218" s="188"/>
      <c r="Q218" s="126"/>
      <c r="R218" s="131"/>
      <c r="S218" s="131"/>
      <c r="T218" s="5"/>
      <c r="U218" s="726"/>
    </row>
    <row r="219" spans="1:21">
      <c r="A219" s="131"/>
      <c r="B219" s="362"/>
      <c r="C219" s="362"/>
      <c r="D219" s="362"/>
      <c r="E219" s="664"/>
      <c r="F219" s="664"/>
      <c r="G219" s="666"/>
      <c r="H219" s="666"/>
      <c r="I219" s="666"/>
      <c r="J219" s="666"/>
      <c r="K219" s="188"/>
      <c r="L219" s="188"/>
      <c r="M219" s="188"/>
      <c r="N219" s="188"/>
      <c r="O219" s="188"/>
      <c r="P219" s="188"/>
      <c r="Q219" s="126"/>
      <c r="R219" s="131"/>
      <c r="S219" s="131"/>
      <c r="T219" s="5"/>
      <c r="U219" s="726"/>
    </row>
    <row r="220" spans="1:21">
      <c r="A220" s="131"/>
      <c r="B220" s="362"/>
      <c r="C220" s="362"/>
      <c r="D220" s="362"/>
      <c r="E220" s="664"/>
      <c r="F220" s="664"/>
      <c r="G220" s="666"/>
      <c r="H220" s="666"/>
      <c r="I220" s="666"/>
      <c r="J220" s="666"/>
      <c r="K220" s="188"/>
      <c r="L220" s="188"/>
      <c r="M220" s="188"/>
      <c r="N220" s="188"/>
      <c r="O220" s="188"/>
      <c r="P220" s="188"/>
      <c r="Q220" s="126"/>
      <c r="R220" s="131"/>
      <c r="S220" s="131"/>
      <c r="T220" s="5"/>
      <c r="U220" s="726"/>
    </row>
    <row r="221" spans="1:21">
      <c r="A221" s="131"/>
      <c r="B221" s="362"/>
      <c r="C221" s="362"/>
      <c r="D221" s="362"/>
      <c r="E221" s="664"/>
      <c r="F221" s="664"/>
      <c r="G221" s="666"/>
      <c r="H221" s="666"/>
      <c r="I221" s="666"/>
      <c r="J221" s="666"/>
      <c r="K221" s="188"/>
      <c r="L221" s="188"/>
      <c r="M221" s="188"/>
      <c r="N221" s="188"/>
      <c r="O221" s="188"/>
      <c r="P221" s="188"/>
      <c r="Q221" s="126"/>
      <c r="R221" s="131"/>
      <c r="S221" s="131"/>
      <c r="T221" s="5"/>
      <c r="U221" s="726"/>
    </row>
    <row r="222" spans="1:21">
      <c r="A222" s="131"/>
      <c r="B222" s="362"/>
      <c r="C222" s="362"/>
      <c r="D222" s="362"/>
      <c r="E222" s="664"/>
      <c r="F222" s="664"/>
      <c r="G222" s="666"/>
      <c r="H222" s="666"/>
      <c r="I222" s="666"/>
      <c r="J222" s="666"/>
      <c r="K222" s="188"/>
      <c r="L222" s="188"/>
      <c r="M222" s="188"/>
      <c r="N222" s="188"/>
      <c r="O222" s="188"/>
      <c r="P222" s="188"/>
      <c r="Q222" s="126"/>
      <c r="R222" s="131"/>
      <c r="S222" s="131"/>
      <c r="T222" s="5"/>
      <c r="U222" s="726"/>
    </row>
    <row r="223" spans="1:21">
      <c r="A223" s="131"/>
      <c r="B223" s="362"/>
      <c r="C223" s="362"/>
      <c r="D223" s="362"/>
      <c r="E223" s="664"/>
      <c r="F223" s="664"/>
      <c r="G223" s="666"/>
      <c r="H223" s="666"/>
      <c r="I223" s="666"/>
      <c r="J223" s="666"/>
      <c r="K223" s="188"/>
      <c r="L223" s="188"/>
      <c r="M223" s="188"/>
      <c r="N223" s="188"/>
      <c r="O223" s="188"/>
      <c r="P223" s="188"/>
      <c r="Q223" s="126"/>
      <c r="R223" s="131"/>
      <c r="S223" s="131"/>
      <c r="T223" s="5"/>
      <c r="U223" s="726"/>
    </row>
    <row r="224" spans="1:21">
      <c r="A224" s="131"/>
      <c r="B224" s="362"/>
      <c r="C224" s="362"/>
      <c r="D224" s="362"/>
      <c r="E224" s="664"/>
      <c r="F224" s="664"/>
      <c r="G224" s="666"/>
      <c r="H224" s="666"/>
      <c r="I224" s="666"/>
      <c r="J224" s="666"/>
      <c r="K224" s="188"/>
      <c r="L224" s="188"/>
      <c r="M224" s="188"/>
      <c r="N224" s="188"/>
      <c r="O224" s="188"/>
      <c r="P224" s="188"/>
      <c r="Q224" s="126"/>
      <c r="R224" s="131"/>
      <c r="S224" s="131"/>
      <c r="T224" s="5"/>
      <c r="U224" s="726"/>
    </row>
    <row r="225" spans="1:21">
      <c r="A225" s="131"/>
      <c r="B225" s="362"/>
      <c r="C225" s="362"/>
      <c r="D225" s="362"/>
      <c r="E225" s="664"/>
      <c r="F225" s="664"/>
      <c r="G225" s="666"/>
      <c r="H225" s="666"/>
      <c r="I225" s="666"/>
      <c r="J225" s="666"/>
      <c r="K225" s="188"/>
      <c r="L225" s="188"/>
      <c r="M225" s="188"/>
      <c r="N225" s="188"/>
      <c r="O225" s="188"/>
      <c r="P225" s="188"/>
      <c r="Q225" s="126"/>
      <c r="R225" s="131"/>
      <c r="S225" s="131"/>
      <c r="T225" s="5"/>
      <c r="U225" s="726"/>
    </row>
    <row r="226" spans="1:21">
      <c r="A226" s="131"/>
      <c r="B226" s="362"/>
      <c r="C226" s="362"/>
      <c r="D226" s="362"/>
      <c r="E226" s="664"/>
      <c r="F226" s="664"/>
      <c r="G226" s="666"/>
      <c r="H226" s="666"/>
      <c r="I226" s="666"/>
      <c r="J226" s="666"/>
      <c r="K226" s="188"/>
      <c r="L226" s="188"/>
      <c r="M226" s="188"/>
      <c r="N226" s="188"/>
      <c r="O226" s="188"/>
      <c r="P226" s="188"/>
      <c r="Q226" s="126"/>
      <c r="R226" s="131"/>
      <c r="S226" s="131"/>
      <c r="T226" s="5"/>
      <c r="U226" s="726"/>
    </row>
    <row r="227" spans="1:21">
      <c r="A227" s="131"/>
      <c r="B227" s="362"/>
      <c r="C227" s="362"/>
      <c r="D227" s="362"/>
      <c r="E227" s="664"/>
      <c r="F227" s="664"/>
      <c r="G227" s="666"/>
      <c r="H227" s="666"/>
      <c r="I227" s="666"/>
      <c r="J227" s="666"/>
      <c r="K227" s="188"/>
      <c r="L227" s="188"/>
      <c r="M227" s="188"/>
      <c r="N227" s="188"/>
      <c r="O227" s="188"/>
      <c r="P227" s="188"/>
      <c r="Q227" s="126"/>
      <c r="R227" s="131"/>
      <c r="S227" s="131"/>
      <c r="T227" s="5"/>
      <c r="U227" s="726"/>
    </row>
    <row r="228" spans="1:21">
      <c r="A228" s="131"/>
      <c r="B228" s="362"/>
      <c r="C228" s="362"/>
      <c r="D228" s="362"/>
      <c r="E228" s="664"/>
      <c r="F228" s="664"/>
      <c r="G228" s="666"/>
      <c r="H228" s="666"/>
      <c r="I228" s="666"/>
      <c r="J228" s="666"/>
      <c r="K228" s="188"/>
      <c r="L228" s="188"/>
      <c r="M228" s="188"/>
      <c r="N228" s="188"/>
      <c r="O228" s="188"/>
      <c r="P228" s="188"/>
      <c r="Q228" s="126"/>
      <c r="R228" s="131"/>
      <c r="S228" s="131"/>
      <c r="T228" s="5"/>
      <c r="U228" s="726"/>
    </row>
    <row r="229" spans="1:21">
      <c r="A229" s="131"/>
      <c r="B229" s="362"/>
      <c r="C229" s="362"/>
      <c r="D229" s="362"/>
      <c r="E229" s="664"/>
      <c r="F229" s="664"/>
      <c r="G229" s="666"/>
      <c r="H229" s="666"/>
      <c r="I229" s="666"/>
      <c r="J229" s="666"/>
      <c r="K229" s="188"/>
      <c r="L229" s="188"/>
      <c r="M229" s="188"/>
      <c r="N229" s="188"/>
      <c r="O229" s="188"/>
      <c r="P229" s="188"/>
      <c r="Q229" s="126"/>
      <c r="R229" s="131"/>
      <c r="S229" s="131"/>
      <c r="T229" s="5"/>
      <c r="U229" s="726"/>
    </row>
    <row r="230" spans="1:21">
      <c r="A230" s="131"/>
      <c r="B230" s="362"/>
      <c r="C230" s="362"/>
      <c r="D230" s="362"/>
      <c r="E230" s="664"/>
      <c r="F230" s="664"/>
      <c r="G230" s="666"/>
      <c r="H230" s="666"/>
      <c r="I230" s="666"/>
      <c r="J230" s="666"/>
      <c r="K230" s="188"/>
      <c r="L230" s="188"/>
      <c r="M230" s="188"/>
      <c r="N230" s="188"/>
      <c r="O230" s="188"/>
      <c r="P230" s="188"/>
      <c r="Q230" s="126"/>
      <c r="R230" s="131"/>
      <c r="S230" s="131"/>
      <c r="T230" s="5"/>
      <c r="U230" s="726"/>
    </row>
    <row r="231" spans="1:21">
      <c r="A231" s="131"/>
      <c r="B231" s="362"/>
      <c r="C231" s="362"/>
      <c r="D231" s="362"/>
      <c r="E231" s="664"/>
      <c r="F231" s="664"/>
      <c r="G231" s="666"/>
      <c r="H231" s="666"/>
      <c r="I231" s="666"/>
      <c r="J231" s="666"/>
      <c r="K231" s="188"/>
      <c r="L231" s="188"/>
      <c r="M231" s="188"/>
      <c r="N231" s="188"/>
      <c r="O231" s="188"/>
      <c r="P231" s="188"/>
      <c r="Q231" s="126"/>
      <c r="R231" s="131"/>
      <c r="S231" s="131"/>
      <c r="T231" s="5"/>
      <c r="U231" s="726"/>
    </row>
    <row r="232" spans="1:21">
      <c r="A232" s="131"/>
      <c r="B232" s="362"/>
      <c r="C232" s="362"/>
      <c r="D232" s="362"/>
      <c r="E232" s="664"/>
      <c r="F232" s="664"/>
      <c r="G232" s="666"/>
      <c r="H232" s="666"/>
      <c r="I232" s="666"/>
      <c r="J232" s="666"/>
      <c r="K232" s="188"/>
      <c r="L232" s="188"/>
      <c r="M232" s="188"/>
      <c r="N232" s="188"/>
      <c r="O232" s="188"/>
      <c r="P232" s="188"/>
      <c r="Q232" s="126"/>
      <c r="R232" s="131"/>
      <c r="S232" s="131"/>
      <c r="T232" s="5"/>
      <c r="U232" s="726"/>
    </row>
    <row r="233" spans="1:21">
      <c r="A233" s="131"/>
      <c r="B233" s="362"/>
      <c r="C233" s="362"/>
      <c r="D233" s="362"/>
      <c r="E233" s="664"/>
      <c r="F233" s="664"/>
      <c r="G233" s="666"/>
      <c r="H233" s="666"/>
      <c r="I233" s="666"/>
      <c r="J233" s="666"/>
      <c r="K233" s="188"/>
      <c r="L233" s="188"/>
      <c r="M233" s="188"/>
      <c r="N233" s="188"/>
      <c r="O233" s="188"/>
      <c r="P233" s="188"/>
      <c r="Q233" s="126"/>
      <c r="R233" s="131"/>
      <c r="S233" s="131"/>
      <c r="T233" s="5"/>
      <c r="U233" s="726"/>
    </row>
    <row r="234" spans="1:21">
      <c r="A234" s="131"/>
      <c r="B234" s="362"/>
      <c r="C234" s="362"/>
      <c r="D234" s="362"/>
      <c r="E234" s="664"/>
      <c r="F234" s="664"/>
      <c r="G234" s="666"/>
      <c r="H234" s="666"/>
      <c r="I234" s="666"/>
      <c r="J234" s="666"/>
      <c r="K234" s="188"/>
      <c r="L234" s="188"/>
      <c r="M234" s="188"/>
      <c r="N234" s="188"/>
      <c r="O234" s="188"/>
      <c r="P234" s="188"/>
      <c r="Q234" s="126"/>
      <c r="R234" s="131"/>
      <c r="S234" s="131"/>
      <c r="T234" s="5"/>
      <c r="U234" s="726"/>
    </row>
    <row r="235" spans="1:21">
      <c r="A235" s="131"/>
      <c r="B235" s="362"/>
      <c r="C235" s="362"/>
      <c r="D235" s="362"/>
      <c r="E235" s="664"/>
      <c r="F235" s="664"/>
      <c r="G235" s="666"/>
      <c r="H235" s="666"/>
      <c r="I235" s="666"/>
      <c r="J235" s="666"/>
      <c r="K235" s="188"/>
      <c r="L235" s="188"/>
      <c r="M235" s="188"/>
      <c r="N235" s="188"/>
      <c r="O235" s="188"/>
      <c r="P235" s="188"/>
      <c r="Q235" s="126"/>
      <c r="R235" s="131"/>
      <c r="S235" s="131"/>
      <c r="T235" s="5"/>
      <c r="U235" s="726"/>
    </row>
    <row r="236" spans="1:21">
      <c r="A236" s="131"/>
      <c r="B236" s="362"/>
      <c r="C236" s="362"/>
      <c r="D236" s="362"/>
      <c r="E236" s="664"/>
      <c r="F236" s="664"/>
      <c r="G236" s="666"/>
      <c r="H236" s="666"/>
      <c r="I236" s="666"/>
      <c r="J236" s="666"/>
      <c r="K236" s="188"/>
      <c r="L236" s="188"/>
      <c r="M236" s="188"/>
      <c r="N236" s="188"/>
      <c r="O236" s="188"/>
      <c r="P236" s="188"/>
      <c r="Q236" s="126"/>
      <c r="R236" s="131"/>
      <c r="S236" s="131"/>
      <c r="T236" s="5"/>
      <c r="U236" s="726"/>
    </row>
    <row r="237" spans="1:21">
      <c r="A237" s="131"/>
      <c r="B237" s="362"/>
      <c r="C237" s="362"/>
      <c r="D237" s="362"/>
      <c r="E237" s="664"/>
      <c r="F237" s="664"/>
      <c r="G237" s="666"/>
      <c r="H237" s="666"/>
      <c r="I237" s="666"/>
      <c r="J237" s="666"/>
      <c r="K237" s="188"/>
      <c r="L237" s="188"/>
      <c r="M237" s="188"/>
      <c r="N237" s="188"/>
      <c r="O237" s="188"/>
      <c r="P237" s="188"/>
      <c r="Q237" s="126"/>
      <c r="R237" s="131"/>
      <c r="S237" s="131"/>
      <c r="T237" s="5"/>
      <c r="U237" s="726"/>
    </row>
    <row r="238" spans="1:21">
      <c r="A238" s="131"/>
      <c r="B238" s="362"/>
      <c r="C238" s="362"/>
      <c r="D238" s="362"/>
      <c r="E238" s="664"/>
      <c r="F238" s="664"/>
      <c r="G238" s="666"/>
      <c r="H238" s="666"/>
      <c r="I238" s="666"/>
      <c r="J238" s="666"/>
      <c r="K238" s="188"/>
      <c r="L238" s="188"/>
      <c r="M238" s="188"/>
      <c r="N238" s="188"/>
      <c r="O238" s="188"/>
      <c r="P238" s="188"/>
      <c r="Q238" s="126"/>
      <c r="R238" s="131"/>
      <c r="S238" s="131"/>
      <c r="T238" s="5"/>
      <c r="U238" s="726"/>
    </row>
    <row r="239" spans="1:21">
      <c r="A239" s="131"/>
      <c r="B239" s="362"/>
      <c r="C239" s="362"/>
      <c r="D239" s="362"/>
      <c r="E239" s="664"/>
      <c r="F239" s="664"/>
      <c r="G239" s="666"/>
      <c r="H239" s="666"/>
      <c r="I239" s="666"/>
      <c r="J239" s="666"/>
      <c r="K239" s="188"/>
      <c r="L239" s="188"/>
      <c r="M239" s="188"/>
      <c r="N239" s="188"/>
      <c r="O239" s="188"/>
      <c r="P239" s="188"/>
      <c r="Q239" s="126"/>
      <c r="R239" s="131"/>
      <c r="S239" s="131"/>
      <c r="T239" s="5"/>
      <c r="U239" s="726"/>
    </row>
    <row r="240" spans="1:21">
      <c r="A240" s="131"/>
      <c r="B240" s="362"/>
      <c r="C240" s="362"/>
      <c r="D240" s="362"/>
      <c r="E240" s="664"/>
      <c r="F240" s="664"/>
      <c r="G240" s="666"/>
      <c r="H240" s="666"/>
      <c r="I240" s="666"/>
      <c r="J240" s="666"/>
      <c r="K240" s="188"/>
      <c r="L240" s="188"/>
      <c r="M240" s="188"/>
      <c r="N240" s="188"/>
      <c r="O240" s="188"/>
      <c r="P240" s="188"/>
      <c r="Q240" s="126"/>
      <c r="R240" s="131"/>
      <c r="S240" s="131"/>
      <c r="T240" s="5"/>
      <c r="U240" s="726"/>
    </row>
    <row r="241" spans="1:21">
      <c r="A241" s="131"/>
      <c r="B241" s="362"/>
      <c r="C241" s="362"/>
      <c r="D241" s="362"/>
      <c r="E241" s="664"/>
      <c r="F241" s="664"/>
      <c r="G241" s="666"/>
      <c r="H241" s="666"/>
      <c r="I241" s="666"/>
      <c r="J241" s="666"/>
      <c r="K241" s="188"/>
      <c r="L241" s="188"/>
      <c r="M241" s="188"/>
      <c r="N241" s="188"/>
      <c r="O241" s="188"/>
      <c r="P241" s="188"/>
      <c r="Q241" s="126"/>
      <c r="R241" s="131"/>
      <c r="S241" s="131"/>
      <c r="T241" s="5"/>
      <c r="U241" s="726"/>
    </row>
    <row r="242" spans="1:21">
      <c r="A242" s="131"/>
      <c r="B242" s="362"/>
      <c r="C242" s="362"/>
      <c r="D242" s="362"/>
      <c r="E242" s="664"/>
      <c r="F242" s="664"/>
      <c r="G242" s="666"/>
      <c r="H242" s="666"/>
      <c r="I242" s="666"/>
      <c r="J242" s="666"/>
      <c r="K242" s="188"/>
      <c r="L242" s="188"/>
      <c r="M242" s="188"/>
      <c r="N242" s="188"/>
      <c r="O242" s="188"/>
      <c r="P242" s="188"/>
      <c r="Q242" s="126"/>
      <c r="R242" s="131"/>
      <c r="S242" s="131"/>
      <c r="T242" s="5"/>
      <c r="U242" s="726"/>
    </row>
    <row r="243" spans="1:21">
      <c r="A243" s="131"/>
      <c r="B243" s="362"/>
      <c r="C243" s="362"/>
      <c r="D243" s="362"/>
      <c r="E243" s="664"/>
      <c r="F243" s="664"/>
      <c r="G243" s="666"/>
      <c r="H243" s="666"/>
      <c r="I243" s="666"/>
      <c r="J243" s="666"/>
      <c r="K243" s="188"/>
      <c r="L243" s="188"/>
      <c r="M243" s="188"/>
      <c r="N243" s="188"/>
      <c r="O243" s="188"/>
      <c r="P243" s="188"/>
      <c r="Q243" s="126"/>
      <c r="R243" s="131"/>
      <c r="S243" s="131"/>
      <c r="T243" s="5"/>
      <c r="U243" s="726"/>
    </row>
    <row r="244" spans="1:21">
      <c r="A244" s="131"/>
      <c r="B244" s="362"/>
      <c r="C244" s="362"/>
      <c r="D244" s="362"/>
      <c r="E244" s="664"/>
      <c r="F244" s="664"/>
      <c r="G244" s="666"/>
      <c r="H244" s="666"/>
      <c r="I244" s="666"/>
      <c r="J244" s="666"/>
      <c r="K244" s="188"/>
      <c r="L244" s="188"/>
      <c r="M244" s="188"/>
      <c r="N244" s="188"/>
      <c r="O244" s="188"/>
      <c r="P244" s="188"/>
      <c r="Q244" s="126"/>
      <c r="R244" s="131"/>
      <c r="S244" s="131"/>
      <c r="T244" s="5"/>
      <c r="U244" s="726"/>
    </row>
    <row r="245" spans="1:21">
      <c r="A245" s="131"/>
      <c r="B245" s="362"/>
      <c r="C245" s="362"/>
      <c r="D245" s="362"/>
      <c r="E245" s="664"/>
      <c r="F245" s="664"/>
      <c r="G245" s="666"/>
      <c r="H245" s="666"/>
      <c r="I245" s="666"/>
      <c r="J245" s="666"/>
      <c r="K245" s="188"/>
      <c r="L245" s="188"/>
      <c r="M245" s="188"/>
      <c r="N245" s="188"/>
      <c r="O245" s="188"/>
      <c r="P245" s="188"/>
      <c r="Q245" s="126"/>
      <c r="R245" s="131"/>
      <c r="S245" s="131"/>
      <c r="T245" s="5"/>
      <c r="U245" s="726"/>
    </row>
    <row r="246" spans="1:21">
      <c r="A246" s="131"/>
      <c r="B246" s="362"/>
      <c r="C246" s="362"/>
      <c r="D246" s="362"/>
      <c r="E246" s="664"/>
      <c r="F246" s="664"/>
      <c r="G246" s="666"/>
      <c r="H246" s="666"/>
      <c r="I246" s="666"/>
      <c r="J246" s="666"/>
      <c r="K246" s="188"/>
      <c r="L246" s="188"/>
      <c r="M246" s="188"/>
      <c r="N246" s="188"/>
      <c r="O246" s="188"/>
      <c r="P246" s="188"/>
      <c r="Q246" s="126"/>
      <c r="R246" s="131"/>
      <c r="S246" s="131"/>
      <c r="T246" s="5"/>
      <c r="U246" s="726"/>
    </row>
    <row r="247" spans="1:21">
      <c r="A247" s="131"/>
      <c r="B247" s="362"/>
      <c r="C247" s="362"/>
      <c r="D247" s="362"/>
      <c r="E247" s="664"/>
      <c r="F247" s="664"/>
      <c r="G247" s="666"/>
      <c r="H247" s="666"/>
      <c r="I247" s="666"/>
      <c r="J247" s="666"/>
      <c r="K247" s="188"/>
      <c r="L247" s="188"/>
      <c r="M247" s="188"/>
      <c r="N247" s="188"/>
      <c r="O247" s="188"/>
      <c r="P247" s="188"/>
      <c r="Q247" s="126"/>
      <c r="R247" s="131"/>
      <c r="S247" s="131"/>
      <c r="T247" s="5"/>
      <c r="U247" s="726"/>
    </row>
    <row r="248" spans="1:21">
      <c r="A248" s="131"/>
      <c r="B248" s="362"/>
      <c r="C248" s="362"/>
      <c r="D248" s="362"/>
      <c r="E248" s="664"/>
      <c r="F248" s="664"/>
      <c r="G248" s="666"/>
      <c r="H248" s="666"/>
      <c r="I248" s="666"/>
      <c r="J248" s="666"/>
      <c r="K248" s="188"/>
      <c r="L248" s="188"/>
      <c r="M248" s="188"/>
      <c r="N248" s="188"/>
      <c r="O248" s="188"/>
      <c r="P248" s="188"/>
      <c r="Q248" s="126"/>
      <c r="R248" s="131"/>
      <c r="S248" s="131"/>
      <c r="T248" s="5"/>
      <c r="U248" s="726"/>
    </row>
    <row r="249" spans="1:21">
      <c r="A249" s="131"/>
      <c r="B249" s="362"/>
      <c r="C249" s="362"/>
      <c r="D249" s="362"/>
      <c r="E249" s="664"/>
      <c r="F249" s="664"/>
      <c r="G249" s="666"/>
      <c r="H249" s="666"/>
      <c r="I249" s="666"/>
      <c r="J249" s="666"/>
      <c r="K249" s="188"/>
      <c r="L249" s="188"/>
      <c r="M249" s="188"/>
      <c r="N249" s="188"/>
      <c r="O249" s="188"/>
      <c r="P249" s="188"/>
      <c r="Q249" s="126"/>
      <c r="R249" s="131"/>
      <c r="S249" s="131"/>
      <c r="T249" s="5"/>
      <c r="U249" s="726"/>
    </row>
    <row r="250" spans="1:21">
      <c r="A250" s="131"/>
      <c r="B250" s="362"/>
      <c r="C250" s="362"/>
      <c r="D250" s="362"/>
      <c r="E250" s="664"/>
      <c r="F250" s="664"/>
      <c r="G250" s="666"/>
      <c r="H250" s="666"/>
      <c r="I250" s="666"/>
      <c r="J250" s="666"/>
      <c r="K250" s="188"/>
      <c r="L250" s="188"/>
      <c r="M250" s="188"/>
      <c r="N250" s="188"/>
      <c r="O250" s="188"/>
      <c r="P250" s="188"/>
      <c r="Q250" s="126"/>
      <c r="R250" s="131"/>
      <c r="S250" s="131"/>
      <c r="T250" s="5"/>
      <c r="U250" s="726"/>
    </row>
    <row r="251" spans="1:21">
      <c r="A251" s="131"/>
      <c r="B251" s="362"/>
      <c r="C251" s="362"/>
      <c r="D251" s="362"/>
      <c r="E251" s="664"/>
      <c r="F251" s="664"/>
      <c r="G251" s="666"/>
      <c r="H251" s="666"/>
      <c r="I251" s="666"/>
      <c r="J251" s="666"/>
      <c r="K251" s="188"/>
      <c r="L251" s="188"/>
      <c r="M251" s="188"/>
      <c r="N251" s="188"/>
      <c r="O251" s="188"/>
      <c r="P251" s="188"/>
      <c r="Q251" s="126"/>
      <c r="R251" s="131"/>
      <c r="S251" s="131"/>
      <c r="T251" s="5"/>
      <c r="U251" s="726"/>
    </row>
    <row r="252" spans="1:21">
      <c r="A252" s="131"/>
      <c r="B252" s="362"/>
      <c r="C252" s="362"/>
      <c r="D252" s="362"/>
      <c r="E252" s="664"/>
      <c r="F252" s="664"/>
      <c r="G252" s="666"/>
      <c r="H252" s="666"/>
      <c r="I252" s="666"/>
      <c r="J252" s="666"/>
      <c r="K252" s="188"/>
      <c r="L252" s="188"/>
      <c r="M252" s="188"/>
      <c r="N252" s="188"/>
      <c r="O252" s="188"/>
      <c r="P252" s="188"/>
      <c r="Q252" s="126"/>
      <c r="R252" s="131"/>
      <c r="S252" s="131"/>
      <c r="T252" s="5"/>
      <c r="U252" s="726"/>
    </row>
    <row r="253" spans="1:21">
      <c r="A253" s="131"/>
      <c r="B253" s="362"/>
      <c r="C253" s="362"/>
      <c r="D253" s="362"/>
      <c r="E253" s="664"/>
      <c r="F253" s="664"/>
      <c r="G253" s="666"/>
      <c r="H253" s="666"/>
      <c r="I253" s="666"/>
      <c r="J253" s="666"/>
      <c r="K253" s="188"/>
      <c r="L253" s="188"/>
      <c r="M253" s="188"/>
      <c r="N253" s="188"/>
      <c r="O253" s="188"/>
      <c r="P253" s="188"/>
      <c r="Q253" s="126"/>
      <c r="R253" s="131"/>
      <c r="S253" s="131"/>
      <c r="T253" s="5"/>
      <c r="U253" s="726"/>
    </row>
    <row r="254" spans="1:21">
      <c r="A254" s="131"/>
      <c r="B254" s="362"/>
      <c r="C254" s="362"/>
      <c r="D254" s="362"/>
      <c r="E254" s="664"/>
      <c r="F254" s="664"/>
      <c r="G254" s="666"/>
      <c r="H254" s="666"/>
      <c r="I254" s="666"/>
      <c r="J254" s="666"/>
      <c r="K254" s="188"/>
      <c r="L254" s="188"/>
      <c r="M254" s="188"/>
      <c r="N254" s="188"/>
      <c r="O254" s="188"/>
      <c r="P254" s="188"/>
      <c r="Q254" s="126"/>
      <c r="R254" s="131"/>
      <c r="S254" s="131"/>
      <c r="T254" s="5"/>
      <c r="U254" s="726"/>
    </row>
    <row r="255" spans="1:21">
      <c r="A255" s="131"/>
      <c r="B255" s="362"/>
      <c r="C255" s="362"/>
      <c r="D255" s="362"/>
      <c r="E255" s="664"/>
      <c r="F255" s="664"/>
      <c r="G255" s="666"/>
      <c r="H255" s="666"/>
      <c r="I255" s="666"/>
      <c r="J255" s="666"/>
      <c r="K255" s="188"/>
      <c r="L255" s="188"/>
      <c r="M255" s="188"/>
      <c r="N255" s="188"/>
      <c r="O255" s="188"/>
      <c r="P255" s="188"/>
      <c r="Q255" s="126"/>
      <c r="R255" s="131"/>
      <c r="S255" s="131"/>
      <c r="T255" s="5"/>
      <c r="U255" s="726"/>
    </row>
    <row r="256" spans="1:21">
      <c r="A256" s="131"/>
      <c r="B256" s="362"/>
      <c r="C256" s="362"/>
      <c r="D256" s="362"/>
      <c r="E256" s="664"/>
      <c r="F256" s="664"/>
      <c r="G256" s="666"/>
      <c r="H256" s="666"/>
      <c r="I256" s="666"/>
      <c r="J256" s="666"/>
      <c r="K256" s="188"/>
      <c r="L256" s="188"/>
      <c r="M256" s="188"/>
      <c r="N256" s="188"/>
      <c r="O256" s="188"/>
      <c r="P256" s="188"/>
      <c r="Q256" s="126"/>
      <c r="R256" s="131"/>
      <c r="S256" s="131"/>
      <c r="T256" s="5"/>
      <c r="U256" s="726"/>
    </row>
    <row r="257" spans="1:21">
      <c r="A257" s="131"/>
      <c r="B257" s="362"/>
      <c r="C257" s="362"/>
      <c r="D257" s="362"/>
      <c r="E257" s="664"/>
      <c r="F257" s="664"/>
      <c r="G257" s="666"/>
      <c r="H257" s="666"/>
      <c r="I257" s="666"/>
      <c r="J257" s="666"/>
      <c r="K257" s="188"/>
      <c r="L257" s="188"/>
      <c r="M257" s="188"/>
      <c r="N257" s="188"/>
      <c r="O257" s="188"/>
      <c r="P257" s="188"/>
      <c r="Q257" s="126"/>
      <c r="R257" s="131"/>
      <c r="S257" s="131"/>
      <c r="T257" s="5"/>
      <c r="U257" s="726"/>
    </row>
    <row r="258" spans="1:21">
      <c r="A258" s="131"/>
      <c r="B258" s="362"/>
      <c r="C258" s="362"/>
      <c r="D258" s="362"/>
      <c r="E258" s="664"/>
      <c r="F258" s="664"/>
      <c r="G258" s="666"/>
      <c r="H258" s="666"/>
      <c r="I258" s="666"/>
      <c r="J258" s="666"/>
      <c r="K258" s="188"/>
      <c r="L258" s="188"/>
      <c r="M258" s="188"/>
      <c r="N258" s="188"/>
      <c r="O258" s="188"/>
      <c r="P258" s="188"/>
      <c r="Q258" s="126"/>
      <c r="R258" s="131"/>
      <c r="S258" s="131"/>
      <c r="T258" s="5"/>
      <c r="U258" s="726"/>
    </row>
    <row r="259" spans="1:21">
      <c r="A259" s="131"/>
      <c r="B259" s="362"/>
      <c r="C259" s="362"/>
      <c r="D259" s="362"/>
      <c r="E259" s="664"/>
      <c r="F259" s="664"/>
      <c r="G259" s="666"/>
      <c r="H259" s="666"/>
      <c r="I259" s="666"/>
      <c r="J259" s="666"/>
      <c r="K259" s="188"/>
      <c r="L259" s="188"/>
      <c r="M259" s="188"/>
      <c r="N259" s="188"/>
      <c r="O259" s="188"/>
      <c r="P259" s="188"/>
      <c r="Q259" s="126"/>
      <c r="R259" s="131"/>
      <c r="S259" s="131"/>
      <c r="T259" s="5"/>
      <c r="U259" s="726"/>
    </row>
    <row r="260" spans="1:21">
      <c r="A260" s="131"/>
      <c r="B260" s="362"/>
      <c r="C260" s="362"/>
      <c r="D260" s="362"/>
      <c r="E260" s="664"/>
      <c r="F260" s="664"/>
      <c r="G260" s="666"/>
      <c r="H260" s="666"/>
      <c r="I260" s="666"/>
      <c r="J260" s="666"/>
      <c r="K260" s="188"/>
      <c r="L260" s="188"/>
      <c r="M260" s="188"/>
      <c r="N260" s="188"/>
      <c r="O260" s="188"/>
      <c r="P260" s="188"/>
      <c r="Q260" s="126"/>
      <c r="R260" s="131"/>
      <c r="S260" s="131"/>
      <c r="T260" s="5"/>
      <c r="U260" s="726"/>
    </row>
    <row r="261" spans="1:21">
      <c r="A261" s="131"/>
      <c r="B261" s="362"/>
      <c r="C261" s="362"/>
      <c r="D261" s="362"/>
      <c r="E261" s="664"/>
      <c r="F261" s="664"/>
      <c r="G261" s="666"/>
      <c r="H261" s="666"/>
      <c r="I261" s="666"/>
      <c r="J261" s="666"/>
      <c r="K261" s="188"/>
      <c r="L261" s="188"/>
      <c r="M261" s="188"/>
      <c r="N261" s="188"/>
      <c r="O261" s="188"/>
      <c r="P261" s="188"/>
      <c r="Q261" s="126"/>
      <c r="R261" s="131"/>
      <c r="S261" s="131"/>
      <c r="T261" s="5"/>
      <c r="U261" s="726"/>
    </row>
    <row r="262" spans="1:21">
      <c r="A262" s="131"/>
      <c r="B262" s="362"/>
      <c r="C262" s="362"/>
      <c r="D262" s="362"/>
      <c r="E262" s="664"/>
      <c r="F262" s="664"/>
      <c r="G262" s="666"/>
      <c r="H262" s="666"/>
      <c r="I262" s="666"/>
      <c r="J262" s="666"/>
      <c r="K262" s="188"/>
      <c r="L262" s="188"/>
      <c r="M262" s="188"/>
      <c r="N262" s="188"/>
      <c r="O262" s="188"/>
      <c r="P262" s="188"/>
      <c r="Q262" s="126"/>
      <c r="R262" s="131"/>
      <c r="S262" s="131"/>
      <c r="T262" s="5"/>
      <c r="U262" s="726"/>
    </row>
    <row r="263" spans="1:21">
      <c r="A263" s="131"/>
      <c r="B263" s="362"/>
      <c r="C263" s="362"/>
      <c r="D263" s="362"/>
      <c r="E263" s="664"/>
      <c r="F263" s="664"/>
      <c r="G263" s="666"/>
      <c r="H263" s="666"/>
      <c r="I263" s="666"/>
      <c r="J263" s="666"/>
      <c r="K263" s="188"/>
      <c r="L263" s="188"/>
      <c r="M263" s="188"/>
      <c r="N263" s="188"/>
      <c r="O263" s="188"/>
      <c r="P263" s="188"/>
      <c r="Q263" s="126"/>
      <c r="R263" s="131"/>
      <c r="S263" s="131"/>
      <c r="T263" s="5"/>
      <c r="U263" s="726"/>
    </row>
    <row r="264" spans="1:21">
      <c r="A264" s="131"/>
      <c r="B264" s="362"/>
      <c r="C264" s="362"/>
      <c r="D264" s="362"/>
      <c r="E264" s="664"/>
      <c r="F264" s="664"/>
      <c r="G264" s="666"/>
      <c r="H264" s="666"/>
      <c r="I264" s="666"/>
      <c r="J264" s="666"/>
      <c r="K264" s="188"/>
      <c r="L264" s="188"/>
      <c r="M264" s="188"/>
      <c r="N264" s="188"/>
      <c r="O264" s="188"/>
      <c r="P264" s="188"/>
      <c r="Q264" s="126"/>
      <c r="R264" s="131"/>
      <c r="S264" s="131"/>
      <c r="T264" s="5"/>
      <c r="U264" s="726"/>
    </row>
    <row r="265" spans="1:21">
      <c r="A265" s="131"/>
      <c r="B265" s="362"/>
      <c r="C265" s="362"/>
      <c r="D265" s="362"/>
      <c r="E265" s="664"/>
      <c r="F265" s="664"/>
      <c r="G265" s="666"/>
      <c r="H265" s="666"/>
      <c r="I265" s="666"/>
      <c r="J265" s="666"/>
      <c r="K265" s="188"/>
      <c r="L265" s="188"/>
      <c r="M265" s="188"/>
      <c r="N265" s="188"/>
      <c r="O265" s="188"/>
      <c r="P265" s="188"/>
      <c r="Q265" s="126"/>
      <c r="R265" s="131"/>
      <c r="S265" s="131"/>
      <c r="T265" s="5"/>
      <c r="U265" s="726"/>
    </row>
    <row r="266" spans="1:21">
      <c r="A266" s="131"/>
      <c r="B266" s="362"/>
      <c r="C266" s="362"/>
      <c r="D266" s="362"/>
      <c r="E266" s="664"/>
      <c r="F266" s="664"/>
      <c r="G266" s="666"/>
      <c r="H266" s="666"/>
      <c r="I266" s="666"/>
      <c r="J266" s="666"/>
      <c r="K266" s="188"/>
      <c r="L266" s="188"/>
      <c r="M266" s="188"/>
      <c r="N266" s="188"/>
      <c r="O266" s="188"/>
      <c r="P266" s="188"/>
      <c r="Q266" s="126"/>
      <c r="R266" s="131"/>
      <c r="S266" s="131"/>
      <c r="T266" s="5"/>
      <c r="U266" s="726"/>
    </row>
    <row r="267" spans="1:21">
      <c r="A267" s="131"/>
      <c r="B267" s="362"/>
      <c r="C267" s="362"/>
      <c r="D267" s="362"/>
      <c r="E267" s="664"/>
      <c r="F267" s="664"/>
      <c r="G267" s="666"/>
      <c r="H267" s="666"/>
      <c r="I267" s="666"/>
      <c r="J267" s="666"/>
      <c r="K267" s="188"/>
      <c r="L267" s="188"/>
      <c r="M267" s="188"/>
      <c r="N267" s="188"/>
      <c r="O267" s="188"/>
      <c r="P267" s="188"/>
      <c r="Q267" s="126"/>
      <c r="R267" s="131"/>
      <c r="S267" s="131"/>
      <c r="T267" s="5"/>
      <c r="U267" s="726"/>
    </row>
    <row r="268" spans="1:21">
      <c r="A268" s="131"/>
      <c r="B268" s="362"/>
      <c r="C268" s="362"/>
      <c r="D268" s="362"/>
      <c r="E268" s="664"/>
      <c r="F268" s="664"/>
      <c r="G268" s="666"/>
      <c r="H268" s="666"/>
      <c r="I268" s="666"/>
      <c r="J268" s="666"/>
      <c r="K268" s="188"/>
      <c r="L268" s="188"/>
      <c r="M268" s="188"/>
      <c r="N268" s="188"/>
      <c r="O268" s="188"/>
      <c r="P268" s="188"/>
      <c r="Q268" s="126"/>
      <c r="R268" s="131"/>
      <c r="S268" s="131"/>
      <c r="T268" s="5"/>
      <c r="U268" s="726"/>
    </row>
    <row r="269" spans="1:21">
      <c r="A269" s="131"/>
      <c r="B269" s="362"/>
      <c r="C269" s="362"/>
      <c r="D269" s="362"/>
      <c r="E269" s="664"/>
      <c r="F269" s="664"/>
      <c r="G269" s="666"/>
      <c r="H269" s="666"/>
      <c r="I269" s="666"/>
      <c r="J269" s="666"/>
      <c r="K269" s="188"/>
      <c r="L269" s="188"/>
      <c r="M269" s="188"/>
      <c r="N269" s="188"/>
      <c r="O269" s="188"/>
      <c r="P269" s="188"/>
      <c r="Q269" s="126"/>
      <c r="R269" s="131"/>
      <c r="S269" s="131"/>
      <c r="T269" s="5"/>
      <c r="U269" s="726"/>
    </row>
    <row r="270" spans="1:21">
      <c r="A270" s="131"/>
      <c r="B270" s="362"/>
      <c r="C270" s="362"/>
      <c r="D270" s="362"/>
      <c r="E270" s="664"/>
      <c r="F270" s="664"/>
      <c r="G270" s="666"/>
      <c r="H270" s="666"/>
      <c r="I270" s="666"/>
      <c r="J270" s="666"/>
      <c r="K270" s="188"/>
      <c r="L270" s="188"/>
      <c r="M270" s="188"/>
      <c r="N270" s="188"/>
      <c r="O270" s="188"/>
      <c r="P270" s="188"/>
      <c r="Q270" s="126"/>
      <c r="R270" s="131"/>
      <c r="S270" s="131"/>
      <c r="T270" s="5"/>
      <c r="U270" s="726"/>
    </row>
    <row r="271" spans="1:21">
      <c r="A271" s="131"/>
      <c r="B271" s="362"/>
      <c r="C271" s="362"/>
      <c r="D271" s="362"/>
      <c r="E271" s="664"/>
      <c r="F271" s="664"/>
      <c r="G271" s="666"/>
      <c r="H271" s="666"/>
      <c r="I271" s="666"/>
      <c r="J271" s="666"/>
      <c r="K271" s="188"/>
      <c r="L271" s="188"/>
      <c r="M271" s="188"/>
      <c r="N271" s="188"/>
      <c r="O271" s="188"/>
      <c r="P271" s="188"/>
      <c r="Q271" s="126"/>
      <c r="R271" s="131"/>
      <c r="S271" s="131"/>
      <c r="T271" s="5"/>
      <c r="U271" s="726"/>
    </row>
    <row r="272" spans="1:21">
      <c r="A272" s="131"/>
      <c r="B272" s="362"/>
      <c r="C272" s="362"/>
      <c r="D272" s="362"/>
      <c r="E272" s="664"/>
      <c r="F272" s="664"/>
      <c r="G272" s="666"/>
      <c r="H272" s="666"/>
      <c r="I272" s="666"/>
      <c r="J272" s="666"/>
      <c r="K272" s="188"/>
      <c r="L272" s="188"/>
      <c r="M272" s="188"/>
      <c r="N272" s="188"/>
      <c r="O272" s="188"/>
      <c r="P272" s="188"/>
      <c r="Q272" s="126"/>
      <c r="R272" s="131"/>
      <c r="S272" s="131"/>
      <c r="T272" s="5"/>
      <c r="U272" s="726"/>
    </row>
    <row r="273" spans="1:21">
      <c r="A273" s="131"/>
      <c r="B273" s="362"/>
      <c r="C273" s="362"/>
      <c r="D273" s="362"/>
      <c r="E273" s="664"/>
      <c r="F273" s="664"/>
      <c r="G273" s="666"/>
      <c r="H273" s="666"/>
      <c r="I273" s="666"/>
      <c r="J273" s="666"/>
      <c r="K273" s="188"/>
      <c r="L273" s="188"/>
      <c r="M273" s="188"/>
      <c r="N273" s="188"/>
      <c r="O273" s="188"/>
      <c r="P273" s="188"/>
      <c r="Q273" s="126"/>
      <c r="R273" s="131"/>
      <c r="S273" s="131"/>
      <c r="T273" s="5"/>
      <c r="U273" s="726"/>
    </row>
    <row r="274" spans="1:21">
      <c r="A274" s="131"/>
      <c r="B274" s="362"/>
      <c r="C274" s="362"/>
      <c r="D274" s="362"/>
      <c r="E274" s="664"/>
      <c r="F274" s="664"/>
      <c r="G274" s="666"/>
      <c r="H274" s="666"/>
      <c r="I274" s="666"/>
      <c r="J274" s="666"/>
      <c r="K274" s="188"/>
      <c r="L274" s="188"/>
      <c r="M274" s="188"/>
      <c r="N274" s="188"/>
      <c r="O274" s="188"/>
      <c r="P274" s="188"/>
      <c r="Q274" s="126"/>
      <c r="R274" s="131"/>
      <c r="S274" s="131"/>
      <c r="T274" s="5"/>
      <c r="U274" s="726"/>
    </row>
    <row r="275" spans="1:21">
      <c r="A275" s="131"/>
      <c r="B275" s="362"/>
      <c r="C275" s="362"/>
      <c r="D275" s="362"/>
      <c r="E275" s="664"/>
      <c r="F275" s="664"/>
      <c r="G275" s="666"/>
      <c r="H275" s="666"/>
      <c r="I275" s="666"/>
      <c r="J275" s="666"/>
      <c r="K275" s="188"/>
      <c r="L275" s="188"/>
      <c r="M275" s="188"/>
      <c r="N275" s="188"/>
      <c r="O275" s="188"/>
      <c r="P275" s="188"/>
      <c r="Q275" s="126"/>
      <c r="R275" s="131"/>
      <c r="S275" s="131"/>
      <c r="T275" s="5"/>
      <c r="U275" s="726"/>
    </row>
    <row r="276" spans="1:21">
      <c r="A276" s="131"/>
      <c r="B276" s="362"/>
      <c r="C276" s="362"/>
      <c r="D276" s="362"/>
      <c r="E276" s="664"/>
      <c r="F276" s="664"/>
      <c r="G276" s="666"/>
      <c r="H276" s="666"/>
      <c r="I276" s="666"/>
      <c r="J276" s="666"/>
      <c r="K276" s="188"/>
      <c r="L276" s="188"/>
      <c r="M276" s="188"/>
      <c r="N276" s="188"/>
      <c r="O276" s="188"/>
      <c r="P276" s="188"/>
      <c r="Q276" s="126"/>
      <c r="R276" s="131"/>
      <c r="S276" s="131"/>
      <c r="T276" s="5"/>
      <c r="U276" s="726"/>
    </row>
    <row r="277" spans="1:21">
      <c r="A277" s="131"/>
      <c r="B277" s="362"/>
      <c r="C277" s="362"/>
      <c r="D277" s="362"/>
      <c r="E277" s="664"/>
      <c r="F277" s="664"/>
      <c r="G277" s="666"/>
      <c r="H277" s="666"/>
      <c r="I277" s="666"/>
      <c r="J277" s="666"/>
      <c r="K277" s="188"/>
      <c r="L277" s="188"/>
      <c r="M277" s="188"/>
      <c r="N277" s="188"/>
      <c r="O277" s="188"/>
      <c r="P277" s="188"/>
      <c r="Q277" s="126"/>
      <c r="R277" s="131"/>
      <c r="S277" s="131"/>
      <c r="T277" s="5"/>
      <c r="U277" s="726"/>
    </row>
    <row r="278" spans="1:21">
      <c r="A278" s="131"/>
      <c r="B278" s="362"/>
      <c r="C278" s="362"/>
      <c r="D278" s="362"/>
      <c r="E278" s="664"/>
      <c r="F278" s="664"/>
      <c r="G278" s="666"/>
      <c r="H278" s="666"/>
      <c r="I278" s="666"/>
      <c r="J278" s="666"/>
      <c r="K278" s="188"/>
      <c r="L278" s="188"/>
      <c r="M278" s="188"/>
      <c r="N278" s="188"/>
      <c r="O278" s="188"/>
      <c r="P278" s="188"/>
      <c r="Q278" s="126"/>
      <c r="R278" s="131"/>
      <c r="S278" s="131"/>
      <c r="T278" s="5"/>
      <c r="U278" s="726"/>
    </row>
    <row r="279" spans="1:21">
      <c r="A279" s="131"/>
      <c r="B279" s="362"/>
      <c r="C279" s="362"/>
      <c r="D279" s="362"/>
      <c r="E279" s="664"/>
      <c r="F279" s="664"/>
      <c r="G279" s="666"/>
      <c r="H279" s="666"/>
      <c r="I279" s="666"/>
      <c r="J279" s="666"/>
      <c r="K279" s="188"/>
      <c r="L279" s="188"/>
      <c r="M279" s="188"/>
      <c r="N279" s="188"/>
      <c r="O279" s="188"/>
      <c r="P279" s="188"/>
      <c r="Q279" s="126"/>
      <c r="R279" s="131"/>
      <c r="S279" s="131"/>
      <c r="T279" s="5"/>
      <c r="U279" s="726"/>
    </row>
    <row r="280" spans="1:21">
      <c r="A280" s="131"/>
      <c r="B280" s="362"/>
      <c r="C280" s="362"/>
      <c r="D280" s="362"/>
      <c r="E280" s="664"/>
      <c r="F280" s="664"/>
      <c r="G280" s="666"/>
      <c r="H280" s="666"/>
      <c r="I280" s="666"/>
      <c r="J280" s="666"/>
      <c r="K280" s="188"/>
      <c r="L280" s="188"/>
      <c r="M280" s="188"/>
      <c r="N280" s="188"/>
      <c r="O280" s="188"/>
      <c r="P280" s="188"/>
      <c r="Q280" s="126"/>
      <c r="R280" s="131"/>
      <c r="S280" s="131"/>
      <c r="T280" s="5"/>
      <c r="U280" s="726"/>
    </row>
    <row r="281" spans="1:21">
      <c r="A281" s="131"/>
      <c r="B281" s="362"/>
      <c r="C281" s="362"/>
      <c r="D281" s="362"/>
      <c r="E281" s="664"/>
      <c r="F281" s="664"/>
      <c r="G281" s="666"/>
      <c r="H281" s="666"/>
      <c r="I281" s="666"/>
      <c r="J281" s="666"/>
      <c r="K281" s="188"/>
      <c r="L281" s="188"/>
      <c r="M281" s="188"/>
      <c r="N281" s="188"/>
      <c r="O281" s="188"/>
      <c r="P281" s="188"/>
      <c r="Q281" s="126"/>
      <c r="R281" s="131"/>
      <c r="S281" s="131"/>
      <c r="T281" s="5"/>
      <c r="U281" s="726"/>
    </row>
    <row r="282" spans="1:21">
      <c r="A282" s="131"/>
      <c r="B282" s="362"/>
      <c r="C282" s="362"/>
      <c r="D282" s="362"/>
      <c r="E282" s="664"/>
      <c r="F282" s="664"/>
      <c r="G282" s="666"/>
      <c r="H282" s="666"/>
      <c r="I282" s="666"/>
      <c r="J282" s="666"/>
      <c r="K282" s="188"/>
      <c r="L282" s="188"/>
      <c r="M282" s="188"/>
      <c r="N282" s="188"/>
      <c r="O282" s="188"/>
      <c r="P282" s="188"/>
      <c r="Q282" s="126"/>
      <c r="R282" s="131"/>
      <c r="S282" s="131"/>
      <c r="T282" s="5"/>
      <c r="U282" s="726"/>
    </row>
    <row r="283" spans="1:21">
      <c r="A283" s="131"/>
      <c r="B283" s="362"/>
      <c r="C283" s="362"/>
      <c r="D283" s="362"/>
      <c r="E283" s="664"/>
      <c r="F283" s="664"/>
      <c r="G283" s="666"/>
      <c r="H283" s="666"/>
      <c r="I283" s="666"/>
      <c r="J283" s="666"/>
      <c r="K283" s="188"/>
      <c r="L283" s="188"/>
      <c r="M283" s="188"/>
      <c r="N283" s="188"/>
      <c r="O283" s="188"/>
      <c r="P283" s="188"/>
      <c r="Q283" s="126"/>
      <c r="R283" s="131"/>
      <c r="S283" s="131"/>
      <c r="T283" s="5"/>
      <c r="U283" s="726"/>
    </row>
    <row r="284" spans="1:21">
      <c r="A284" s="131"/>
      <c r="B284" s="362"/>
      <c r="C284" s="362"/>
      <c r="D284" s="362"/>
      <c r="E284" s="664"/>
      <c r="F284" s="664"/>
      <c r="G284" s="666"/>
      <c r="H284" s="666"/>
      <c r="I284" s="666"/>
      <c r="J284" s="666"/>
      <c r="K284" s="188"/>
      <c r="L284" s="188"/>
      <c r="M284" s="188"/>
      <c r="N284" s="188"/>
      <c r="O284" s="188"/>
      <c r="P284" s="188"/>
      <c r="Q284" s="126"/>
      <c r="R284" s="131"/>
      <c r="S284" s="131"/>
      <c r="T284" s="5"/>
      <c r="U284" s="726"/>
    </row>
    <row r="285" spans="1:21">
      <c r="A285" s="131"/>
      <c r="B285" s="362"/>
      <c r="C285" s="362"/>
      <c r="D285" s="362"/>
      <c r="E285" s="664"/>
      <c r="F285" s="664"/>
      <c r="G285" s="666"/>
      <c r="H285" s="666"/>
      <c r="I285" s="666"/>
      <c r="J285" s="666"/>
      <c r="K285" s="188"/>
      <c r="L285" s="188"/>
      <c r="M285" s="188"/>
      <c r="N285" s="188"/>
      <c r="O285" s="188"/>
      <c r="P285" s="188"/>
      <c r="Q285" s="126"/>
      <c r="R285" s="131"/>
      <c r="S285" s="131"/>
      <c r="T285" s="5"/>
      <c r="U285" s="726"/>
    </row>
    <row r="286" spans="1:21">
      <c r="A286" s="131"/>
      <c r="B286" s="362"/>
      <c r="C286" s="362"/>
      <c r="D286" s="362"/>
      <c r="E286" s="664"/>
      <c r="F286" s="664"/>
      <c r="G286" s="666"/>
      <c r="H286" s="666"/>
      <c r="I286" s="666"/>
      <c r="J286" s="666"/>
      <c r="K286" s="188"/>
      <c r="L286" s="188"/>
      <c r="M286" s="188"/>
      <c r="N286" s="188"/>
      <c r="O286" s="188"/>
      <c r="P286" s="188"/>
      <c r="Q286" s="126"/>
      <c r="R286" s="131"/>
      <c r="S286" s="131"/>
      <c r="T286" s="5"/>
      <c r="U286" s="726"/>
    </row>
    <row r="287" spans="1:21">
      <c r="A287" s="131"/>
      <c r="B287" s="362"/>
      <c r="C287" s="362"/>
      <c r="D287" s="362"/>
      <c r="E287" s="664"/>
      <c r="F287" s="664"/>
      <c r="G287" s="666"/>
      <c r="H287" s="666"/>
      <c r="I287" s="666"/>
      <c r="J287" s="666"/>
      <c r="K287" s="188"/>
      <c r="L287" s="188"/>
      <c r="M287" s="188"/>
      <c r="N287" s="188"/>
      <c r="O287" s="188"/>
      <c r="P287" s="188"/>
      <c r="Q287" s="126"/>
      <c r="R287" s="131"/>
      <c r="S287" s="131"/>
      <c r="T287" s="5"/>
      <c r="U287" s="726"/>
    </row>
    <row r="288" spans="1:21">
      <c r="A288" s="131"/>
      <c r="B288" s="362"/>
      <c r="C288" s="362"/>
      <c r="D288" s="362"/>
      <c r="E288" s="664"/>
      <c r="F288" s="664"/>
      <c r="G288" s="666"/>
      <c r="H288" s="666"/>
      <c r="I288" s="666"/>
      <c r="J288" s="666"/>
      <c r="K288" s="188"/>
      <c r="L288" s="188"/>
      <c r="M288" s="188"/>
      <c r="N288" s="188"/>
      <c r="O288" s="188"/>
      <c r="P288" s="188"/>
      <c r="Q288" s="126"/>
      <c r="R288" s="131"/>
      <c r="S288" s="131"/>
      <c r="T288" s="5"/>
      <c r="U288" s="726"/>
    </row>
    <row r="289" spans="1:21">
      <c r="A289" s="131"/>
      <c r="B289" s="362"/>
      <c r="C289" s="362"/>
      <c r="D289" s="362"/>
      <c r="E289" s="664"/>
      <c r="F289" s="664"/>
      <c r="G289" s="666"/>
      <c r="H289" s="666"/>
      <c r="I289" s="666"/>
      <c r="J289" s="666"/>
      <c r="K289" s="188"/>
      <c r="L289" s="188"/>
      <c r="M289" s="188"/>
      <c r="N289" s="188"/>
      <c r="O289" s="188"/>
      <c r="P289" s="188"/>
      <c r="Q289" s="126"/>
      <c r="R289" s="131"/>
      <c r="S289" s="131"/>
      <c r="T289" s="5"/>
      <c r="U289" s="726"/>
    </row>
    <row r="290" spans="1:21">
      <c r="A290" s="131"/>
      <c r="B290" s="362"/>
      <c r="C290" s="362"/>
      <c r="D290" s="362"/>
      <c r="E290" s="664"/>
      <c r="F290" s="664"/>
      <c r="G290" s="666"/>
      <c r="H290" s="666"/>
      <c r="I290" s="666"/>
      <c r="J290" s="666"/>
      <c r="K290" s="188"/>
      <c r="L290" s="188"/>
      <c r="M290" s="188"/>
      <c r="N290" s="188"/>
      <c r="O290" s="188"/>
      <c r="P290" s="188"/>
      <c r="Q290" s="126"/>
      <c r="R290" s="131"/>
      <c r="S290" s="131"/>
      <c r="T290" s="5"/>
      <c r="U290" s="726"/>
    </row>
    <row r="291" spans="1:21">
      <c r="A291" s="131"/>
      <c r="B291" s="362"/>
      <c r="C291" s="362"/>
      <c r="D291" s="362"/>
      <c r="E291" s="664"/>
      <c r="F291" s="664"/>
      <c r="G291" s="666"/>
      <c r="H291" s="666"/>
      <c r="I291" s="666"/>
      <c r="J291" s="666"/>
      <c r="K291" s="188"/>
      <c r="L291" s="188"/>
      <c r="M291" s="188"/>
      <c r="N291" s="188"/>
      <c r="O291" s="188"/>
      <c r="P291" s="188"/>
      <c r="Q291" s="126"/>
      <c r="R291" s="131"/>
      <c r="S291" s="131"/>
      <c r="T291" s="5"/>
      <c r="U291" s="726"/>
    </row>
    <row r="292" spans="1:21">
      <c r="A292" s="131"/>
      <c r="B292" s="362"/>
      <c r="C292" s="362"/>
      <c r="D292" s="362"/>
      <c r="E292" s="664"/>
      <c r="F292" s="664"/>
      <c r="G292" s="666"/>
      <c r="H292" s="666"/>
      <c r="I292" s="666"/>
      <c r="J292" s="666"/>
      <c r="K292" s="188"/>
      <c r="L292" s="188"/>
      <c r="M292" s="188"/>
      <c r="N292" s="188"/>
      <c r="O292" s="188"/>
      <c r="P292" s="188"/>
      <c r="Q292" s="126"/>
      <c r="R292" s="131"/>
      <c r="S292" s="131"/>
      <c r="T292" s="5"/>
      <c r="U292" s="726"/>
    </row>
    <row r="293" spans="1:21">
      <c r="A293" s="131"/>
      <c r="B293" s="362"/>
      <c r="C293" s="362"/>
      <c r="D293" s="362"/>
      <c r="E293" s="664"/>
      <c r="F293" s="664"/>
      <c r="G293" s="666"/>
      <c r="H293" s="666"/>
      <c r="I293" s="666"/>
      <c r="J293" s="666"/>
      <c r="K293" s="188"/>
      <c r="L293" s="188"/>
      <c r="M293" s="188"/>
      <c r="N293" s="188"/>
      <c r="O293" s="188"/>
      <c r="P293" s="188"/>
      <c r="Q293" s="126"/>
      <c r="R293" s="131"/>
      <c r="S293" s="131"/>
      <c r="T293" s="5"/>
      <c r="U293" s="726"/>
    </row>
    <row r="294" spans="1:21">
      <c r="A294" s="131"/>
      <c r="B294" s="362"/>
      <c r="C294" s="362"/>
      <c r="D294" s="362"/>
      <c r="E294" s="664"/>
      <c r="F294" s="664"/>
      <c r="G294" s="666"/>
      <c r="H294" s="666"/>
      <c r="I294" s="666"/>
      <c r="J294" s="666"/>
      <c r="K294" s="188"/>
      <c r="L294" s="188"/>
      <c r="M294" s="188"/>
      <c r="N294" s="188"/>
      <c r="O294" s="188"/>
      <c r="P294" s="188"/>
      <c r="Q294" s="126"/>
      <c r="R294" s="131"/>
      <c r="S294" s="131"/>
      <c r="T294" s="5"/>
      <c r="U294" s="726"/>
    </row>
    <row r="295" spans="1:21">
      <c r="A295" s="131"/>
      <c r="B295" s="362"/>
      <c r="C295" s="362"/>
      <c r="D295" s="362"/>
      <c r="E295" s="664"/>
      <c r="F295" s="664"/>
      <c r="G295" s="666"/>
      <c r="H295" s="666"/>
      <c r="I295" s="666"/>
      <c r="J295" s="666"/>
      <c r="K295" s="188"/>
      <c r="L295" s="188"/>
      <c r="M295" s="188"/>
      <c r="N295" s="188"/>
      <c r="O295" s="188"/>
      <c r="P295" s="188"/>
      <c r="Q295" s="126"/>
      <c r="R295" s="131"/>
      <c r="S295" s="131"/>
      <c r="T295" s="5"/>
      <c r="U295" s="726"/>
    </row>
    <row r="296" spans="1:21">
      <c r="A296" s="131"/>
      <c r="B296" s="362"/>
      <c r="C296" s="362"/>
      <c r="D296" s="362"/>
      <c r="E296" s="664"/>
      <c r="F296" s="664"/>
      <c r="G296" s="666"/>
      <c r="H296" s="666"/>
      <c r="I296" s="666"/>
      <c r="J296" s="666"/>
      <c r="K296" s="188"/>
      <c r="L296" s="188"/>
      <c r="M296" s="188"/>
      <c r="N296" s="188"/>
      <c r="O296" s="188"/>
      <c r="P296" s="188"/>
      <c r="Q296" s="126"/>
      <c r="R296" s="131"/>
      <c r="S296" s="131"/>
      <c r="T296" s="5"/>
      <c r="U296" s="726"/>
    </row>
    <row r="297" spans="1:21">
      <c r="A297" s="131"/>
      <c r="B297" s="362"/>
      <c r="C297" s="362"/>
      <c r="D297" s="362"/>
      <c r="E297" s="664"/>
      <c r="F297" s="664"/>
      <c r="G297" s="666"/>
      <c r="H297" s="666"/>
      <c r="I297" s="666"/>
      <c r="J297" s="666"/>
      <c r="K297" s="188"/>
      <c r="L297" s="188"/>
      <c r="M297" s="188"/>
      <c r="N297" s="188"/>
      <c r="O297" s="188"/>
      <c r="P297" s="188"/>
      <c r="Q297" s="126"/>
      <c r="R297" s="131"/>
      <c r="S297" s="131"/>
      <c r="T297" s="5"/>
      <c r="U297" s="726"/>
    </row>
    <row r="298" spans="1:21">
      <c r="A298" s="131"/>
      <c r="B298" s="362"/>
      <c r="C298" s="362"/>
      <c r="D298" s="362"/>
      <c r="E298" s="664"/>
      <c r="F298" s="664"/>
      <c r="G298" s="666"/>
      <c r="H298" s="666"/>
      <c r="I298" s="666"/>
      <c r="J298" s="666"/>
      <c r="K298" s="188"/>
      <c r="L298" s="188"/>
      <c r="M298" s="188"/>
      <c r="N298" s="188"/>
      <c r="O298" s="188"/>
      <c r="P298" s="188"/>
      <c r="Q298" s="126"/>
      <c r="R298" s="131"/>
      <c r="S298" s="131"/>
      <c r="T298" s="5"/>
      <c r="U298" s="726"/>
    </row>
    <row r="299" spans="1:21">
      <c r="A299" s="131"/>
      <c r="B299" s="362"/>
      <c r="C299" s="362"/>
      <c r="D299" s="362"/>
      <c r="E299" s="664"/>
      <c r="F299" s="664"/>
      <c r="G299" s="666"/>
      <c r="H299" s="666"/>
      <c r="I299" s="666"/>
      <c r="J299" s="666"/>
      <c r="K299" s="188"/>
      <c r="L299" s="188"/>
      <c r="M299" s="188"/>
      <c r="N299" s="188"/>
      <c r="O299" s="188"/>
      <c r="P299" s="188"/>
      <c r="Q299" s="126"/>
      <c r="R299" s="131"/>
      <c r="S299" s="131"/>
      <c r="T299" s="5"/>
      <c r="U299" s="726"/>
    </row>
    <row r="300" spans="1:21">
      <c r="A300" s="131"/>
      <c r="B300" s="362"/>
      <c r="C300" s="362"/>
      <c r="D300" s="362"/>
      <c r="E300" s="664"/>
      <c r="F300" s="664"/>
      <c r="G300" s="666"/>
      <c r="H300" s="666"/>
      <c r="I300" s="666"/>
      <c r="J300" s="666"/>
      <c r="K300" s="188"/>
      <c r="L300" s="188"/>
      <c r="M300" s="188"/>
      <c r="N300" s="188"/>
      <c r="O300" s="188"/>
      <c r="P300" s="188"/>
      <c r="Q300" s="126"/>
      <c r="R300" s="131"/>
      <c r="S300" s="131"/>
      <c r="T300" s="5"/>
      <c r="U300" s="726"/>
    </row>
    <row r="301" spans="1:21">
      <c r="A301" s="131"/>
      <c r="B301" s="362"/>
      <c r="C301" s="362"/>
      <c r="D301" s="362"/>
      <c r="E301" s="664"/>
      <c r="F301" s="664"/>
      <c r="G301" s="666"/>
      <c r="H301" s="666"/>
      <c r="I301" s="666"/>
      <c r="J301" s="666"/>
      <c r="K301" s="188"/>
      <c r="L301" s="188"/>
      <c r="M301" s="188"/>
      <c r="N301" s="188"/>
      <c r="O301" s="188"/>
      <c r="P301" s="188"/>
      <c r="Q301" s="126"/>
      <c r="R301" s="131"/>
      <c r="S301" s="131"/>
      <c r="T301" s="5"/>
      <c r="U301" s="726"/>
    </row>
    <row r="302" spans="1:21">
      <c r="A302" s="131"/>
      <c r="B302" s="362"/>
      <c r="C302" s="362"/>
      <c r="D302" s="362"/>
      <c r="E302" s="664"/>
      <c r="F302" s="664"/>
      <c r="G302" s="666"/>
      <c r="H302" s="666"/>
      <c r="I302" s="666"/>
      <c r="J302" s="666"/>
      <c r="K302" s="188"/>
      <c r="L302" s="188"/>
      <c r="M302" s="188"/>
      <c r="N302" s="188"/>
      <c r="O302" s="188"/>
      <c r="P302" s="188"/>
      <c r="Q302" s="126"/>
      <c r="R302" s="131"/>
      <c r="S302" s="131"/>
      <c r="T302" s="5"/>
      <c r="U302" s="726"/>
    </row>
    <row r="303" spans="1:21">
      <c r="A303" s="131"/>
      <c r="B303" s="362"/>
      <c r="C303" s="362"/>
      <c r="D303" s="362"/>
      <c r="E303" s="664"/>
      <c r="F303" s="664"/>
      <c r="G303" s="666"/>
      <c r="H303" s="666"/>
      <c r="I303" s="666"/>
      <c r="J303" s="666"/>
      <c r="K303" s="188"/>
      <c r="L303" s="188"/>
      <c r="M303" s="188"/>
      <c r="N303" s="188"/>
      <c r="O303" s="188"/>
      <c r="P303" s="188"/>
      <c r="Q303" s="126"/>
      <c r="R303" s="131"/>
      <c r="S303" s="131"/>
      <c r="T303" s="5"/>
      <c r="U303" s="726"/>
    </row>
    <row r="304" spans="1:21">
      <c r="A304" s="131"/>
      <c r="B304" s="362"/>
      <c r="C304" s="362"/>
      <c r="D304" s="362"/>
      <c r="E304" s="664"/>
      <c r="F304" s="664"/>
      <c r="G304" s="666"/>
      <c r="H304" s="666"/>
      <c r="I304" s="666"/>
      <c r="J304" s="666"/>
      <c r="K304" s="188"/>
      <c r="L304" s="188"/>
      <c r="M304" s="188"/>
      <c r="N304" s="188"/>
      <c r="O304" s="188"/>
      <c r="P304" s="188"/>
      <c r="Q304" s="126"/>
      <c r="R304" s="131"/>
      <c r="S304" s="131"/>
      <c r="T304" s="5"/>
      <c r="U304" s="726"/>
    </row>
    <row r="305" spans="1:21">
      <c r="A305" s="131"/>
      <c r="B305" s="362"/>
      <c r="C305" s="362"/>
      <c r="D305" s="362"/>
      <c r="E305" s="664"/>
      <c r="F305" s="664"/>
      <c r="G305" s="666"/>
      <c r="H305" s="666"/>
      <c r="I305" s="666"/>
      <c r="J305" s="666"/>
      <c r="K305" s="188"/>
      <c r="L305" s="188"/>
      <c r="M305" s="188"/>
      <c r="N305" s="188"/>
      <c r="O305" s="188"/>
      <c r="P305" s="188"/>
      <c r="Q305" s="126"/>
      <c r="R305" s="131"/>
      <c r="S305" s="131"/>
      <c r="T305" s="5"/>
      <c r="U305" s="726"/>
    </row>
    <row r="306" spans="1:21">
      <c r="A306" s="131"/>
      <c r="B306" s="362"/>
      <c r="C306" s="362"/>
      <c r="D306" s="362"/>
      <c r="E306" s="664"/>
      <c r="F306" s="664"/>
      <c r="G306" s="666"/>
      <c r="H306" s="666"/>
      <c r="I306" s="666"/>
      <c r="J306" s="666"/>
      <c r="K306" s="188"/>
      <c r="L306" s="188"/>
      <c r="M306" s="188"/>
      <c r="N306" s="188"/>
      <c r="O306" s="188"/>
      <c r="P306" s="188"/>
      <c r="Q306" s="126"/>
      <c r="R306" s="131"/>
      <c r="S306" s="131"/>
      <c r="T306" s="5"/>
      <c r="U306" s="726"/>
    </row>
    <row r="307" spans="1:21">
      <c r="A307" s="131"/>
      <c r="B307" s="362"/>
      <c r="C307" s="362"/>
      <c r="D307" s="362"/>
      <c r="E307" s="664"/>
      <c r="F307" s="664"/>
      <c r="G307" s="666"/>
      <c r="H307" s="666"/>
      <c r="I307" s="666"/>
      <c r="J307" s="666"/>
      <c r="K307" s="188"/>
      <c r="L307" s="188"/>
      <c r="M307" s="188"/>
      <c r="N307" s="188"/>
      <c r="O307" s="188"/>
      <c r="P307" s="188"/>
      <c r="Q307" s="126"/>
      <c r="R307" s="131"/>
      <c r="S307" s="131"/>
      <c r="T307" s="5"/>
      <c r="U307" s="726"/>
    </row>
    <row r="308" spans="1:21">
      <c r="A308" s="131"/>
      <c r="B308" s="362"/>
      <c r="C308" s="362"/>
      <c r="D308" s="362"/>
      <c r="E308" s="664"/>
      <c r="F308" s="664"/>
      <c r="G308" s="666"/>
      <c r="H308" s="666"/>
      <c r="I308" s="666"/>
      <c r="J308" s="666"/>
      <c r="K308" s="188"/>
      <c r="L308" s="188"/>
      <c r="M308" s="188"/>
      <c r="N308" s="188"/>
      <c r="O308" s="188"/>
      <c r="P308" s="188"/>
      <c r="Q308" s="126"/>
      <c r="R308" s="131"/>
      <c r="S308" s="131"/>
      <c r="T308" s="5"/>
      <c r="U308" s="726"/>
    </row>
    <row r="309" spans="1:21">
      <c r="A309" s="131"/>
      <c r="B309" s="362"/>
      <c r="C309" s="362"/>
      <c r="D309" s="362"/>
      <c r="E309" s="664"/>
      <c r="F309" s="664"/>
      <c r="G309" s="666"/>
      <c r="H309" s="666"/>
      <c r="I309" s="666"/>
      <c r="J309" s="666"/>
      <c r="K309" s="188"/>
      <c r="L309" s="188"/>
      <c r="M309" s="188"/>
      <c r="N309" s="188"/>
      <c r="O309" s="188"/>
      <c r="P309" s="188"/>
      <c r="Q309" s="126"/>
      <c r="R309" s="131"/>
      <c r="S309" s="131"/>
      <c r="T309" s="5"/>
      <c r="U309" s="726"/>
    </row>
    <row r="310" spans="1:21">
      <c r="A310" s="131"/>
      <c r="B310" s="362"/>
      <c r="C310" s="362"/>
      <c r="D310" s="362"/>
      <c r="E310" s="664"/>
      <c r="F310" s="664"/>
      <c r="G310" s="666"/>
      <c r="H310" s="666"/>
      <c r="I310" s="666"/>
      <c r="J310" s="666"/>
      <c r="K310" s="188"/>
      <c r="L310" s="188"/>
      <c r="M310" s="188"/>
      <c r="N310" s="188"/>
      <c r="O310" s="188"/>
      <c r="P310" s="188"/>
      <c r="Q310" s="126"/>
      <c r="R310" s="131"/>
      <c r="S310" s="131"/>
      <c r="T310" s="5"/>
      <c r="U310" s="726"/>
    </row>
    <row r="311" spans="1:21">
      <c r="A311" s="131"/>
      <c r="B311" s="362"/>
      <c r="C311" s="362"/>
      <c r="D311" s="362"/>
      <c r="E311" s="664"/>
      <c r="F311" s="664"/>
      <c r="G311" s="666"/>
      <c r="H311" s="666"/>
      <c r="I311" s="666"/>
      <c r="J311" s="666"/>
      <c r="K311" s="188"/>
      <c r="L311" s="188"/>
      <c r="M311" s="188"/>
      <c r="N311" s="188"/>
      <c r="O311" s="188"/>
      <c r="P311" s="188"/>
      <c r="Q311" s="126"/>
      <c r="R311" s="131"/>
      <c r="S311" s="131"/>
      <c r="T311" s="5"/>
      <c r="U311" s="726"/>
    </row>
  </sheetData>
  <mergeCells count="14">
    <mergeCell ref="T2:T3"/>
    <mergeCell ref="U2:U3"/>
    <mergeCell ref="A110:A111"/>
    <mergeCell ref="R110:R111"/>
    <mergeCell ref="G3:J3"/>
    <mergeCell ref="L3:P3"/>
    <mergeCell ref="A5:A6"/>
    <mergeCell ref="R5:R6"/>
    <mergeCell ref="A95:A96"/>
    <mergeCell ref="R95:R96"/>
    <mergeCell ref="B2:B3"/>
    <mergeCell ref="C2:J2"/>
    <mergeCell ref="K2:P2"/>
    <mergeCell ref="Q2:Q3"/>
  </mergeCells>
  <phoneticPr fontId="2"/>
  <pageMargins left="0.61" right="0.52" top="0.74803149606299213" bottom="0.74803149606299213" header="0.31496062992125984" footer="0.31496062992125984"/>
  <pageSetup paperSize="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2"/>
  <sheetViews>
    <sheetView workbookViewId="0">
      <pane ySplit="3" topLeftCell="A4" activePane="bottomLeft" state="frozen"/>
      <selection pane="bottomLeft" activeCell="Q5" sqref="Q5"/>
    </sheetView>
  </sheetViews>
  <sheetFormatPr defaultColWidth="12.625" defaultRowHeight="18.75"/>
  <cols>
    <col min="1" max="1" width="2.75" style="11" customWidth="1"/>
    <col min="2" max="2" width="3.5" style="11" customWidth="1"/>
    <col min="3" max="4" width="2.375" style="11" customWidth="1"/>
    <col min="5" max="5" width="3.375" style="11" customWidth="1"/>
    <col min="6" max="6" width="3" style="11" customWidth="1"/>
    <col min="7" max="7" width="3.375" style="11" customWidth="1"/>
    <col min="8" max="8" width="1.625" style="11" customWidth="1"/>
    <col min="9" max="10" width="1.875" style="11" customWidth="1"/>
    <col min="11" max="11" width="5.375" style="11" customWidth="1"/>
    <col min="12" max="12" width="2" style="11" customWidth="1"/>
    <col min="13" max="13" width="1.625" style="11" customWidth="1"/>
    <col min="14" max="14" width="1.5" style="11" customWidth="1"/>
    <col min="15" max="15" width="1.625" style="11" customWidth="1"/>
    <col min="16" max="16" width="1.875" style="11" customWidth="1"/>
    <col min="17" max="17" width="56" style="11" customWidth="1"/>
    <col min="18" max="18" width="4.25" style="11" customWidth="1"/>
    <col min="19" max="19" width="10" style="11" customWidth="1"/>
    <col min="20" max="20" width="64.25" style="11" customWidth="1"/>
    <col min="21" max="21" width="6.875" style="11" customWidth="1"/>
    <col min="22" max="16384" width="12.625" style="11"/>
  </cols>
  <sheetData>
    <row r="1" spans="1:21" ht="19.5" thickBot="1">
      <c r="A1" s="131"/>
      <c r="B1" s="303"/>
      <c r="C1" s="744"/>
      <c r="D1" s="744"/>
      <c r="E1" s="745"/>
      <c r="F1" s="745"/>
      <c r="G1" s="745"/>
      <c r="H1" s="745"/>
      <c r="I1" s="744"/>
      <c r="J1" s="744"/>
      <c r="K1" s="746"/>
      <c r="L1" s="747"/>
      <c r="M1" s="747"/>
      <c r="N1" s="744"/>
      <c r="O1" s="744"/>
      <c r="P1" s="744"/>
      <c r="Q1" s="5"/>
      <c r="R1" s="748"/>
      <c r="S1" s="748"/>
      <c r="T1" s="5"/>
      <c r="U1" s="306"/>
    </row>
    <row r="2" spans="1:21" ht="18.75" customHeight="1">
      <c r="A2" s="749"/>
      <c r="B2" s="822" t="s">
        <v>0</v>
      </c>
      <c r="C2" s="848" t="s">
        <v>1</v>
      </c>
      <c r="D2" s="794"/>
      <c r="E2" s="794"/>
      <c r="F2" s="794"/>
      <c r="G2" s="794"/>
      <c r="H2" s="794"/>
      <c r="I2" s="794"/>
      <c r="J2" s="794"/>
      <c r="K2" s="824" t="s">
        <v>2</v>
      </c>
      <c r="L2" s="794"/>
      <c r="M2" s="794"/>
      <c r="N2" s="794"/>
      <c r="O2" s="794"/>
      <c r="P2" s="794"/>
      <c r="Q2" s="816" t="s">
        <v>3</v>
      </c>
      <c r="R2" s="750"/>
      <c r="S2" s="751" t="s">
        <v>4</v>
      </c>
      <c r="T2" s="797" t="s">
        <v>5</v>
      </c>
      <c r="U2" s="825" t="s">
        <v>6</v>
      </c>
    </row>
    <row r="3" spans="1:21" ht="34.5" thickBot="1">
      <c r="A3" s="752" t="s">
        <v>7</v>
      </c>
      <c r="B3" s="792"/>
      <c r="C3" s="753" t="s">
        <v>8</v>
      </c>
      <c r="D3" s="307" t="s">
        <v>9</v>
      </c>
      <c r="E3" s="307" t="s">
        <v>10</v>
      </c>
      <c r="F3" s="307" t="s">
        <v>11</v>
      </c>
      <c r="G3" s="820" t="s">
        <v>12</v>
      </c>
      <c r="H3" s="801"/>
      <c r="I3" s="801"/>
      <c r="J3" s="801"/>
      <c r="K3" s="308" t="s">
        <v>13</v>
      </c>
      <c r="L3" s="821" t="s">
        <v>12</v>
      </c>
      <c r="M3" s="803"/>
      <c r="N3" s="803"/>
      <c r="O3" s="803"/>
      <c r="P3" s="803"/>
      <c r="Q3" s="798"/>
      <c r="R3" s="754" t="s">
        <v>7</v>
      </c>
      <c r="S3" s="755" t="s">
        <v>909</v>
      </c>
      <c r="T3" s="798"/>
      <c r="U3" s="798"/>
    </row>
    <row r="4" spans="1:21" ht="117" customHeight="1">
      <c r="A4" s="749">
        <v>1</v>
      </c>
      <c r="B4" s="756">
        <v>15</v>
      </c>
      <c r="C4" s="757">
        <v>14</v>
      </c>
      <c r="D4" s="728"/>
      <c r="E4" s="525"/>
      <c r="F4" s="525"/>
      <c r="G4" s="526"/>
      <c r="H4" s="526"/>
      <c r="I4" s="529"/>
      <c r="J4" s="530"/>
      <c r="K4" s="217" t="s">
        <v>5451</v>
      </c>
      <c r="L4" s="758"/>
      <c r="M4" s="758"/>
      <c r="N4" s="529"/>
      <c r="O4" s="529"/>
      <c r="P4" s="530"/>
      <c r="Q4" s="144" t="s">
        <v>5452</v>
      </c>
      <c r="R4" s="748">
        <v>1</v>
      </c>
      <c r="S4" s="759"/>
      <c r="T4" s="760" t="s">
        <v>5453</v>
      </c>
      <c r="U4" s="751"/>
    </row>
    <row r="5" spans="1:21" ht="146.25">
      <c r="A5" s="761">
        <f t="shared" ref="A5:A18" si="0">(A4+1)</f>
        <v>2</v>
      </c>
      <c r="B5" s="37" t="s">
        <v>5454</v>
      </c>
      <c r="C5" s="762">
        <v>14</v>
      </c>
      <c r="D5" s="158">
        <v>1</v>
      </c>
      <c r="E5" s="34" t="s">
        <v>17</v>
      </c>
      <c r="F5" s="34"/>
      <c r="G5" s="35"/>
      <c r="H5" s="35"/>
      <c r="I5" s="159"/>
      <c r="J5" s="160"/>
      <c r="K5" s="235" t="s">
        <v>404</v>
      </c>
      <c r="L5" s="38" t="s">
        <v>25</v>
      </c>
      <c r="M5" s="38"/>
      <c r="N5" s="159"/>
      <c r="O5" s="159"/>
      <c r="P5" s="160"/>
      <c r="Q5" s="40" t="s">
        <v>5455</v>
      </c>
      <c r="R5" s="763">
        <f t="shared" ref="R5:R18" si="1">(R4+1)</f>
        <v>2</v>
      </c>
      <c r="S5" s="496"/>
      <c r="T5" s="497" t="s">
        <v>5456</v>
      </c>
      <c r="U5" s="764"/>
    </row>
    <row r="6" spans="1:21" ht="33.75">
      <c r="A6" s="749">
        <f t="shared" si="0"/>
        <v>3</v>
      </c>
      <c r="B6" s="533" t="s">
        <v>5457</v>
      </c>
      <c r="C6" s="765">
        <v>14</v>
      </c>
      <c r="D6" s="555">
        <v>1</v>
      </c>
      <c r="E6" s="363" t="s">
        <v>53</v>
      </c>
      <c r="F6" s="363"/>
      <c r="G6" s="534"/>
      <c r="H6" s="534"/>
      <c r="I6" s="240"/>
      <c r="J6" s="536"/>
      <c r="K6" s="242" t="s">
        <v>2649</v>
      </c>
      <c r="L6" s="766"/>
      <c r="M6" s="766"/>
      <c r="N6" s="240"/>
      <c r="O6" s="240"/>
      <c r="P6" s="536"/>
      <c r="Q6" s="40" t="s">
        <v>5458</v>
      </c>
      <c r="R6" s="748">
        <f t="shared" si="1"/>
        <v>3</v>
      </c>
      <c r="S6" s="767"/>
      <c r="T6" s="497" t="s">
        <v>5459</v>
      </c>
      <c r="U6" s="768"/>
    </row>
    <row r="7" spans="1:21" ht="146.25">
      <c r="A7" s="749">
        <f t="shared" si="0"/>
        <v>4</v>
      </c>
      <c r="B7" s="539" t="s">
        <v>5457</v>
      </c>
      <c r="C7" s="769">
        <v>14</v>
      </c>
      <c r="D7" s="736">
        <v>1</v>
      </c>
      <c r="E7" s="221" t="s">
        <v>53</v>
      </c>
      <c r="F7" s="221" t="s">
        <v>27</v>
      </c>
      <c r="G7" s="541"/>
      <c r="H7" s="541"/>
      <c r="I7" s="421"/>
      <c r="J7" s="543"/>
      <c r="K7" s="485" t="s">
        <v>2649</v>
      </c>
      <c r="L7" s="630" t="s">
        <v>25</v>
      </c>
      <c r="M7" s="770"/>
      <c r="N7" s="421"/>
      <c r="O7" s="421"/>
      <c r="P7" s="543"/>
      <c r="Q7" s="52" t="s">
        <v>5460</v>
      </c>
      <c r="R7" s="748">
        <f t="shared" si="1"/>
        <v>4</v>
      </c>
      <c r="S7" s="771"/>
      <c r="T7" s="772" t="s">
        <v>5461</v>
      </c>
      <c r="U7" s="773"/>
    </row>
    <row r="8" spans="1:21" ht="191.25">
      <c r="A8" s="749">
        <f t="shared" si="0"/>
        <v>5</v>
      </c>
      <c r="B8" s="756"/>
      <c r="C8" s="774"/>
      <c r="D8" s="740"/>
      <c r="E8" s="622"/>
      <c r="F8" s="622"/>
      <c r="G8" s="775"/>
      <c r="H8" s="775"/>
      <c r="I8" s="425"/>
      <c r="J8" s="657"/>
      <c r="K8" s="776" t="s">
        <v>2649</v>
      </c>
      <c r="L8" s="777" t="s">
        <v>25</v>
      </c>
      <c r="M8" s="778"/>
      <c r="N8" s="425"/>
      <c r="O8" s="425"/>
      <c r="P8" s="657"/>
      <c r="Q8" s="61" t="s">
        <v>5462</v>
      </c>
      <c r="R8" s="748">
        <f t="shared" si="1"/>
        <v>5</v>
      </c>
      <c r="S8" s="779"/>
      <c r="T8" s="780" t="s">
        <v>5463</v>
      </c>
      <c r="U8" s="781"/>
    </row>
    <row r="9" spans="1:21" ht="112.5">
      <c r="A9" s="749">
        <f t="shared" si="0"/>
        <v>6</v>
      </c>
      <c r="B9" s="37" t="s">
        <v>5457</v>
      </c>
      <c r="C9" s="762">
        <v>14</v>
      </c>
      <c r="D9" s="158">
        <v>1</v>
      </c>
      <c r="E9" s="34" t="s">
        <v>53</v>
      </c>
      <c r="F9" s="34" t="s">
        <v>34</v>
      </c>
      <c r="G9" s="35"/>
      <c r="H9" s="35"/>
      <c r="I9" s="159"/>
      <c r="J9" s="160"/>
      <c r="K9" s="235" t="s">
        <v>2649</v>
      </c>
      <c r="L9" s="38" t="s">
        <v>107</v>
      </c>
      <c r="M9" s="38"/>
      <c r="N9" s="159"/>
      <c r="O9" s="159"/>
      <c r="P9" s="160"/>
      <c r="Q9" s="40" t="s">
        <v>5464</v>
      </c>
      <c r="R9" s="748">
        <f t="shared" si="1"/>
        <v>6</v>
      </c>
      <c r="S9" s="496"/>
      <c r="T9" s="497" t="s">
        <v>5465</v>
      </c>
      <c r="U9" s="764"/>
    </row>
    <row r="10" spans="1:21" ht="112.5">
      <c r="A10" s="749">
        <f t="shared" si="0"/>
        <v>7</v>
      </c>
      <c r="B10" s="533" t="s">
        <v>5457</v>
      </c>
      <c r="C10" s="765">
        <v>14</v>
      </c>
      <c r="D10" s="555">
        <v>1</v>
      </c>
      <c r="E10" s="363" t="s">
        <v>53</v>
      </c>
      <c r="F10" s="363" t="s">
        <v>36</v>
      </c>
      <c r="G10" s="534"/>
      <c r="H10" s="534"/>
      <c r="I10" s="240"/>
      <c r="J10" s="536"/>
      <c r="K10" s="242" t="s">
        <v>2649</v>
      </c>
      <c r="L10" s="457" t="s">
        <v>104</v>
      </c>
      <c r="M10" s="766"/>
      <c r="N10" s="240"/>
      <c r="O10" s="240"/>
      <c r="P10" s="536"/>
      <c r="Q10" s="40" t="s">
        <v>5466</v>
      </c>
      <c r="R10" s="748">
        <f t="shared" si="1"/>
        <v>7</v>
      </c>
      <c r="S10" s="767"/>
      <c r="T10" s="497" t="s">
        <v>5467</v>
      </c>
      <c r="U10" s="768"/>
    </row>
    <row r="11" spans="1:21" ht="22.5">
      <c r="A11" s="749">
        <f t="shared" si="0"/>
        <v>8</v>
      </c>
      <c r="B11" s="533" t="s">
        <v>5457</v>
      </c>
      <c r="C11" s="765">
        <v>14</v>
      </c>
      <c r="D11" s="555">
        <v>1</v>
      </c>
      <c r="E11" s="363" t="s">
        <v>53</v>
      </c>
      <c r="F11" s="363" t="s">
        <v>36</v>
      </c>
      <c r="G11" s="534" t="s">
        <v>360</v>
      </c>
      <c r="H11" s="534"/>
      <c r="I11" s="240"/>
      <c r="J11" s="536"/>
      <c r="K11" s="360" t="s">
        <v>2649</v>
      </c>
      <c r="L11" s="766" t="s">
        <v>104</v>
      </c>
      <c r="M11" s="766" t="s">
        <v>609</v>
      </c>
      <c r="N11" s="240"/>
      <c r="O11" s="240"/>
      <c r="P11" s="536"/>
      <c r="Q11" s="40" t="s">
        <v>5468</v>
      </c>
      <c r="R11" s="748">
        <f t="shared" si="1"/>
        <v>8</v>
      </c>
      <c r="S11" s="767"/>
      <c r="T11" s="497" t="s">
        <v>5469</v>
      </c>
      <c r="U11" s="768" t="s">
        <v>43</v>
      </c>
    </row>
    <row r="12" spans="1:21" ht="22.5">
      <c r="A12" s="749">
        <f t="shared" si="0"/>
        <v>9</v>
      </c>
      <c r="B12" s="533" t="s">
        <v>5457</v>
      </c>
      <c r="C12" s="765">
        <v>14</v>
      </c>
      <c r="D12" s="555">
        <v>1</v>
      </c>
      <c r="E12" s="363" t="s">
        <v>53</v>
      </c>
      <c r="F12" s="363" t="s">
        <v>36</v>
      </c>
      <c r="G12" s="534" t="s">
        <v>289</v>
      </c>
      <c r="H12" s="534"/>
      <c r="I12" s="240"/>
      <c r="J12" s="536"/>
      <c r="K12" s="360" t="s">
        <v>2649</v>
      </c>
      <c r="L12" s="766" t="s">
        <v>104</v>
      </c>
      <c r="M12" s="766" t="s">
        <v>582</v>
      </c>
      <c r="N12" s="240"/>
      <c r="O12" s="240"/>
      <c r="P12" s="536"/>
      <c r="Q12" s="40" t="s">
        <v>5470</v>
      </c>
      <c r="R12" s="748">
        <f t="shared" si="1"/>
        <v>9</v>
      </c>
      <c r="S12" s="767"/>
      <c r="T12" s="497" t="s">
        <v>5471</v>
      </c>
      <c r="U12" s="768" t="s">
        <v>43</v>
      </c>
    </row>
    <row r="13" spans="1:21" ht="22.5">
      <c r="A13" s="749">
        <f t="shared" si="0"/>
        <v>10</v>
      </c>
      <c r="B13" s="533" t="s">
        <v>5457</v>
      </c>
      <c r="C13" s="765">
        <v>14</v>
      </c>
      <c r="D13" s="555">
        <v>1</v>
      </c>
      <c r="E13" s="363" t="s">
        <v>53</v>
      </c>
      <c r="F13" s="363" t="s">
        <v>36</v>
      </c>
      <c r="G13" s="534" t="s">
        <v>292</v>
      </c>
      <c r="H13" s="534"/>
      <c r="I13" s="240"/>
      <c r="J13" s="536"/>
      <c r="K13" s="360" t="s">
        <v>2649</v>
      </c>
      <c r="L13" s="766" t="s">
        <v>104</v>
      </c>
      <c r="M13" s="766" t="s">
        <v>423</v>
      </c>
      <c r="N13" s="240"/>
      <c r="O13" s="240"/>
      <c r="P13" s="536"/>
      <c r="Q13" s="40" t="s">
        <v>5472</v>
      </c>
      <c r="R13" s="748">
        <f t="shared" si="1"/>
        <v>10</v>
      </c>
      <c r="S13" s="767"/>
      <c r="T13" s="497" t="s">
        <v>5473</v>
      </c>
      <c r="U13" s="768" t="s">
        <v>43</v>
      </c>
    </row>
    <row r="14" spans="1:21" ht="22.5">
      <c r="A14" s="749">
        <f t="shared" si="0"/>
        <v>11</v>
      </c>
      <c r="B14" s="533" t="s">
        <v>5457</v>
      </c>
      <c r="C14" s="765">
        <v>14</v>
      </c>
      <c r="D14" s="555">
        <v>1</v>
      </c>
      <c r="E14" s="363" t="s">
        <v>53</v>
      </c>
      <c r="F14" s="363" t="s">
        <v>36</v>
      </c>
      <c r="G14" s="534" t="s">
        <v>401</v>
      </c>
      <c r="H14" s="534"/>
      <c r="I14" s="240"/>
      <c r="J14" s="536"/>
      <c r="K14" s="360" t="s">
        <v>2649</v>
      </c>
      <c r="L14" s="766" t="s">
        <v>104</v>
      </c>
      <c r="M14" s="766" t="s">
        <v>375</v>
      </c>
      <c r="N14" s="240"/>
      <c r="O14" s="240"/>
      <c r="P14" s="536"/>
      <c r="Q14" s="40" t="s">
        <v>5474</v>
      </c>
      <c r="R14" s="748">
        <f t="shared" si="1"/>
        <v>11</v>
      </c>
      <c r="S14" s="767"/>
      <c r="T14" s="497" t="s">
        <v>5475</v>
      </c>
      <c r="U14" s="768" t="s">
        <v>43</v>
      </c>
    </row>
    <row r="15" spans="1:21" ht="22.5">
      <c r="A15" s="749">
        <f t="shared" si="0"/>
        <v>12</v>
      </c>
      <c r="B15" s="533" t="s">
        <v>5457</v>
      </c>
      <c r="C15" s="765">
        <v>14</v>
      </c>
      <c r="D15" s="555">
        <v>1</v>
      </c>
      <c r="E15" s="363" t="s">
        <v>53</v>
      </c>
      <c r="F15" s="363" t="s">
        <v>36</v>
      </c>
      <c r="G15" s="534" t="s">
        <v>485</v>
      </c>
      <c r="H15" s="534"/>
      <c r="I15" s="240"/>
      <c r="J15" s="536"/>
      <c r="K15" s="360" t="s">
        <v>2649</v>
      </c>
      <c r="L15" s="766" t="s">
        <v>104</v>
      </c>
      <c r="M15" s="766" t="s">
        <v>431</v>
      </c>
      <c r="N15" s="240"/>
      <c r="O15" s="240"/>
      <c r="P15" s="536"/>
      <c r="Q15" s="40" t="s">
        <v>5476</v>
      </c>
      <c r="R15" s="748">
        <f t="shared" si="1"/>
        <v>12</v>
      </c>
      <c r="S15" s="767"/>
      <c r="T15" s="497" t="s">
        <v>5477</v>
      </c>
      <c r="U15" s="768" t="s">
        <v>43</v>
      </c>
    </row>
    <row r="16" spans="1:21" ht="90">
      <c r="A16" s="749">
        <f t="shared" si="0"/>
        <v>13</v>
      </c>
      <c r="B16" s="533" t="s">
        <v>5478</v>
      </c>
      <c r="C16" s="765">
        <v>14</v>
      </c>
      <c r="D16" s="555">
        <v>1</v>
      </c>
      <c r="E16" s="363" t="s">
        <v>63</v>
      </c>
      <c r="F16" s="363"/>
      <c r="G16" s="534"/>
      <c r="H16" s="534"/>
      <c r="I16" s="240"/>
      <c r="J16" s="536"/>
      <c r="K16" s="360" t="s">
        <v>24</v>
      </c>
      <c r="L16" s="766" t="s">
        <v>107</v>
      </c>
      <c r="M16" s="766"/>
      <c r="N16" s="240"/>
      <c r="O16" s="240"/>
      <c r="P16" s="536"/>
      <c r="Q16" s="40" t="s">
        <v>5479</v>
      </c>
      <c r="R16" s="748">
        <f t="shared" si="1"/>
        <v>13</v>
      </c>
      <c r="S16" s="767"/>
      <c r="T16" s="497" t="s">
        <v>5480</v>
      </c>
      <c r="U16" s="768" t="s">
        <v>43</v>
      </c>
    </row>
    <row r="17" spans="1:21">
      <c r="A17" s="749">
        <f t="shared" si="0"/>
        <v>14</v>
      </c>
      <c r="B17" s="533"/>
      <c r="C17" s="765">
        <v>14</v>
      </c>
      <c r="D17" s="555">
        <v>1</v>
      </c>
      <c r="E17" s="363" t="s">
        <v>68</v>
      </c>
      <c r="F17" s="363"/>
      <c r="G17" s="534"/>
      <c r="H17" s="534"/>
      <c r="I17" s="240"/>
      <c r="J17" s="536"/>
      <c r="K17" s="360"/>
      <c r="L17" s="766"/>
      <c r="M17" s="766"/>
      <c r="N17" s="240"/>
      <c r="O17" s="240"/>
      <c r="P17" s="536"/>
      <c r="Q17" s="40" t="s">
        <v>164</v>
      </c>
      <c r="R17" s="748">
        <f t="shared" si="1"/>
        <v>14</v>
      </c>
      <c r="S17" s="767"/>
      <c r="T17" s="497"/>
      <c r="U17" s="768"/>
    </row>
    <row r="18" spans="1:21" ht="123.75">
      <c r="A18" s="749">
        <f t="shared" si="0"/>
        <v>15</v>
      </c>
      <c r="B18" s="539" t="s">
        <v>5481</v>
      </c>
      <c r="C18" s="782">
        <v>14</v>
      </c>
      <c r="D18" s="557">
        <v>1</v>
      </c>
      <c r="E18" s="540" t="s">
        <v>73</v>
      </c>
      <c r="F18" s="540"/>
      <c r="G18" s="541"/>
      <c r="H18" s="541"/>
      <c r="I18" s="421"/>
      <c r="J18" s="543"/>
      <c r="K18" s="409" t="s">
        <v>3689</v>
      </c>
      <c r="L18" s="770" t="s">
        <v>107</v>
      </c>
      <c r="M18" s="770" t="s">
        <v>431</v>
      </c>
      <c r="N18" s="421"/>
      <c r="O18" s="421"/>
      <c r="P18" s="543"/>
      <c r="Q18" s="52" t="s">
        <v>5482</v>
      </c>
      <c r="R18" s="748">
        <f t="shared" si="1"/>
        <v>15</v>
      </c>
      <c r="S18" s="771"/>
      <c r="T18" s="783" t="s">
        <v>5483</v>
      </c>
      <c r="U18" s="773"/>
    </row>
    <row r="19" spans="1:21" ht="45">
      <c r="A19" s="749"/>
      <c r="B19" s="756"/>
      <c r="C19" s="784"/>
      <c r="D19" s="785"/>
      <c r="E19" s="741"/>
      <c r="F19" s="741"/>
      <c r="G19" s="775"/>
      <c r="H19" s="775"/>
      <c r="I19" s="425"/>
      <c r="J19" s="657"/>
      <c r="K19" s="411"/>
      <c r="L19" s="778"/>
      <c r="M19" s="778"/>
      <c r="N19" s="425"/>
      <c r="O19" s="425"/>
      <c r="P19" s="657"/>
      <c r="Q19" s="61"/>
      <c r="R19" s="748"/>
      <c r="S19" s="779"/>
      <c r="T19" s="786" t="s">
        <v>5484</v>
      </c>
      <c r="U19" s="781"/>
    </row>
    <row r="20" spans="1:21" ht="45">
      <c r="A20" s="749">
        <f>(A18+1)</f>
        <v>16</v>
      </c>
      <c r="B20" s="533" t="s">
        <v>5485</v>
      </c>
      <c r="C20" s="765">
        <v>14</v>
      </c>
      <c r="D20" s="555">
        <v>1</v>
      </c>
      <c r="E20" s="363" t="s">
        <v>1640</v>
      </c>
      <c r="F20" s="363"/>
      <c r="G20" s="534"/>
      <c r="H20" s="534"/>
      <c r="I20" s="240"/>
      <c r="J20" s="536"/>
      <c r="K20" s="242" t="s">
        <v>3689</v>
      </c>
      <c r="L20" s="457" t="s">
        <v>127</v>
      </c>
      <c r="M20" s="766"/>
      <c r="N20" s="240"/>
      <c r="O20" s="240"/>
      <c r="P20" s="536"/>
      <c r="Q20" s="40" t="s">
        <v>5486</v>
      </c>
      <c r="R20" s="748">
        <f>(R18+1)</f>
        <v>16</v>
      </c>
      <c r="S20" s="767"/>
      <c r="T20" s="497" t="s">
        <v>5487</v>
      </c>
      <c r="U20" s="768"/>
    </row>
    <row r="21" spans="1:21" ht="45">
      <c r="A21" s="749">
        <f t="shared" ref="A21:A62" si="2">(A20+1)</f>
        <v>17</v>
      </c>
      <c r="B21" s="533" t="s">
        <v>5485</v>
      </c>
      <c r="C21" s="765">
        <v>14</v>
      </c>
      <c r="D21" s="555">
        <v>1</v>
      </c>
      <c r="E21" s="363" t="s">
        <v>1640</v>
      </c>
      <c r="F21" s="363" t="s">
        <v>27</v>
      </c>
      <c r="G21" s="534"/>
      <c r="H21" s="534"/>
      <c r="I21" s="240"/>
      <c r="J21" s="536"/>
      <c r="K21" s="248" t="s">
        <v>3689</v>
      </c>
      <c r="L21" s="463" t="s">
        <v>127</v>
      </c>
      <c r="M21" s="463" t="s">
        <v>609</v>
      </c>
      <c r="N21" s="240"/>
      <c r="O21" s="240"/>
      <c r="P21" s="536"/>
      <c r="Q21" s="40" t="s">
        <v>5488</v>
      </c>
      <c r="R21" s="748">
        <f t="shared" ref="R21:R62" si="3">(R20+1)</f>
        <v>17</v>
      </c>
      <c r="S21" s="767"/>
      <c r="T21" s="787" t="s">
        <v>5489</v>
      </c>
      <c r="U21" s="768"/>
    </row>
    <row r="22" spans="1:21" ht="45">
      <c r="A22" s="749">
        <f t="shared" si="2"/>
        <v>18</v>
      </c>
      <c r="B22" s="533" t="s">
        <v>5485</v>
      </c>
      <c r="C22" s="765">
        <v>14</v>
      </c>
      <c r="D22" s="555">
        <v>1</v>
      </c>
      <c r="E22" s="363" t="s">
        <v>1640</v>
      </c>
      <c r="F22" s="363" t="s">
        <v>34</v>
      </c>
      <c r="G22" s="534"/>
      <c r="H22" s="534"/>
      <c r="I22" s="240"/>
      <c r="J22" s="536"/>
      <c r="K22" s="360" t="s">
        <v>3689</v>
      </c>
      <c r="L22" s="766" t="s">
        <v>127</v>
      </c>
      <c r="M22" s="766" t="s">
        <v>582</v>
      </c>
      <c r="N22" s="240"/>
      <c r="O22" s="240"/>
      <c r="P22" s="536"/>
      <c r="Q22" s="40" t="s">
        <v>5490</v>
      </c>
      <c r="R22" s="748">
        <f t="shared" si="3"/>
        <v>18</v>
      </c>
      <c r="S22" s="767"/>
      <c r="T22" s="497" t="s">
        <v>5491</v>
      </c>
      <c r="U22" s="768"/>
    </row>
    <row r="23" spans="1:21" ht="409.5">
      <c r="A23" s="749">
        <f t="shared" si="2"/>
        <v>19</v>
      </c>
      <c r="B23" s="533" t="s">
        <v>5492</v>
      </c>
      <c r="C23" s="765">
        <v>14</v>
      </c>
      <c r="D23" s="555">
        <v>1</v>
      </c>
      <c r="E23" s="363" t="s">
        <v>90</v>
      </c>
      <c r="F23" s="363"/>
      <c r="G23" s="534"/>
      <c r="H23" s="534"/>
      <c r="I23" s="240"/>
      <c r="J23" s="536"/>
      <c r="K23" s="242" t="s">
        <v>3971</v>
      </c>
      <c r="L23" s="457" t="s">
        <v>25</v>
      </c>
      <c r="M23" s="457"/>
      <c r="N23" s="246"/>
      <c r="O23" s="240"/>
      <c r="P23" s="536"/>
      <c r="Q23" s="40" t="s">
        <v>5493</v>
      </c>
      <c r="R23" s="748">
        <f t="shared" si="3"/>
        <v>19</v>
      </c>
      <c r="S23" s="767"/>
      <c r="T23" s="497" t="s">
        <v>5494</v>
      </c>
      <c r="U23" s="768"/>
    </row>
    <row r="24" spans="1:21" ht="180">
      <c r="A24" s="749">
        <f t="shared" si="2"/>
        <v>20</v>
      </c>
      <c r="B24" s="533" t="s">
        <v>5492</v>
      </c>
      <c r="C24" s="765">
        <v>14</v>
      </c>
      <c r="D24" s="555">
        <v>1</v>
      </c>
      <c r="E24" s="363" t="s">
        <v>90</v>
      </c>
      <c r="F24" s="363" t="s">
        <v>27</v>
      </c>
      <c r="G24" s="363"/>
      <c r="H24" s="534"/>
      <c r="I24" s="240"/>
      <c r="J24" s="536"/>
      <c r="K24" s="248" t="s">
        <v>3971</v>
      </c>
      <c r="L24" s="463" t="s">
        <v>25</v>
      </c>
      <c r="M24" s="463" t="s">
        <v>582</v>
      </c>
      <c r="N24" s="170" t="s">
        <v>25</v>
      </c>
      <c r="O24" s="240"/>
      <c r="P24" s="536"/>
      <c r="Q24" s="40" t="s">
        <v>5495</v>
      </c>
      <c r="R24" s="748">
        <f t="shared" si="3"/>
        <v>20</v>
      </c>
      <c r="S24" s="767"/>
      <c r="T24" s="497" t="s">
        <v>5496</v>
      </c>
      <c r="U24" s="768"/>
    </row>
    <row r="25" spans="1:21" ht="45">
      <c r="A25" s="749">
        <f t="shared" si="2"/>
        <v>21</v>
      </c>
      <c r="B25" s="533" t="s">
        <v>5492</v>
      </c>
      <c r="C25" s="765">
        <v>14</v>
      </c>
      <c r="D25" s="555">
        <v>1</v>
      </c>
      <c r="E25" s="363" t="s">
        <v>90</v>
      </c>
      <c r="F25" s="363" t="s">
        <v>27</v>
      </c>
      <c r="G25" s="534" t="s">
        <v>360</v>
      </c>
      <c r="H25" s="534"/>
      <c r="I25" s="240"/>
      <c r="J25" s="536"/>
      <c r="K25" s="360" t="s">
        <v>3971</v>
      </c>
      <c r="L25" s="766" t="s">
        <v>25</v>
      </c>
      <c r="M25" s="766" t="s">
        <v>582</v>
      </c>
      <c r="N25" s="240" t="s">
        <v>25</v>
      </c>
      <c r="O25" s="240" t="s">
        <v>609</v>
      </c>
      <c r="P25" s="536"/>
      <c r="Q25" s="40" t="s">
        <v>5497</v>
      </c>
      <c r="R25" s="748">
        <f t="shared" si="3"/>
        <v>21</v>
      </c>
      <c r="S25" s="767"/>
      <c r="T25" s="497" t="s">
        <v>5498</v>
      </c>
      <c r="U25" s="768" t="s">
        <v>43</v>
      </c>
    </row>
    <row r="26" spans="1:21" ht="56.25">
      <c r="A26" s="749">
        <f t="shared" si="2"/>
        <v>22</v>
      </c>
      <c r="B26" s="533" t="s">
        <v>5492</v>
      </c>
      <c r="C26" s="765">
        <v>14</v>
      </c>
      <c r="D26" s="555">
        <v>1</v>
      </c>
      <c r="E26" s="363" t="s">
        <v>90</v>
      </c>
      <c r="F26" s="363" t="s">
        <v>27</v>
      </c>
      <c r="G26" s="534" t="s">
        <v>289</v>
      </c>
      <c r="H26" s="534"/>
      <c r="I26" s="240"/>
      <c r="J26" s="536"/>
      <c r="K26" s="360" t="s">
        <v>3971</v>
      </c>
      <c r="L26" s="766" t="s">
        <v>25</v>
      </c>
      <c r="M26" s="766" t="s">
        <v>582</v>
      </c>
      <c r="N26" s="240" t="s">
        <v>25</v>
      </c>
      <c r="O26" s="240" t="s">
        <v>582</v>
      </c>
      <c r="P26" s="536"/>
      <c r="Q26" s="40" t="s">
        <v>5499</v>
      </c>
      <c r="R26" s="748">
        <f t="shared" si="3"/>
        <v>22</v>
      </c>
      <c r="S26" s="767"/>
      <c r="T26" s="497" t="s">
        <v>5500</v>
      </c>
      <c r="U26" s="768" t="s">
        <v>43</v>
      </c>
    </row>
    <row r="27" spans="1:21" ht="22.5">
      <c r="A27" s="749">
        <f t="shared" si="2"/>
        <v>23</v>
      </c>
      <c r="B27" s="533" t="s">
        <v>5492</v>
      </c>
      <c r="C27" s="765">
        <v>14</v>
      </c>
      <c r="D27" s="555">
        <v>1</v>
      </c>
      <c r="E27" s="363" t="s">
        <v>90</v>
      </c>
      <c r="F27" s="363" t="s">
        <v>27</v>
      </c>
      <c r="G27" s="534" t="s">
        <v>292</v>
      </c>
      <c r="H27" s="534"/>
      <c r="I27" s="240"/>
      <c r="J27" s="536"/>
      <c r="K27" s="235" t="s">
        <v>3971</v>
      </c>
      <c r="L27" s="38" t="s">
        <v>25</v>
      </c>
      <c r="M27" s="38" t="s">
        <v>582</v>
      </c>
      <c r="N27" s="159" t="s">
        <v>25</v>
      </c>
      <c r="O27" s="159" t="s">
        <v>423</v>
      </c>
      <c r="P27" s="536"/>
      <c r="Q27" s="40" t="s">
        <v>5501</v>
      </c>
      <c r="R27" s="748">
        <f t="shared" si="3"/>
        <v>23</v>
      </c>
      <c r="S27" s="767"/>
      <c r="T27" s="497" t="s">
        <v>5502</v>
      </c>
      <c r="U27" s="768"/>
    </row>
    <row r="28" spans="1:21" ht="22.5">
      <c r="A28" s="749">
        <f t="shared" si="2"/>
        <v>24</v>
      </c>
      <c r="B28" s="533" t="s">
        <v>5492</v>
      </c>
      <c r="C28" s="765">
        <v>14</v>
      </c>
      <c r="D28" s="555">
        <v>1</v>
      </c>
      <c r="E28" s="363" t="s">
        <v>90</v>
      </c>
      <c r="F28" s="363" t="s">
        <v>27</v>
      </c>
      <c r="G28" s="534" t="s">
        <v>292</v>
      </c>
      <c r="H28" s="534" t="s">
        <v>609</v>
      </c>
      <c r="I28" s="240"/>
      <c r="J28" s="536"/>
      <c r="K28" s="360" t="s">
        <v>3971</v>
      </c>
      <c r="L28" s="766" t="s">
        <v>25</v>
      </c>
      <c r="M28" s="766" t="s">
        <v>582</v>
      </c>
      <c r="N28" s="240" t="s">
        <v>25</v>
      </c>
      <c r="O28" s="240" t="s">
        <v>423</v>
      </c>
      <c r="P28" s="536" t="s">
        <v>25</v>
      </c>
      <c r="Q28" s="40" t="s">
        <v>5503</v>
      </c>
      <c r="R28" s="748">
        <f t="shared" si="3"/>
        <v>24</v>
      </c>
      <c r="S28" s="767"/>
      <c r="T28" s="497" t="s">
        <v>5504</v>
      </c>
      <c r="U28" s="768" t="s">
        <v>43</v>
      </c>
    </row>
    <row r="29" spans="1:21" ht="22.5">
      <c r="A29" s="749">
        <f t="shared" si="2"/>
        <v>25</v>
      </c>
      <c r="B29" s="533" t="s">
        <v>5492</v>
      </c>
      <c r="C29" s="765">
        <v>14</v>
      </c>
      <c r="D29" s="555">
        <v>1</v>
      </c>
      <c r="E29" s="363" t="s">
        <v>90</v>
      </c>
      <c r="F29" s="363" t="s">
        <v>27</v>
      </c>
      <c r="G29" s="534" t="s">
        <v>292</v>
      </c>
      <c r="H29" s="534" t="s">
        <v>582</v>
      </c>
      <c r="I29" s="240"/>
      <c r="J29" s="536"/>
      <c r="K29" s="360" t="s">
        <v>3971</v>
      </c>
      <c r="L29" s="766" t="s">
        <v>25</v>
      </c>
      <c r="M29" s="766" t="s">
        <v>582</v>
      </c>
      <c r="N29" s="240" t="s">
        <v>25</v>
      </c>
      <c r="O29" s="240" t="s">
        <v>423</v>
      </c>
      <c r="P29" s="536" t="s">
        <v>107</v>
      </c>
      <c r="Q29" s="40" t="s">
        <v>5505</v>
      </c>
      <c r="R29" s="748">
        <f t="shared" si="3"/>
        <v>25</v>
      </c>
      <c r="S29" s="767"/>
      <c r="T29" s="497" t="s">
        <v>5506</v>
      </c>
      <c r="U29" s="768" t="s">
        <v>43</v>
      </c>
    </row>
    <row r="30" spans="1:21" ht="22.5">
      <c r="A30" s="749">
        <f t="shared" si="2"/>
        <v>26</v>
      </c>
      <c r="B30" s="533" t="s">
        <v>5492</v>
      </c>
      <c r="C30" s="765">
        <v>14</v>
      </c>
      <c r="D30" s="555">
        <v>1</v>
      </c>
      <c r="E30" s="363" t="s">
        <v>90</v>
      </c>
      <c r="F30" s="363" t="s">
        <v>27</v>
      </c>
      <c r="G30" s="534" t="s">
        <v>292</v>
      </c>
      <c r="H30" s="534" t="s">
        <v>423</v>
      </c>
      <c r="I30" s="240"/>
      <c r="J30" s="536"/>
      <c r="K30" s="360" t="s">
        <v>3971</v>
      </c>
      <c r="L30" s="766" t="s">
        <v>25</v>
      </c>
      <c r="M30" s="766" t="s">
        <v>582</v>
      </c>
      <c r="N30" s="240" t="s">
        <v>25</v>
      </c>
      <c r="O30" s="240" t="s">
        <v>423</v>
      </c>
      <c r="P30" s="536" t="s">
        <v>104</v>
      </c>
      <c r="Q30" s="40" t="s">
        <v>5507</v>
      </c>
      <c r="R30" s="748">
        <f t="shared" si="3"/>
        <v>26</v>
      </c>
      <c r="S30" s="767"/>
      <c r="T30" s="497" t="s">
        <v>5508</v>
      </c>
      <c r="U30" s="768" t="s">
        <v>43</v>
      </c>
    </row>
    <row r="31" spans="1:21" ht="22.5">
      <c r="A31" s="749">
        <f t="shared" si="2"/>
        <v>27</v>
      </c>
      <c r="B31" s="533" t="s">
        <v>5492</v>
      </c>
      <c r="C31" s="765">
        <v>14</v>
      </c>
      <c r="D31" s="555">
        <v>1</v>
      </c>
      <c r="E31" s="363" t="s">
        <v>90</v>
      </c>
      <c r="F31" s="363" t="s">
        <v>27</v>
      </c>
      <c r="G31" s="534" t="s">
        <v>292</v>
      </c>
      <c r="H31" s="534" t="s">
        <v>375</v>
      </c>
      <c r="I31" s="240"/>
      <c r="J31" s="536"/>
      <c r="K31" s="360" t="s">
        <v>3971</v>
      </c>
      <c r="L31" s="766" t="s">
        <v>25</v>
      </c>
      <c r="M31" s="766" t="s">
        <v>582</v>
      </c>
      <c r="N31" s="240" t="s">
        <v>25</v>
      </c>
      <c r="O31" s="240" t="s">
        <v>423</v>
      </c>
      <c r="P31" s="536" t="s">
        <v>110</v>
      </c>
      <c r="Q31" s="40" t="s">
        <v>5509</v>
      </c>
      <c r="R31" s="748">
        <f t="shared" si="3"/>
        <v>27</v>
      </c>
      <c r="S31" s="767"/>
      <c r="T31" s="497" t="s">
        <v>5510</v>
      </c>
      <c r="U31" s="768" t="s">
        <v>43</v>
      </c>
    </row>
    <row r="32" spans="1:21" ht="33.75">
      <c r="A32" s="749">
        <f t="shared" si="2"/>
        <v>28</v>
      </c>
      <c r="B32" s="533" t="s">
        <v>5492</v>
      </c>
      <c r="C32" s="765">
        <v>14</v>
      </c>
      <c r="D32" s="555">
        <v>1</v>
      </c>
      <c r="E32" s="363" t="s">
        <v>90</v>
      </c>
      <c r="F32" s="363" t="s">
        <v>27</v>
      </c>
      <c r="G32" s="534" t="s">
        <v>292</v>
      </c>
      <c r="H32" s="534" t="s">
        <v>431</v>
      </c>
      <c r="I32" s="240"/>
      <c r="J32" s="536"/>
      <c r="K32" s="360" t="s">
        <v>3971</v>
      </c>
      <c r="L32" s="766" t="s">
        <v>25</v>
      </c>
      <c r="M32" s="766" t="s">
        <v>582</v>
      </c>
      <c r="N32" s="240" t="s">
        <v>25</v>
      </c>
      <c r="O32" s="240" t="s">
        <v>423</v>
      </c>
      <c r="P32" s="536" t="s">
        <v>116</v>
      </c>
      <c r="Q32" s="40" t="s">
        <v>5511</v>
      </c>
      <c r="R32" s="748">
        <f t="shared" si="3"/>
        <v>28</v>
      </c>
      <c r="S32" s="767"/>
      <c r="T32" s="497" t="s">
        <v>5512</v>
      </c>
      <c r="U32" s="768" t="s">
        <v>43</v>
      </c>
    </row>
    <row r="33" spans="1:21" ht="22.5">
      <c r="A33" s="749">
        <f t="shared" si="2"/>
        <v>29</v>
      </c>
      <c r="B33" s="533" t="s">
        <v>5492</v>
      </c>
      <c r="C33" s="788">
        <v>14</v>
      </c>
      <c r="D33" s="175">
        <v>1</v>
      </c>
      <c r="E33" s="176" t="s">
        <v>90</v>
      </c>
      <c r="F33" s="176" t="s">
        <v>27</v>
      </c>
      <c r="G33" s="169" t="s">
        <v>401</v>
      </c>
      <c r="H33" s="534"/>
      <c r="I33" s="240"/>
      <c r="J33" s="536"/>
      <c r="K33" s="248" t="s">
        <v>3971</v>
      </c>
      <c r="L33" s="463" t="s">
        <v>25</v>
      </c>
      <c r="M33" s="463" t="s">
        <v>582</v>
      </c>
      <c r="N33" s="170" t="s">
        <v>25</v>
      </c>
      <c r="O33" s="170" t="s">
        <v>431</v>
      </c>
      <c r="P33" s="536"/>
      <c r="Q33" s="40" t="s">
        <v>5513</v>
      </c>
      <c r="R33" s="748">
        <f t="shared" si="3"/>
        <v>29</v>
      </c>
      <c r="S33" s="767"/>
      <c r="T33" s="497" t="s">
        <v>5514</v>
      </c>
      <c r="U33" s="768" t="s">
        <v>43</v>
      </c>
    </row>
    <row r="34" spans="1:21" ht="22.5">
      <c r="A34" s="749">
        <f t="shared" si="2"/>
        <v>30</v>
      </c>
      <c r="B34" s="533" t="s">
        <v>5492</v>
      </c>
      <c r="C34" s="788">
        <v>14</v>
      </c>
      <c r="D34" s="175">
        <v>1</v>
      </c>
      <c r="E34" s="176" t="s">
        <v>90</v>
      </c>
      <c r="F34" s="176" t="s">
        <v>27</v>
      </c>
      <c r="G34" s="169" t="s">
        <v>485</v>
      </c>
      <c r="H34" s="534"/>
      <c r="I34" s="240"/>
      <c r="J34" s="536"/>
      <c r="K34" s="248" t="s">
        <v>3971</v>
      </c>
      <c r="L34" s="463" t="s">
        <v>25</v>
      </c>
      <c r="M34" s="463" t="s">
        <v>582</v>
      </c>
      <c r="N34" s="170" t="s">
        <v>25</v>
      </c>
      <c r="O34" s="170" t="s">
        <v>606</v>
      </c>
      <c r="P34" s="536"/>
      <c r="Q34" s="40" t="s">
        <v>5515</v>
      </c>
      <c r="R34" s="748">
        <f t="shared" si="3"/>
        <v>30</v>
      </c>
      <c r="S34" s="767"/>
      <c r="T34" s="497" t="s">
        <v>5516</v>
      </c>
      <c r="U34" s="768" t="s">
        <v>43</v>
      </c>
    </row>
    <row r="35" spans="1:21" ht="22.5">
      <c r="A35" s="749">
        <f t="shared" si="2"/>
        <v>31</v>
      </c>
      <c r="B35" s="533" t="s">
        <v>5492</v>
      </c>
      <c r="C35" s="765">
        <v>14</v>
      </c>
      <c r="D35" s="555">
        <v>1</v>
      </c>
      <c r="E35" s="363" t="s">
        <v>90</v>
      </c>
      <c r="F35" s="363" t="s">
        <v>34</v>
      </c>
      <c r="G35" s="534"/>
      <c r="H35" s="534"/>
      <c r="I35" s="240"/>
      <c r="J35" s="536"/>
      <c r="K35" s="242" t="s">
        <v>3971</v>
      </c>
      <c r="L35" s="457" t="s">
        <v>25</v>
      </c>
      <c r="M35" s="457" t="s">
        <v>582</v>
      </c>
      <c r="N35" s="246" t="s">
        <v>107</v>
      </c>
      <c r="O35" s="240"/>
      <c r="P35" s="536"/>
      <c r="Q35" s="40" t="s">
        <v>5517</v>
      </c>
      <c r="R35" s="748">
        <f t="shared" si="3"/>
        <v>31</v>
      </c>
      <c r="S35" s="767"/>
      <c r="T35" s="497" t="s">
        <v>5518</v>
      </c>
      <c r="U35" s="768"/>
    </row>
    <row r="36" spans="1:21" ht="78.75">
      <c r="A36" s="749">
        <f t="shared" si="2"/>
        <v>32</v>
      </c>
      <c r="B36" s="533" t="s">
        <v>5492</v>
      </c>
      <c r="C36" s="765">
        <v>14</v>
      </c>
      <c r="D36" s="555">
        <v>1</v>
      </c>
      <c r="E36" s="363" t="s">
        <v>90</v>
      </c>
      <c r="F36" s="363" t="s">
        <v>34</v>
      </c>
      <c r="G36" s="534" t="s">
        <v>360</v>
      </c>
      <c r="H36" s="534"/>
      <c r="I36" s="240"/>
      <c r="J36" s="536"/>
      <c r="K36" s="360" t="s">
        <v>3971</v>
      </c>
      <c r="L36" s="766" t="s">
        <v>25</v>
      </c>
      <c r="M36" s="766" t="s">
        <v>582</v>
      </c>
      <c r="N36" s="240" t="s">
        <v>107</v>
      </c>
      <c r="O36" s="240" t="s">
        <v>609</v>
      </c>
      <c r="P36" s="536"/>
      <c r="Q36" s="40" t="s">
        <v>5519</v>
      </c>
      <c r="R36" s="748">
        <f t="shared" si="3"/>
        <v>32</v>
      </c>
      <c r="S36" s="767"/>
      <c r="T36" s="497" t="s">
        <v>5520</v>
      </c>
      <c r="U36" s="768" t="s">
        <v>43</v>
      </c>
    </row>
    <row r="37" spans="1:21" ht="67.5">
      <c r="A37" s="749">
        <f t="shared" si="2"/>
        <v>33</v>
      </c>
      <c r="B37" s="533" t="s">
        <v>5492</v>
      </c>
      <c r="C37" s="765">
        <v>14</v>
      </c>
      <c r="D37" s="555">
        <v>1</v>
      </c>
      <c r="E37" s="363" t="s">
        <v>90</v>
      </c>
      <c r="F37" s="363" t="s">
        <v>34</v>
      </c>
      <c r="G37" s="534" t="s">
        <v>289</v>
      </c>
      <c r="H37" s="534"/>
      <c r="I37" s="240"/>
      <c r="J37" s="536"/>
      <c r="K37" s="360" t="s">
        <v>3971</v>
      </c>
      <c r="L37" s="766" t="s">
        <v>25</v>
      </c>
      <c r="M37" s="766" t="s">
        <v>582</v>
      </c>
      <c r="N37" s="240" t="s">
        <v>107</v>
      </c>
      <c r="O37" s="240" t="s">
        <v>582</v>
      </c>
      <c r="P37" s="536"/>
      <c r="Q37" s="40" t="s">
        <v>5521</v>
      </c>
      <c r="R37" s="748">
        <f t="shared" si="3"/>
        <v>33</v>
      </c>
      <c r="S37" s="767"/>
      <c r="T37" s="497" t="s">
        <v>5522</v>
      </c>
      <c r="U37" s="768" t="s">
        <v>43</v>
      </c>
    </row>
    <row r="38" spans="1:21" ht="33.75">
      <c r="A38" s="749">
        <f t="shared" si="2"/>
        <v>34</v>
      </c>
      <c r="B38" s="533" t="s">
        <v>5492</v>
      </c>
      <c r="C38" s="765">
        <v>14</v>
      </c>
      <c r="D38" s="555">
        <v>1</v>
      </c>
      <c r="E38" s="363" t="s">
        <v>90</v>
      </c>
      <c r="F38" s="363" t="s">
        <v>34</v>
      </c>
      <c r="G38" s="534" t="s">
        <v>292</v>
      </c>
      <c r="H38" s="534"/>
      <c r="I38" s="240"/>
      <c r="J38" s="536"/>
      <c r="K38" s="360" t="s">
        <v>3971</v>
      </c>
      <c r="L38" s="766" t="s">
        <v>25</v>
      </c>
      <c r="M38" s="766" t="s">
        <v>582</v>
      </c>
      <c r="N38" s="240" t="s">
        <v>107</v>
      </c>
      <c r="O38" s="240" t="s">
        <v>423</v>
      </c>
      <c r="P38" s="536"/>
      <c r="Q38" s="40" t="s">
        <v>5523</v>
      </c>
      <c r="R38" s="748">
        <f t="shared" si="3"/>
        <v>34</v>
      </c>
      <c r="S38" s="767"/>
      <c r="T38" s="497" t="s">
        <v>5524</v>
      </c>
      <c r="U38" s="768" t="s">
        <v>43</v>
      </c>
    </row>
    <row r="39" spans="1:21" ht="33.75">
      <c r="A39" s="749">
        <f t="shared" si="2"/>
        <v>35</v>
      </c>
      <c r="B39" s="533" t="s">
        <v>5492</v>
      </c>
      <c r="C39" s="765">
        <v>14</v>
      </c>
      <c r="D39" s="555">
        <v>1</v>
      </c>
      <c r="E39" s="363" t="s">
        <v>90</v>
      </c>
      <c r="F39" s="363" t="s">
        <v>34</v>
      </c>
      <c r="G39" s="534" t="s">
        <v>401</v>
      </c>
      <c r="H39" s="534"/>
      <c r="I39" s="240"/>
      <c r="J39" s="536"/>
      <c r="K39" s="360" t="s">
        <v>3971</v>
      </c>
      <c r="L39" s="766" t="s">
        <v>25</v>
      </c>
      <c r="M39" s="766" t="s">
        <v>582</v>
      </c>
      <c r="N39" s="240" t="s">
        <v>107</v>
      </c>
      <c r="O39" s="240" t="s">
        <v>375</v>
      </c>
      <c r="P39" s="536"/>
      <c r="Q39" s="40" t="s">
        <v>5525</v>
      </c>
      <c r="R39" s="748">
        <f t="shared" si="3"/>
        <v>35</v>
      </c>
      <c r="S39" s="767"/>
      <c r="T39" s="497" t="s">
        <v>5526</v>
      </c>
      <c r="U39" s="768" t="s">
        <v>43</v>
      </c>
    </row>
    <row r="40" spans="1:21" ht="33.75">
      <c r="A40" s="749">
        <f t="shared" si="2"/>
        <v>36</v>
      </c>
      <c r="B40" s="533" t="s">
        <v>5492</v>
      </c>
      <c r="C40" s="765">
        <v>14</v>
      </c>
      <c r="D40" s="555">
        <v>1</v>
      </c>
      <c r="E40" s="363" t="s">
        <v>90</v>
      </c>
      <c r="F40" s="363" t="s">
        <v>34</v>
      </c>
      <c r="G40" s="534" t="s">
        <v>485</v>
      </c>
      <c r="H40" s="534"/>
      <c r="I40" s="240"/>
      <c r="J40" s="536"/>
      <c r="K40" s="360" t="s">
        <v>3971</v>
      </c>
      <c r="L40" s="766" t="s">
        <v>25</v>
      </c>
      <c r="M40" s="766" t="s">
        <v>582</v>
      </c>
      <c r="N40" s="240" t="s">
        <v>107</v>
      </c>
      <c r="O40" s="240" t="s">
        <v>431</v>
      </c>
      <c r="P40" s="536"/>
      <c r="Q40" s="40" t="s">
        <v>5527</v>
      </c>
      <c r="R40" s="748">
        <f t="shared" si="3"/>
        <v>36</v>
      </c>
      <c r="S40" s="767"/>
      <c r="T40" s="497" t="s">
        <v>5528</v>
      </c>
      <c r="U40" s="768" t="s">
        <v>43</v>
      </c>
    </row>
    <row r="41" spans="1:21" ht="22.5">
      <c r="A41" s="749">
        <f t="shared" si="2"/>
        <v>37</v>
      </c>
      <c r="B41" s="533" t="s">
        <v>5492</v>
      </c>
      <c r="C41" s="765">
        <v>14</v>
      </c>
      <c r="D41" s="555">
        <v>1</v>
      </c>
      <c r="E41" s="363" t="s">
        <v>90</v>
      </c>
      <c r="F41" s="363" t="s">
        <v>34</v>
      </c>
      <c r="G41" s="534" t="s">
        <v>488</v>
      </c>
      <c r="H41" s="534"/>
      <c r="I41" s="240"/>
      <c r="J41" s="536"/>
      <c r="K41" s="360"/>
      <c r="L41" s="766"/>
      <c r="M41" s="766"/>
      <c r="N41" s="240"/>
      <c r="O41" s="240"/>
      <c r="P41" s="536"/>
      <c r="Q41" s="40" t="s">
        <v>5529</v>
      </c>
      <c r="R41" s="748">
        <f t="shared" si="3"/>
        <v>37</v>
      </c>
      <c r="S41" s="767"/>
      <c r="T41" s="497"/>
      <c r="U41" s="768"/>
    </row>
    <row r="42" spans="1:21" ht="33.75">
      <c r="A42" s="749">
        <f t="shared" si="2"/>
        <v>38</v>
      </c>
      <c r="B42" s="533" t="s">
        <v>5492</v>
      </c>
      <c r="C42" s="765">
        <v>14</v>
      </c>
      <c r="D42" s="555">
        <v>1</v>
      </c>
      <c r="E42" s="363" t="s">
        <v>90</v>
      </c>
      <c r="F42" s="363" t="s">
        <v>34</v>
      </c>
      <c r="G42" s="534" t="s">
        <v>491</v>
      </c>
      <c r="H42" s="534"/>
      <c r="I42" s="240"/>
      <c r="J42" s="536"/>
      <c r="K42" s="360" t="s">
        <v>3971</v>
      </c>
      <c r="L42" s="766" t="s">
        <v>25</v>
      </c>
      <c r="M42" s="766" t="s">
        <v>582</v>
      </c>
      <c r="N42" s="240" t="s">
        <v>107</v>
      </c>
      <c r="O42" s="240" t="s">
        <v>1026</v>
      </c>
      <c r="P42" s="536"/>
      <c r="Q42" s="40" t="s">
        <v>5530</v>
      </c>
      <c r="R42" s="748">
        <f t="shared" si="3"/>
        <v>38</v>
      </c>
      <c r="S42" s="767"/>
      <c r="T42" s="497" t="s">
        <v>5531</v>
      </c>
      <c r="U42" s="768" t="s">
        <v>43</v>
      </c>
    </row>
    <row r="43" spans="1:21" ht="22.5">
      <c r="A43" s="749">
        <f t="shared" si="2"/>
        <v>39</v>
      </c>
      <c r="B43" s="533" t="s">
        <v>5492</v>
      </c>
      <c r="C43" s="765">
        <v>14</v>
      </c>
      <c r="D43" s="555">
        <v>1</v>
      </c>
      <c r="E43" s="363" t="s">
        <v>90</v>
      </c>
      <c r="F43" s="363" t="s">
        <v>34</v>
      </c>
      <c r="G43" s="534" t="s">
        <v>494</v>
      </c>
      <c r="H43" s="534"/>
      <c r="I43" s="240"/>
      <c r="J43" s="536"/>
      <c r="K43" s="360" t="s">
        <v>3971</v>
      </c>
      <c r="L43" s="766" t="s">
        <v>25</v>
      </c>
      <c r="M43" s="766" t="s">
        <v>582</v>
      </c>
      <c r="N43" s="240" t="s">
        <v>107</v>
      </c>
      <c r="O43" s="240" t="s">
        <v>1142</v>
      </c>
      <c r="P43" s="536"/>
      <c r="Q43" s="40" t="s">
        <v>5532</v>
      </c>
      <c r="R43" s="748">
        <f t="shared" si="3"/>
        <v>39</v>
      </c>
      <c r="S43" s="767"/>
      <c r="T43" s="497" t="s">
        <v>5533</v>
      </c>
      <c r="U43" s="768" t="s">
        <v>43</v>
      </c>
    </row>
    <row r="44" spans="1:21" ht="56.25">
      <c r="A44" s="749">
        <f t="shared" si="2"/>
        <v>40</v>
      </c>
      <c r="B44" s="533" t="s">
        <v>5492</v>
      </c>
      <c r="C44" s="765">
        <v>14</v>
      </c>
      <c r="D44" s="555">
        <v>1</v>
      </c>
      <c r="E44" s="363" t="s">
        <v>90</v>
      </c>
      <c r="F44" s="363" t="s">
        <v>36</v>
      </c>
      <c r="G44" s="534"/>
      <c r="H44" s="534"/>
      <c r="I44" s="240"/>
      <c r="J44" s="536"/>
      <c r="K44" s="360" t="s">
        <v>3971</v>
      </c>
      <c r="L44" s="766" t="s">
        <v>25</v>
      </c>
      <c r="M44" s="766" t="s">
        <v>582</v>
      </c>
      <c r="N44" s="240" t="s">
        <v>104</v>
      </c>
      <c r="O44" s="240"/>
      <c r="P44" s="536"/>
      <c r="Q44" s="40" t="s">
        <v>5534</v>
      </c>
      <c r="R44" s="748">
        <f t="shared" si="3"/>
        <v>40</v>
      </c>
      <c r="S44" s="767"/>
      <c r="T44" s="497" t="s">
        <v>5535</v>
      </c>
      <c r="U44" s="768" t="s">
        <v>43</v>
      </c>
    </row>
    <row r="45" spans="1:21" ht="22.5">
      <c r="A45" s="749">
        <f t="shared" si="2"/>
        <v>41</v>
      </c>
      <c r="B45" s="533" t="s">
        <v>5492</v>
      </c>
      <c r="C45" s="765">
        <v>14</v>
      </c>
      <c r="D45" s="555">
        <v>1</v>
      </c>
      <c r="E45" s="363" t="s">
        <v>90</v>
      </c>
      <c r="F45" s="363" t="s">
        <v>44</v>
      </c>
      <c r="G45" s="534"/>
      <c r="H45" s="534"/>
      <c r="I45" s="240"/>
      <c r="J45" s="536"/>
      <c r="K45" s="242" t="s">
        <v>3971</v>
      </c>
      <c r="L45" s="457" t="s">
        <v>25</v>
      </c>
      <c r="M45" s="457" t="s">
        <v>582</v>
      </c>
      <c r="N45" s="246" t="s">
        <v>116</v>
      </c>
      <c r="O45" s="240"/>
      <c r="P45" s="536"/>
      <c r="Q45" s="40" t="s">
        <v>5536</v>
      </c>
      <c r="R45" s="748">
        <f t="shared" si="3"/>
        <v>41</v>
      </c>
      <c r="S45" s="767"/>
      <c r="T45" s="497" t="s">
        <v>5537</v>
      </c>
      <c r="U45" s="768"/>
    </row>
    <row r="46" spans="1:21" ht="22.5">
      <c r="A46" s="749">
        <f t="shared" si="2"/>
        <v>42</v>
      </c>
      <c r="B46" s="533" t="s">
        <v>5492</v>
      </c>
      <c r="C46" s="765">
        <v>14</v>
      </c>
      <c r="D46" s="555">
        <v>1</v>
      </c>
      <c r="E46" s="363" t="s">
        <v>90</v>
      </c>
      <c r="F46" s="363" t="s">
        <v>44</v>
      </c>
      <c r="G46" s="534" t="s">
        <v>360</v>
      </c>
      <c r="H46" s="534"/>
      <c r="I46" s="240"/>
      <c r="J46" s="536"/>
      <c r="K46" s="360" t="s">
        <v>3971</v>
      </c>
      <c r="L46" s="766" t="s">
        <v>25</v>
      </c>
      <c r="M46" s="766" t="s">
        <v>582</v>
      </c>
      <c r="N46" s="240" t="s">
        <v>116</v>
      </c>
      <c r="O46" s="240" t="s">
        <v>609</v>
      </c>
      <c r="P46" s="536"/>
      <c r="Q46" s="40" t="s">
        <v>5538</v>
      </c>
      <c r="R46" s="748">
        <f t="shared" si="3"/>
        <v>42</v>
      </c>
      <c r="S46" s="767"/>
      <c r="T46" s="497" t="s">
        <v>5539</v>
      </c>
      <c r="U46" s="768"/>
    </row>
    <row r="47" spans="1:21" ht="90">
      <c r="A47" s="749">
        <f t="shared" si="2"/>
        <v>43</v>
      </c>
      <c r="B47" s="533" t="s">
        <v>5492</v>
      </c>
      <c r="C47" s="765">
        <v>14</v>
      </c>
      <c r="D47" s="555">
        <v>1</v>
      </c>
      <c r="E47" s="363" t="s">
        <v>90</v>
      </c>
      <c r="F47" s="363" t="s">
        <v>44</v>
      </c>
      <c r="G47" s="534" t="s">
        <v>289</v>
      </c>
      <c r="H47" s="534"/>
      <c r="I47" s="240"/>
      <c r="J47" s="536"/>
      <c r="K47" s="360" t="s">
        <v>3971</v>
      </c>
      <c r="L47" s="766" t="s">
        <v>25</v>
      </c>
      <c r="M47" s="766" t="s">
        <v>582</v>
      </c>
      <c r="N47" s="240" t="s">
        <v>116</v>
      </c>
      <c r="O47" s="240" t="s">
        <v>582</v>
      </c>
      <c r="P47" s="536"/>
      <c r="Q47" s="40" t="s">
        <v>5540</v>
      </c>
      <c r="R47" s="748">
        <f t="shared" si="3"/>
        <v>43</v>
      </c>
      <c r="S47" s="767"/>
      <c r="T47" s="497" t="s">
        <v>5541</v>
      </c>
      <c r="U47" s="768"/>
    </row>
    <row r="48" spans="1:21" ht="56.25">
      <c r="A48" s="749">
        <f t="shared" si="2"/>
        <v>44</v>
      </c>
      <c r="B48" s="533" t="s">
        <v>5492</v>
      </c>
      <c r="C48" s="765">
        <v>14</v>
      </c>
      <c r="D48" s="555">
        <v>1</v>
      </c>
      <c r="E48" s="363" t="s">
        <v>90</v>
      </c>
      <c r="F48" s="363" t="s">
        <v>114</v>
      </c>
      <c r="G48" s="534"/>
      <c r="H48" s="534"/>
      <c r="I48" s="240"/>
      <c r="J48" s="536"/>
      <c r="K48" s="360" t="s">
        <v>3971</v>
      </c>
      <c r="L48" s="766" t="s">
        <v>25</v>
      </c>
      <c r="M48" s="766" t="s">
        <v>582</v>
      </c>
      <c r="N48" s="240" t="s">
        <v>119</v>
      </c>
      <c r="O48" s="240"/>
      <c r="P48" s="536"/>
      <c r="Q48" s="40" t="s">
        <v>5542</v>
      </c>
      <c r="R48" s="748">
        <f t="shared" si="3"/>
        <v>44</v>
      </c>
      <c r="S48" s="767"/>
      <c r="T48" s="497" t="s">
        <v>5543</v>
      </c>
      <c r="U48" s="768"/>
    </row>
    <row r="49" spans="1:21" ht="45">
      <c r="A49" s="749">
        <f t="shared" si="2"/>
        <v>45</v>
      </c>
      <c r="B49" s="533" t="s">
        <v>5492</v>
      </c>
      <c r="C49" s="765">
        <v>14</v>
      </c>
      <c r="D49" s="555">
        <v>1</v>
      </c>
      <c r="E49" s="363" t="s">
        <v>90</v>
      </c>
      <c r="F49" s="363" t="s">
        <v>644</v>
      </c>
      <c r="G49" s="534"/>
      <c r="H49" s="534"/>
      <c r="I49" s="240"/>
      <c r="J49" s="536"/>
      <c r="K49" s="360" t="s">
        <v>3971</v>
      </c>
      <c r="L49" s="766" t="s">
        <v>25</v>
      </c>
      <c r="M49" s="766" t="s">
        <v>609</v>
      </c>
      <c r="N49" s="240" t="s">
        <v>107</v>
      </c>
      <c r="O49" s="240" t="s">
        <v>609</v>
      </c>
      <c r="P49" s="536"/>
      <c r="Q49" s="40" t="s">
        <v>5544</v>
      </c>
      <c r="R49" s="748">
        <f t="shared" si="3"/>
        <v>45</v>
      </c>
      <c r="S49" s="767"/>
      <c r="T49" s="497" t="s">
        <v>5545</v>
      </c>
      <c r="U49" s="768"/>
    </row>
    <row r="50" spans="1:21" ht="112.5">
      <c r="A50" s="749">
        <f t="shared" si="2"/>
        <v>46</v>
      </c>
      <c r="B50" s="533" t="s">
        <v>5546</v>
      </c>
      <c r="C50" s="765">
        <v>14</v>
      </c>
      <c r="D50" s="555">
        <v>1</v>
      </c>
      <c r="E50" s="363" t="s">
        <v>100</v>
      </c>
      <c r="F50" s="363"/>
      <c r="G50" s="534"/>
      <c r="H50" s="534"/>
      <c r="I50" s="240"/>
      <c r="J50" s="536"/>
      <c r="K50" s="360" t="s">
        <v>2674</v>
      </c>
      <c r="L50" s="766" t="s">
        <v>25</v>
      </c>
      <c r="M50" s="766" t="s">
        <v>609</v>
      </c>
      <c r="N50" s="240" t="s">
        <v>104</v>
      </c>
      <c r="O50" s="240"/>
      <c r="P50" s="536"/>
      <c r="Q50" s="40" t="s">
        <v>5547</v>
      </c>
      <c r="R50" s="748">
        <f t="shared" si="3"/>
        <v>46</v>
      </c>
      <c r="S50" s="767"/>
      <c r="T50" s="497" t="s">
        <v>5548</v>
      </c>
      <c r="U50" s="768"/>
    </row>
    <row r="51" spans="1:21" ht="33.75">
      <c r="A51" s="749">
        <f t="shared" si="2"/>
        <v>47</v>
      </c>
      <c r="B51" s="533" t="s">
        <v>5549</v>
      </c>
      <c r="C51" s="765">
        <v>14</v>
      </c>
      <c r="D51" s="555">
        <v>1</v>
      </c>
      <c r="E51" s="363" t="s">
        <v>139</v>
      </c>
      <c r="F51" s="363"/>
      <c r="G51" s="534"/>
      <c r="H51" s="534"/>
      <c r="I51" s="240"/>
      <c r="J51" s="536"/>
      <c r="K51" s="360" t="s">
        <v>2661</v>
      </c>
      <c r="L51" s="766"/>
      <c r="M51" s="766"/>
      <c r="N51" s="240"/>
      <c r="O51" s="240"/>
      <c r="P51" s="536"/>
      <c r="Q51" s="40" t="s">
        <v>5550</v>
      </c>
      <c r="R51" s="748">
        <f t="shared" si="3"/>
        <v>47</v>
      </c>
      <c r="S51" s="767"/>
      <c r="T51" s="497" t="s">
        <v>2663</v>
      </c>
      <c r="U51" s="768" t="s">
        <v>43</v>
      </c>
    </row>
    <row r="52" spans="1:21" ht="56.25">
      <c r="A52" s="749">
        <f t="shared" si="2"/>
        <v>48</v>
      </c>
      <c r="B52" s="533" t="s">
        <v>5551</v>
      </c>
      <c r="C52" s="765">
        <v>14</v>
      </c>
      <c r="D52" s="555">
        <v>1</v>
      </c>
      <c r="E52" s="363" t="s">
        <v>151</v>
      </c>
      <c r="F52" s="363"/>
      <c r="G52" s="534"/>
      <c r="H52" s="534"/>
      <c r="I52" s="240"/>
      <c r="J52" s="536"/>
      <c r="K52" s="242" t="s">
        <v>4934</v>
      </c>
      <c r="L52" s="766"/>
      <c r="M52" s="766"/>
      <c r="N52" s="240"/>
      <c r="O52" s="240"/>
      <c r="P52" s="536"/>
      <c r="Q52" s="40" t="s">
        <v>5552</v>
      </c>
      <c r="R52" s="748">
        <f t="shared" si="3"/>
        <v>48</v>
      </c>
      <c r="S52" s="767"/>
      <c r="T52" s="497" t="s">
        <v>5553</v>
      </c>
      <c r="U52" s="768"/>
    </row>
    <row r="53" spans="1:21" ht="22.5">
      <c r="A53" s="749">
        <f t="shared" si="2"/>
        <v>49</v>
      </c>
      <c r="B53" s="533" t="s">
        <v>5551</v>
      </c>
      <c r="C53" s="765">
        <v>14</v>
      </c>
      <c r="D53" s="555">
        <v>1</v>
      </c>
      <c r="E53" s="363" t="s">
        <v>151</v>
      </c>
      <c r="F53" s="363" t="s">
        <v>27</v>
      </c>
      <c r="G53" s="534"/>
      <c r="H53" s="534"/>
      <c r="I53" s="240"/>
      <c r="J53" s="536"/>
      <c r="K53" s="242" t="s">
        <v>4934</v>
      </c>
      <c r="L53" s="457" t="s">
        <v>107</v>
      </c>
      <c r="M53" s="766"/>
      <c r="N53" s="240"/>
      <c r="O53" s="240"/>
      <c r="P53" s="536"/>
      <c r="Q53" s="40" t="s">
        <v>5554</v>
      </c>
      <c r="R53" s="748">
        <f t="shared" si="3"/>
        <v>49</v>
      </c>
      <c r="S53" s="767"/>
      <c r="T53" s="497" t="s">
        <v>5555</v>
      </c>
      <c r="U53" s="768"/>
    </row>
    <row r="54" spans="1:21" ht="45">
      <c r="A54" s="749">
        <f t="shared" si="2"/>
        <v>50</v>
      </c>
      <c r="B54" s="533" t="s">
        <v>5551</v>
      </c>
      <c r="C54" s="765">
        <v>14</v>
      </c>
      <c r="D54" s="555">
        <v>1</v>
      </c>
      <c r="E54" s="363" t="s">
        <v>151</v>
      </c>
      <c r="F54" s="363" t="s">
        <v>27</v>
      </c>
      <c r="G54" s="534" t="s">
        <v>360</v>
      </c>
      <c r="H54" s="534"/>
      <c r="I54" s="240"/>
      <c r="J54" s="536"/>
      <c r="K54" s="360" t="s">
        <v>4934</v>
      </c>
      <c r="L54" s="766" t="s">
        <v>107</v>
      </c>
      <c r="M54" s="766" t="s">
        <v>609</v>
      </c>
      <c r="N54" s="240"/>
      <c r="O54" s="240"/>
      <c r="P54" s="536"/>
      <c r="Q54" s="40" t="s">
        <v>5556</v>
      </c>
      <c r="R54" s="748">
        <f t="shared" si="3"/>
        <v>50</v>
      </c>
      <c r="S54" s="767"/>
      <c r="T54" s="497" t="s">
        <v>5557</v>
      </c>
      <c r="U54" s="768"/>
    </row>
    <row r="55" spans="1:21" ht="22.5">
      <c r="A55" s="749">
        <f t="shared" si="2"/>
        <v>51</v>
      </c>
      <c r="B55" s="533" t="s">
        <v>5551</v>
      </c>
      <c r="C55" s="765">
        <v>14</v>
      </c>
      <c r="D55" s="555">
        <v>1</v>
      </c>
      <c r="E55" s="363" t="s">
        <v>151</v>
      </c>
      <c r="F55" s="363" t="s">
        <v>27</v>
      </c>
      <c r="G55" s="534" t="s">
        <v>289</v>
      </c>
      <c r="H55" s="534"/>
      <c r="I55" s="240"/>
      <c r="J55" s="536"/>
      <c r="K55" s="360" t="s">
        <v>4934</v>
      </c>
      <c r="L55" s="766" t="s">
        <v>107</v>
      </c>
      <c r="M55" s="766" t="s">
        <v>582</v>
      </c>
      <c r="N55" s="240"/>
      <c r="O55" s="240"/>
      <c r="P55" s="536"/>
      <c r="Q55" s="40" t="s">
        <v>5558</v>
      </c>
      <c r="R55" s="748">
        <f t="shared" si="3"/>
        <v>51</v>
      </c>
      <c r="S55" s="767"/>
      <c r="T55" s="497" t="s">
        <v>5559</v>
      </c>
      <c r="U55" s="768"/>
    </row>
    <row r="56" spans="1:21" ht="135">
      <c r="A56" s="749">
        <f t="shared" si="2"/>
        <v>52</v>
      </c>
      <c r="B56" s="533" t="s">
        <v>5551</v>
      </c>
      <c r="C56" s="765">
        <v>14</v>
      </c>
      <c r="D56" s="555">
        <v>1</v>
      </c>
      <c r="E56" s="363" t="s">
        <v>151</v>
      </c>
      <c r="F56" s="363" t="s">
        <v>27</v>
      </c>
      <c r="G56" s="534" t="s">
        <v>292</v>
      </c>
      <c r="H56" s="534"/>
      <c r="I56" s="240"/>
      <c r="J56" s="536"/>
      <c r="K56" s="360" t="s">
        <v>4934</v>
      </c>
      <c r="L56" s="766" t="s">
        <v>107</v>
      </c>
      <c r="M56" s="766" t="s">
        <v>423</v>
      </c>
      <c r="N56" s="240"/>
      <c r="O56" s="240"/>
      <c r="P56" s="536"/>
      <c r="Q56" s="40" t="s">
        <v>5560</v>
      </c>
      <c r="R56" s="748">
        <f t="shared" si="3"/>
        <v>52</v>
      </c>
      <c r="S56" s="767"/>
      <c r="T56" s="497" t="s">
        <v>5561</v>
      </c>
      <c r="U56" s="768"/>
    </row>
    <row r="57" spans="1:21" ht="22.5">
      <c r="A57" s="749">
        <f t="shared" si="2"/>
        <v>53</v>
      </c>
      <c r="B57" s="533" t="s">
        <v>5551</v>
      </c>
      <c r="C57" s="765">
        <v>14</v>
      </c>
      <c r="D57" s="555">
        <v>1</v>
      </c>
      <c r="E57" s="363" t="s">
        <v>151</v>
      </c>
      <c r="F57" s="363" t="s">
        <v>34</v>
      </c>
      <c r="G57" s="534"/>
      <c r="H57" s="534"/>
      <c r="I57" s="240"/>
      <c r="J57" s="536"/>
      <c r="K57" s="248" t="s">
        <v>4934</v>
      </c>
      <c r="L57" s="463" t="s">
        <v>104</v>
      </c>
      <c r="M57" s="461">
        <v>1</v>
      </c>
      <c r="N57" s="175"/>
      <c r="O57" s="555"/>
      <c r="P57" s="536"/>
      <c r="Q57" s="40" t="s">
        <v>5562</v>
      </c>
      <c r="R57" s="748">
        <f t="shared" si="3"/>
        <v>53</v>
      </c>
      <c r="S57" s="767"/>
      <c r="T57" s="497" t="s">
        <v>5563</v>
      </c>
      <c r="U57" s="768"/>
    </row>
    <row r="58" spans="1:21" ht="22.5">
      <c r="A58" s="749">
        <f t="shared" si="2"/>
        <v>54</v>
      </c>
      <c r="B58" s="533" t="s">
        <v>5551</v>
      </c>
      <c r="C58" s="765">
        <v>14</v>
      </c>
      <c r="D58" s="555">
        <v>1</v>
      </c>
      <c r="E58" s="363" t="s">
        <v>151</v>
      </c>
      <c r="F58" s="363" t="s">
        <v>34</v>
      </c>
      <c r="G58" s="534" t="s">
        <v>360</v>
      </c>
      <c r="H58" s="534"/>
      <c r="I58" s="240"/>
      <c r="J58" s="536"/>
      <c r="K58" s="248" t="s">
        <v>4934</v>
      </c>
      <c r="L58" s="463" t="s">
        <v>104</v>
      </c>
      <c r="M58" s="461">
        <v>1</v>
      </c>
      <c r="N58" s="175" t="s">
        <v>25</v>
      </c>
      <c r="O58" s="555"/>
      <c r="P58" s="536"/>
      <c r="Q58" s="40" t="s">
        <v>5564</v>
      </c>
      <c r="R58" s="748">
        <f t="shared" si="3"/>
        <v>54</v>
      </c>
      <c r="S58" s="767"/>
      <c r="T58" s="497" t="s">
        <v>5565</v>
      </c>
      <c r="U58" s="768"/>
    </row>
    <row r="59" spans="1:21" ht="22.5">
      <c r="A59" s="749">
        <f t="shared" si="2"/>
        <v>55</v>
      </c>
      <c r="B59" s="533" t="s">
        <v>5551</v>
      </c>
      <c r="C59" s="765">
        <v>14</v>
      </c>
      <c r="D59" s="555">
        <v>1</v>
      </c>
      <c r="E59" s="363" t="s">
        <v>151</v>
      </c>
      <c r="F59" s="363" t="s">
        <v>34</v>
      </c>
      <c r="G59" s="534" t="s">
        <v>289</v>
      </c>
      <c r="H59" s="534"/>
      <c r="I59" s="240"/>
      <c r="J59" s="536"/>
      <c r="K59" s="248" t="s">
        <v>4934</v>
      </c>
      <c r="L59" s="463" t="s">
        <v>104</v>
      </c>
      <c r="M59" s="461">
        <v>1</v>
      </c>
      <c r="N59" s="175" t="s">
        <v>107</v>
      </c>
      <c r="O59" s="555"/>
      <c r="P59" s="536"/>
      <c r="Q59" s="40" t="s">
        <v>5566</v>
      </c>
      <c r="R59" s="748">
        <f t="shared" si="3"/>
        <v>55</v>
      </c>
      <c r="S59" s="767"/>
      <c r="T59" s="497" t="s">
        <v>5567</v>
      </c>
      <c r="U59" s="768"/>
    </row>
    <row r="60" spans="1:21" ht="22.5">
      <c r="A60" s="749">
        <f t="shared" si="2"/>
        <v>56</v>
      </c>
      <c r="B60" s="533" t="s">
        <v>5551</v>
      </c>
      <c r="C60" s="765">
        <v>14</v>
      </c>
      <c r="D60" s="555">
        <v>1</v>
      </c>
      <c r="E60" s="363" t="s">
        <v>151</v>
      </c>
      <c r="F60" s="363" t="s">
        <v>34</v>
      </c>
      <c r="G60" s="534" t="s">
        <v>292</v>
      </c>
      <c r="H60" s="534"/>
      <c r="I60" s="240"/>
      <c r="J60" s="536"/>
      <c r="K60" s="248" t="s">
        <v>4934</v>
      </c>
      <c r="L60" s="463" t="s">
        <v>104</v>
      </c>
      <c r="M60" s="461">
        <v>1</v>
      </c>
      <c r="N60" s="175" t="s">
        <v>104</v>
      </c>
      <c r="O60" s="555"/>
      <c r="P60" s="536"/>
      <c r="Q60" s="40" t="s">
        <v>5568</v>
      </c>
      <c r="R60" s="748">
        <f t="shared" si="3"/>
        <v>56</v>
      </c>
      <c r="S60" s="767"/>
      <c r="T60" s="497" t="s">
        <v>5569</v>
      </c>
      <c r="U60" s="768"/>
    </row>
    <row r="61" spans="1:21" ht="123.75">
      <c r="A61" s="749">
        <f t="shared" si="2"/>
        <v>57</v>
      </c>
      <c r="B61" s="533" t="s">
        <v>5570</v>
      </c>
      <c r="C61" s="765">
        <v>14</v>
      </c>
      <c r="D61" s="555">
        <v>1</v>
      </c>
      <c r="E61" s="363" t="s">
        <v>156</v>
      </c>
      <c r="F61" s="363"/>
      <c r="G61" s="534"/>
      <c r="H61" s="534"/>
      <c r="I61" s="240"/>
      <c r="J61" s="536"/>
      <c r="K61" s="360" t="s">
        <v>4953</v>
      </c>
      <c r="L61" s="561" t="s">
        <v>1986</v>
      </c>
      <c r="M61" s="561">
        <v>3</v>
      </c>
      <c r="N61" s="555" t="s">
        <v>107</v>
      </c>
      <c r="O61" s="555"/>
      <c r="P61" s="536"/>
      <c r="Q61" s="40" t="s">
        <v>5571</v>
      </c>
      <c r="R61" s="748">
        <f t="shared" si="3"/>
        <v>57</v>
      </c>
      <c r="S61" s="767"/>
      <c r="T61" s="497" t="s">
        <v>5572</v>
      </c>
      <c r="U61" s="768"/>
    </row>
    <row r="62" spans="1:21" ht="90">
      <c r="A62" s="749">
        <f t="shared" si="2"/>
        <v>58</v>
      </c>
      <c r="B62" s="533" t="s">
        <v>5573</v>
      </c>
      <c r="C62" s="765">
        <v>14</v>
      </c>
      <c r="D62" s="555">
        <v>1</v>
      </c>
      <c r="E62" s="363" t="s">
        <v>219</v>
      </c>
      <c r="F62" s="363"/>
      <c r="G62" s="534"/>
      <c r="H62" s="534"/>
      <c r="I62" s="240"/>
      <c r="J62" s="536"/>
      <c r="K62" s="248" t="s">
        <v>1811</v>
      </c>
      <c r="L62" s="561"/>
      <c r="M62" s="561"/>
      <c r="N62" s="555"/>
      <c r="O62" s="555"/>
      <c r="P62" s="536"/>
      <c r="Q62" s="40" t="s">
        <v>5574</v>
      </c>
      <c r="R62" s="748">
        <f t="shared" si="3"/>
        <v>58</v>
      </c>
      <c r="S62" s="767"/>
      <c r="T62" s="787" t="s">
        <v>5575</v>
      </c>
      <c r="U62" s="768" t="s">
        <v>43</v>
      </c>
    </row>
    <row r="63" spans="1:21">
      <c r="A63" s="749"/>
      <c r="B63" s="533"/>
      <c r="C63" s="765"/>
      <c r="D63" s="555"/>
      <c r="E63" s="363"/>
      <c r="F63" s="363"/>
      <c r="G63" s="534"/>
      <c r="H63" s="534"/>
      <c r="I63" s="240"/>
      <c r="J63" s="536"/>
      <c r="K63" s="360"/>
      <c r="L63" s="561"/>
      <c r="M63" s="561"/>
      <c r="N63" s="555"/>
      <c r="O63" s="555"/>
      <c r="P63" s="536"/>
      <c r="Q63" s="40"/>
      <c r="R63" s="748"/>
      <c r="S63" s="767"/>
      <c r="T63" s="497"/>
      <c r="U63" s="768"/>
    </row>
    <row r="64" spans="1:21">
      <c r="A64" s="131"/>
      <c r="B64" s="303"/>
      <c r="C64" s="362"/>
      <c r="D64" s="362"/>
      <c r="E64" s="664"/>
      <c r="F64" s="664"/>
      <c r="G64" s="665"/>
      <c r="H64" s="665"/>
      <c r="I64" s="666"/>
      <c r="J64" s="666"/>
      <c r="K64" s="666"/>
      <c r="L64" s="789"/>
      <c r="M64" s="789"/>
      <c r="N64" s="666"/>
      <c r="O64" s="666"/>
      <c r="P64" s="666"/>
      <c r="Q64" s="126"/>
      <c r="R64" s="790"/>
      <c r="S64" s="790"/>
      <c r="T64" s="5"/>
      <c r="U64" s="306"/>
    </row>
    <row r="65" spans="1:21">
      <c r="A65" s="131"/>
      <c r="B65" s="303"/>
      <c r="C65" s="362"/>
      <c r="D65" s="362"/>
      <c r="E65" s="664"/>
      <c r="F65" s="664"/>
      <c r="G65" s="665"/>
      <c r="H65" s="665"/>
      <c r="I65" s="666"/>
      <c r="J65" s="666"/>
      <c r="K65" s="666"/>
      <c r="L65" s="789"/>
      <c r="M65" s="789"/>
      <c r="N65" s="666"/>
      <c r="O65" s="666"/>
      <c r="P65" s="666"/>
      <c r="Q65" s="126"/>
      <c r="R65" s="790"/>
      <c r="S65" s="790"/>
      <c r="T65" s="5"/>
      <c r="U65" s="306"/>
    </row>
    <row r="66" spans="1:21">
      <c r="A66" s="131"/>
      <c r="B66" s="303"/>
      <c r="C66" s="362"/>
      <c r="D66" s="362"/>
      <c r="E66" s="664"/>
      <c r="F66" s="664"/>
      <c r="G66" s="665"/>
      <c r="H66" s="665"/>
      <c r="I66" s="666"/>
      <c r="J66" s="666"/>
      <c r="K66" s="666"/>
      <c r="L66" s="789"/>
      <c r="M66" s="789"/>
      <c r="N66" s="666"/>
      <c r="O66" s="666"/>
      <c r="P66" s="666"/>
      <c r="Q66" s="126"/>
      <c r="R66" s="790"/>
      <c r="S66" s="790"/>
      <c r="T66" s="5"/>
      <c r="U66" s="306"/>
    </row>
    <row r="67" spans="1:21">
      <c r="A67" s="131"/>
      <c r="B67" s="303"/>
      <c r="C67" s="362"/>
      <c r="D67" s="362"/>
      <c r="E67" s="664"/>
      <c r="F67" s="664"/>
      <c r="G67" s="665"/>
      <c r="H67" s="665"/>
      <c r="I67" s="666"/>
      <c r="J67" s="666"/>
      <c r="K67" s="666"/>
      <c r="L67" s="789"/>
      <c r="M67" s="789"/>
      <c r="N67" s="666"/>
      <c r="O67" s="666"/>
      <c r="P67" s="666"/>
      <c r="Q67" s="126"/>
      <c r="R67" s="790"/>
      <c r="S67" s="790"/>
      <c r="T67" s="5"/>
      <c r="U67" s="306"/>
    </row>
    <row r="68" spans="1:21">
      <c r="A68" s="131"/>
      <c r="B68" s="303"/>
      <c r="C68" s="362"/>
      <c r="D68" s="362"/>
      <c r="E68" s="664"/>
      <c r="F68" s="664"/>
      <c r="G68" s="665"/>
      <c r="H68" s="665"/>
      <c r="I68" s="666"/>
      <c r="J68" s="666"/>
      <c r="K68" s="666"/>
      <c r="L68" s="789"/>
      <c r="M68" s="789"/>
      <c r="N68" s="666"/>
      <c r="O68" s="666"/>
      <c r="P68" s="666"/>
      <c r="Q68" s="126"/>
      <c r="R68" s="790"/>
      <c r="S68" s="790"/>
      <c r="T68" s="5"/>
      <c r="U68" s="306"/>
    </row>
    <row r="69" spans="1:21">
      <c r="A69" s="131"/>
      <c r="B69" s="303"/>
      <c r="C69" s="362"/>
      <c r="D69" s="362"/>
      <c r="E69" s="664"/>
      <c r="F69" s="664"/>
      <c r="G69" s="665"/>
      <c r="H69" s="665"/>
      <c r="I69" s="666"/>
      <c r="J69" s="666"/>
      <c r="K69" s="666"/>
      <c r="L69" s="789"/>
      <c r="M69" s="789"/>
      <c r="N69" s="666"/>
      <c r="O69" s="666"/>
      <c r="P69" s="666"/>
      <c r="Q69" s="126"/>
      <c r="R69" s="790"/>
      <c r="S69" s="790"/>
      <c r="T69" s="5"/>
      <c r="U69" s="306"/>
    </row>
    <row r="70" spans="1:21">
      <c r="A70" s="131"/>
      <c r="B70" s="303"/>
      <c r="C70" s="362"/>
      <c r="D70" s="362"/>
      <c r="E70" s="664"/>
      <c r="F70" s="664"/>
      <c r="G70" s="665"/>
      <c r="H70" s="665"/>
      <c r="I70" s="666"/>
      <c r="J70" s="666"/>
      <c r="K70" s="666"/>
      <c r="L70" s="789"/>
      <c r="M70" s="789"/>
      <c r="N70" s="666"/>
      <c r="O70" s="666"/>
      <c r="P70" s="666"/>
      <c r="Q70" s="126"/>
      <c r="R70" s="790"/>
      <c r="S70" s="790"/>
      <c r="T70" s="5"/>
      <c r="U70" s="306"/>
    </row>
    <row r="71" spans="1:21">
      <c r="A71" s="131"/>
      <c r="B71" s="303"/>
      <c r="C71" s="362"/>
      <c r="D71" s="362"/>
      <c r="E71" s="664"/>
      <c r="F71" s="664"/>
      <c r="G71" s="665"/>
      <c r="H71" s="665"/>
      <c r="I71" s="666"/>
      <c r="J71" s="666"/>
      <c r="K71" s="666"/>
      <c r="L71" s="789"/>
      <c r="M71" s="789"/>
      <c r="N71" s="666"/>
      <c r="O71" s="666"/>
      <c r="P71" s="666"/>
      <c r="Q71" s="126"/>
      <c r="R71" s="790"/>
      <c r="S71" s="790"/>
      <c r="T71" s="5"/>
      <c r="U71" s="306"/>
    </row>
    <row r="72" spans="1:21">
      <c r="A72" s="131"/>
      <c r="B72" s="303"/>
      <c r="C72" s="362"/>
      <c r="D72" s="362"/>
      <c r="E72" s="664"/>
      <c r="F72" s="664"/>
      <c r="G72" s="665"/>
      <c r="H72" s="665"/>
      <c r="I72" s="666"/>
      <c r="J72" s="666"/>
      <c r="K72" s="666"/>
      <c r="L72" s="789"/>
      <c r="M72" s="789"/>
      <c r="N72" s="666"/>
      <c r="O72" s="666"/>
      <c r="P72" s="666"/>
      <c r="Q72" s="126"/>
      <c r="R72" s="790"/>
      <c r="S72" s="790"/>
      <c r="T72" s="5"/>
      <c r="U72" s="306"/>
    </row>
    <row r="73" spans="1:21">
      <c r="A73" s="131"/>
      <c r="B73" s="303"/>
      <c r="C73" s="362"/>
      <c r="D73" s="362"/>
      <c r="E73" s="664"/>
      <c r="F73" s="664"/>
      <c r="G73" s="665"/>
      <c r="H73" s="665"/>
      <c r="I73" s="666"/>
      <c r="J73" s="666"/>
      <c r="K73" s="666"/>
      <c r="L73" s="789"/>
      <c r="M73" s="789"/>
      <c r="N73" s="666"/>
      <c r="O73" s="666"/>
      <c r="P73" s="666"/>
      <c r="Q73" s="126"/>
      <c r="R73" s="790"/>
      <c r="S73" s="790"/>
      <c r="T73" s="5"/>
      <c r="U73" s="306"/>
    </row>
    <row r="74" spans="1:21">
      <c r="A74" s="131"/>
      <c r="B74" s="303"/>
      <c r="C74" s="362"/>
      <c r="D74" s="362"/>
      <c r="E74" s="664"/>
      <c r="F74" s="664"/>
      <c r="G74" s="665"/>
      <c r="H74" s="665"/>
      <c r="I74" s="666"/>
      <c r="J74" s="666"/>
      <c r="K74" s="666"/>
      <c r="L74" s="789"/>
      <c r="M74" s="789"/>
      <c r="N74" s="666"/>
      <c r="O74" s="666"/>
      <c r="P74" s="666"/>
      <c r="Q74" s="126"/>
      <c r="R74" s="790"/>
      <c r="S74" s="790"/>
      <c r="T74" s="5"/>
      <c r="U74" s="306"/>
    </row>
    <row r="75" spans="1:21">
      <c r="A75" s="131"/>
      <c r="B75" s="303"/>
      <c r="C75" s="362"/>
      <c r="D75" s="362"/>
      <c r="E75" s="664"/>
      <c r="F75" s="664"/>
      <c r="G75" s="665"/>
      <c r="H75" s="665"/>
      <c r="I75" s="666"/>
      <c r="J75" s="666"/>
      <c r="K75" s="666"/>
      <c r="L75" s="789"/>
      <c r="M75" s="789"/>
      <c r="N75" s="666"/>
      <c r="O75" s="666"/>
      <c r="P75" s="666"/>
      <c r="Q75" s="126"/>
      <c r="R75" s="790"/>
      <c r="S75" s="790"/>
      <c r="T75" s="5"/>
      <c r="U75" s="306"/>
    </row>
    <row r="76" spans="1:21">
      <c r="A76" s="131"/>
      <c r="B76" s="303"/>
      <c r="C76" s="362"/>
      <c r="D76" s="362"/>
      <c r="E76" s="664"/>
      <c r="F76" s="664"/>
      <c r="G76" s="665"/>
      <c r="H76" s="665"/>
      <c r="I76" s="666"/>
      <c r="J76" s="666"/>
      <c r="K76" s="666"/>
      <c r="L76" s="789"/>
      <c r="M76" s="789"/>
      <c r="N76" s="666"/>
      <c r="O76" s="666"/>
      <c r="P76" s="666"/>
      <c r="Q76" s="126"/>
      <c r="R76" s="790"/>
      <c r="S76" s="790"/>
      <c r="T76" s="5"/>
      <c r="U76" s="306"/>
    </row>
    <row r="77" spans="1:21">
      <c r="A77" s="131"/>
      <c r="B77" s="303"/>
      <c r="C77" s="362"/>
      <c r="D77" s="362"/>
      <c r="E77" s="664"/>
      <c r="F77" s="664"/>
      <c r="G77" s="665"/>
      <c r="H77" s="665"/>
      <c r="I77" s="666"/>
      <c r="J77" s="666"/>
      <c r="K77" s="666"/>
      <c r="L77" s="789"/>
      <c r="M77" s="789"/>
      <c r="N77" s="666"/>
      <c r="O77" s="666"/>
      <c r="P77" s="666"/>
      <c r="Q77" s="126"/>
      <c r="R77" s="790"/>
      <c r="S77" s="790"/>
      <c r="T77" s="5"/>
      <c r="U77" s="306"/>
    </row>
    <row r="78" spans="1:21">
      <c r="A78" s="131"/>
      <c r="B78" s="303"/>
      <c r="C78" s="362"/>
      <c r="D78" s="362"/>
      <c r="E78" s="664"/>
      <c r="F78" s="664"/>
      <c r="G78" s="665"/>
      <c r="H78" s="665"/>
      <c r="I78" s="666"/>
      <c r="J78" s="666"/>
      <c r="K78" s="666"/>
      <c r="L78" s="789"/>
      <c r="M78" s="789"/>
      <c r="N78" s="666"/>
      <c r="O78" s="666"/>
      <c r="P78" s="666"/>
      <c r="Q78" s="126"/>
      <c r="R78" s="790"/>
      <c r="S78" s="790"/>
      <c r="T78" s="5"/>
      <c r="U78" s="306"/>
    </row>
    <row r="79" spans="1:21">
      <c r="A79" s="131"/>
      <c r="B79" s="303"/>
      <c r="C79" s="362"/>
      <c r="D79" s="362"/>
      <c r="E79" s="664"/>
      <c r="F79" s="664"/>
      <c r="G79" s="665"/>
      <c r="H79" s="665"/>
      <c r="I79" s="666"/>
      <c r="J79" s="666"/>
      <c r="K79" s="666"/>
      <c r="L79" s="789"/>
      <c r="M79" s="789"/>
      <c r="N79" s="666"/>
      <c r="O79" s="666"/>
      <c r="P79" s="666"/>
      <c r="Q79" s="126"/>
      <c r="R79" s="790"/>
      <c r="S79" s="790"/>
      <c r="T79" s="5"/>
      <c r="U79" s="306"/>
    </row>
    <row r="80" spans="1:21">
      <c r="A80" s="131"/>
      <c r="B80" s="303"/>
      <c r="C80" s="362"/>
      <c r="D80" s="362"/>
      <c r="E80" s="664"/>
      <c r="F80" s="664"/>
      <c r="G80" s="665"/>
      <c r="H80" s="665"/>
      <c r="I80" s="666"/>
      <c r="J80" s="666"/>
      <c r="K80" s="666"/>
      <c r="L80" s="789"/>
      <c r="M80" s="789"/>
      <c r="N80" s="666"/>
      <c r="O80" s="666"/>
      <c r="P80" s="666"/>
      <c r="Q80" s="126"/>
      <c r="R80" s="790"/>
      <c r="S80" s="790"/>
      <c r="T80" s="5"/>
      <c r="U80" s="306"/>
    </row>
    <row r="81" spans="1:21">
      <c r="A81" s="131"/>
      <c r="B81" s="303"/>
      <c r="C81" s="362"/>
      <c r="D81" s="362"/>
      <c r="E81" s="664"/>
      <c r="F81" s="664"/>
      <c r="G81" s="665"/>
      <c r="H81" s="665"/>
      <c r="I81" s="666"/>
      <c r="J81" s="666"/>
      <c r="K81" s="666"/>
      <c r="L81" s="789"/>
      <c r="M81" s="789"/>
      <c r="N81" s="666"/>
      <c r="O81" s="666"/>
      <c r="P81" s="666"/>
      <c r="Q81" s="126"/>
      <c r="R81" s="790"/>
      <c r="S81" s="790"/>
      <c r="T81" s="5"/>
      <c r="U81" s="306"/>
    </row>
    <row r="82" spans="1:21">
      <c r="A82" s="131"/>
      <c r="B82" s="303"/>
      <c r="C82" s="362"/>
      <c r="D82" s="362"/>
      <c r="E82" s="664"/>
      <c r="F82" s="664"/>
      <c r="G82" s="665"/>
      <c r="H82" s="665"/>
      <c r="I82" s="666"/>
      <c r="J82" s="666"/>
      <c r="K82" s="666"/>
      <c r="L82" s="789"/>
      <c r="M82" s="789"/>
      <c r="N82" s="666"/>
      <c r="O82" s="666"/>
      <c r="P82" s="666"/>
      <c r="Q82" s="126"/>
      <c r="R82" s="790"/>
      <c r="S82" s="790"/>
      <c r="T82" s="5"/>
      <c r="U82" s="306"/>
    </row>
    <row r="83" spans="1:21">
      <c r="A83" s="131"/>
      <c r="B83" s="303"/>
      <c r="C83" s="362"/>
      <c r="D83" s="362"/>
      <c r="E83" s="664"/>
      <c r="F83" s="664"/>
      <c r="G83" s="665"/>
      <c r="H83" s="665"/>
      <c r="I83" s="666"/>
      <c r="J83" s="666"/>
      <c r="K83" s="666"/>
      <c r="L83" s="789"/>
      <c r="M83" s="789"/>
      <c r="N83" s="666"/>
      <c r="O83" s="666"/>
      <c r="P83" s="666"/>
      <c r="Q83" s="126"/>
      <c r="R83" s="790"/>
      <c r="S83" s="790"/>
      <c r="T83" s="5"/>
      <c r="U83" s="306"/>
    </row>
    <row r="84" spans="1:21">
      <c r="A84" s="131"/>
      <c r="B84" s="303"/>
      <c r="C84" s="362"/>
      <c r="D84" s="362"/>
      <c r="E84" s="664"/>
      <c r="F84" s="664"/>
      <c r="G84" s="665"/>
      <c r="H84" s="665"/>
      <c r="I84" s="666"/>
      <c r="J84" s="666"/>
      <c r="K84" s="666"/>
      <c r="L84" s="789"/>
      <c r="M84" s="789"/>
      <c r="N84" s="666"/>
      <c r="O84" s="666"/>
      <c r="P84" s="666"/>
      <c r="Q84" s="126"/>
      <c r="R84" s="790"/>
      <c r="S84" s="790"/>
      <c r="T84" s="5"/>
      <c r="U84" s="306"/>
    </row>
    <row r="85" spans="1:21">
      <c r="A85" s="131"/>
      <c r="B85" s="303"/>
      <c r="C85" s="362"/>
      <c r="D85" s="362"/>
      <c r="E85" s="664"/>
      <c r="F85" s="664"/>
      <c r="G85" s="665"/>
      <c r="H85" s="665"/>
      <c r="I85" s="666"/>
      <c r="J85" s="666"/>
      <c r="K85" s="666"/>
      <c r="L85" s="789"/>
      <c r="M85" s="789"/>
      <c r="N85" s="666"/>
      <c r="O85" s="666"/>
      <c r="P85" s="666"/>
      <c r="Q85" s="126"/>
      <c r="R85" s="790"/>
      <c r="S85" s="790"/>
      <c r="T85" s="5"/>
      <c r="U85" s="306"/>
    </row>
    <row r="86" spans="1:21">
      <c r="A86" s="131"/>
      <c r="B86" s="303"/>
      <c r="C86" s="362"/>
      <c r="D86" s="362"/>
      <c r="E86" s="664"/>
      <c r="F86" s="664"/>
      <c r="G86" s="665"/>
      <c r="H86" s="665"/>
      <c r="I86" s="666"/>
      <c r="J86" s="666"/>
      <c r="K86" s="666"/>
      <c r="L86" s="789"/>
      <c r="M86" s="789"/>
      <c r="N86" s="666"/>
      <c r="O86" s="666"/>
      <c r="P86" s="666"/>
      <c r="Q86" s="126"/>
      <c r="R86" s="790"/>
      <c r="S86" s="790"/>
      <c r="T86" s="5"/>
      <c r="U86" s="306"/>
    </row>
    <row r="87" spans="1:21">
      <c r="A87" s="131"/>
      <c r="B87" s="303"/>
      <c r="C87" s="362"/>
      <c r="D87" s="362"/>
      <c r="E87" s="664"/>
      <c r="F87" s="664"/>
      <c r="G87" s="665"/>
      <c r="H87" s="665"/>
      <c r="I87" s="666"/>
      <c r="J87" s="666"/>
      <c r="K87" s="666"/>
      <c r="L87" s="789"/>
      <c r="M87" s="789"/>
      <c r="N87" s="666"/>
      <c r="O87" s="666"/>
      <c r="P87" s="666"/>
      <c r="Q87" s="126"/>
      <c r="R87" s="790"/>
      <c r="S87" s="790"/>
      <c r="T87" s="5"/>
      <c r="U87" s="306"/>
    </row>
    <row r="88" spans="1:21">
      <c r="A88" s="131"/>
      <c r="B88" s="303"/>
      <c r="C88" s="362"/>
      <c r="D88" s="362"/>
      <c r="E88" s="664"/>
      <c r="F88" s="664"/>
      <c r="G88" s="665"/>
      <c r="H88" s="665"/>
      <c r="I88" s="666"/>
      <c r="J88" s="666"/>
      <c r="K88" s="666"/>
      <c r="L88" s="789"/>
      <c r="M88" s="789"/>
      <c r="N88" s="666"/>
      <c r="O88" s="666"/>
      <c r="P88" s="666"/>
      <c r="Q88" s="126"/>
      <c r="R88" s="790"/>
      <c r="S88" s="790"/>
      <c r="T88" s="5"/>
      <c r="U88" s="306"/>
    </row>
    <row r="89" spans="1:21">
      <c r="A89" s="131"/>
      <c r="B89" s="303"/>
      <c r="C89" s="362"/>
      <c r="D89" s="362"/>
      <c r="E89" s="664"/>
      <c r="F89" s="664"/>
      <c r="G89" s="665"/>
      <c r="H89" s="665"/>
      <c r="I89" s="666"/>
      <c r="J89" s="666"/>
      <c r="K89" s="666"/>
      <c r="L89" s="789"/>
      <c r="M89" s="789"/>
      <c r="N89" s="666"/>
      <c r="O89" s="666"/>
      <c r="P89" s="666"/>
      <c r="Q89" s="126"/>
      <c r="R89" s="790"/>
      <c r="S89" s="790"/>
      <c r="T89" s="5"/>
      <c r="U89" s="306"/>
    </row>
    <row r="90" spans="1:21">
      <c r="A90" s="131"/>
      <c r="B90" s="303"/>
      <c r="C90" s="362"/>
      <c r="D90" s="362"/>
      <c r="E90" s="664"/>
      <c r="F90" s="664"/>
      <c r="G90" s="665"/>
      <c r="H90" s="665"/>
      <c r="I90" s="666"/>
      <c r="J90" s="666"/>
      <c r="K90" s="666"/>
      <c r="L90" s="789"/>
      <c r="M90" s="789"/>
      <c r="N90" s="666"/>
      <c r="O90" s="666"/>
      <c r="P90" s="666"/>
      <c r="Q90" s="126"/>
      <c r="R90" s="790"/>
      <c r="S90" s="790"/>
      <c r="T90" s="5"/>
      <c r="U90" s="306"/>
    </row>
    <row r="91" spans="1:21">
      <c r="A91" s="131"/>
      <c r="B91" s="303"/>
      <c r="C91" s="362"/>
      <c r="D91" s="362"/>
      <c r="E91" s="664"/>
      <c r="F91" s="664"/>
      <c r="G91" s="665"/>
      <c r="H91" s="665"/>
      <c r="I91" s="666"/>
      <c r="J91" s="666"/>
      <c r="K91" s="666"/>
      <c r="L91" s="789"/>
      <c r="M91" s="789"/>
      <c r="N91" s="666"/>
      <c r="O91" s="666"/>
      <c r="P91" s="666"/>
      <c r="Q91" s="126"/>
      <c r="R91" s="790"/>
      <c r="S91" s="790"/>
      <c r="T91" s="5"/>
      <c r="U91" s="306"/>
    </row>
    <row r="92" spans="1:21">
      <c r="A92" s="131"/>
      <c r="B92" s="303"/>
      <c r="C92" s="362"/>
      <c r="D92" s="362"/>
      <c r="E92" s="664"/>
      <c r="F92" s="664"/>
      <c r="G92" s="665"/>
      <c r="H92" s="665"/>
      <c r="I92" s="666"/>
      <c r="J92" s="666"/>
      <c r="K92" s="666"/>
      <c r="L92" s="789"/>
      <c r="M92" s="789"/>
      <c r="N92" s="666"/>
      <c r="O92" s="666"/>
      <c r="P92" s="666"/>
      <c r="Q92" s="126"/>
      <c r="R92" s="790"/>
      <c r="S92" s="790"/>
      <c r="T92" s="5"/>
      <c r="U92" s="306"/>
    </row>
    <row r="93" spans="1:21">
      <c r="A93" s="131"/>
      <c r="B93" s="303"/>
      <c r="C93" s="362"/>
      <c r="D93" s="362"/>
      <c r="E93" s="664"/>
      <c r="F93" s="664"/>
      <c r="G93" s="665"/>
      <c r="H93" s="665"/>
      <c r="I93" s="666"/>
      <c r="J93" s="666"/>
      <c r="K93" s="666"/>
      <c r="L93" s="789"/>
      <c r="M93" s="789"/>
      <c r="N93" s="666"/>
      <c r="O93" s="666"/>
      <c r="P93" s="666"/>
      <c r="Q93" s="126"/>
      <c r="R93" s="790"/>
      <c r="S93" s="790"/>
      <c r="T93" s="5"/>
      <c r="U93" s="306"/>
    </row>
    <row r="94" spans="1:21">
      <c r="A94" s="131"/>
      <c r="B94" s="303"/>
      <c r="C94" s="362"/>
      <c r="D94" s="362"/>
      <c r="E94" s="664"/>
      <c r="F94" s="664"/>
      <c r="G94" s="665"/>
      <c r="H94" s="665"/>
      <c r="I94" s="666"/>
      <c r="J94" s="666"/>
      <c r="K94" s="666"/>
      <c r="L94" s="789"/>
      <c r="M94" s="789"/>
      <c r="N94" s="666"/>
      <c r="O94" s="666"/>
      <c r="P94" s="666"/>
      <c r="Q94" s="126"/>
      <c r="R94" s="790"/>
      <c r="S94" s="790"/>
      <c r="T94" s="5"/>
      <c r="U94" s="306"/>
    </row>
    <row r="95" spans="1:21">
      <c r="A95" s="131"/>
      <c r="B95" s="303"/>
      <c r="C95" s="362"/>
      <c r="D95" s="362"/>
      <c r="E95" s="664"/>
      <c r="F95" s="664"/>
      <c r="G95" s="665"/>
      <c r="H95" s="665"/>
      <c r="I95" s="666"/>
      <c r="J95" s="666"/>
      <c r="K95" s="666"/>
      <c r="L95" s="789"/>
      <c r="M95" s="789"/>
      <c r="N95" s="666"/>
      <c r="O95" s="666"/>
      <c r="P95" s="666"/>
      <c r="Q95" s="126"/>
      <c r="R95" s="790"/>
      <c r="S95" s="790"/>
      <c r="T95" s="5"/>
      <c r="U95" s="306"/>
    </row>
    <row r="96" spans="1:21">
      <c r="A96" s="131"/>
      <c r="B96" s="303"/>
      <c r="C96" s="362"/>
      <c r="D96" s="362"/>
      <c r="E96" s="664"/>
      <c r="F96" s="664"/>
      <c r="G96" s="665"/>
      <c r="H96" s="665"/>
      <c r="I96" s="666"/>
      <c r="J96" s="666"/>
      <c r="K96" s="666"/>
      <c r="L96" s="789"/>
      <c r="M96" s="789"/>
      <c r="N96" s="666"/>
      <c r="O96" s="666"/>
      <c r="P96" s="666"/>
      <c r="Q96" s="126"/>
      <c r="R96" s="790"/>
      <c r="S96" s="790"/>
      <c r="T96" s="5"/>
      <c r="U96" s="306"/>
    </row>
    <row r="97" spans="1:21">
      <c r="A97" s="131"/>
      <c r="B97" s="303"/>
      <c r="C97" s="362"/>
      <c r="D97" s="362"/>
      <c r="E97" s="664"/>
      <c r="F97" s="664"/>
      <c r="G97" s="665"/>
      <c r="H97" s="665"/>
      <c r="I97" s="666"/>
      <c r="J97" s="666"/>
      <c r="K97" s="666"/>
      <c r="L97" s="789"/>
      <c r="M97" s="789"/>
      <c r="N97" s="666"/>
      <c r="O97" s="666"/>
      <c r="P97" s="666"/>
      <c r="Q97" s="126"/>
      <c r="R97" s="790"/>
      <c r="S97" s="790"/>
      <c r="T97" s="5"/>
      <c r="U97" s="306"/>
    </row>
    <row r="98" spans="1:21">
      <c r="A98" s="131"/>
      <c r="B98" s="303"/>
      <c r="C98" s="362"/>
      <c r="D98" s="362"/>
      <c r="E98" s="664"/>
      <c r="F98" s="664"/>
      <c r="G98" s="665"/>
      <c r="H98" s="665"/>
      <c r="I98" s="666"/>
      <c r="J98" s="666"/>
      <c r="K98" s="666"/>
      <c r="L98" s="789"/>
      <c r="M98" s="789"/>
      <c r="N98" s="666"/>
      <c r="O98" s="666"/>
      <c r="P98" s="666"/>
      <c r="Q98" s="126"/>
      <c r="R98" s="790"/>
      <c r="S98" s="790"/>
      <c r="T98" s="5"/>
      <c r="U98" s="306"/>
    </row>
    <row r="99" spans="1:21">
      <c r="A99" s="131"/>
      <c r="B99" s="303"/>
      <c r="C99" s="362"/>
      <c r="D99" s="362"/>
      <c r="E99" s="664"/>
      <c r="F99" s="664"/>
      <c r="G99" s="665"/>
      <c r="H99" s="665"/>
      <c r="I99" s="666"/>
      <c r="J99" s="666"/>
      <c r="K99" s="666"/>
      <c r="L99" s="789"/>
      <c r="M99" s="789"/>
      <c r="N99" s="666"/>
      <c r="O99" s="666"/>
      <c r="P99" s="666"/>
      <c r="Q99" s="126"/>
      <c r="R99" s="790"/>
      <c r="S99" s="790"/>
      <c r="T99" s="5"/>
      <c r="U99" s="306"/>
    </row>
    <row r="100" spans="1:21">
      <c r="A100" s="131"/>
      <c r="B100" s="303"/>
      <c r="C100" s="362"/>
      <c r="D100" s="362"/>
      <c r="E100" s="664"/>
      <c r="F100" s="664"/>
      <c r="G100" s="665"/>
      <c r="H100" s="665"/>
      <c r="I100" s="666"/>
      <c r="J100" s="666"/>
      <c r="K100" s="666"/>
      <c r="L100" s="789"/>
      <c r="M100" s="789"/>
      <c r="N100" s="666"/>
      <c r="O100" s="666"/>
      <c r="P100" s="666"/>
      <c r="Q100" s="126"/>
      <c r="R100" s="790"/>
      <c r="S100" s="790"/>
      <c r="T100" s="5"/>
      <c r="U100" s="306"/>
    </row>
    <row r="101" spans="1:21">
      <c r="A101" s="131"/>
      <c r="B101" s="303"/>
      <c r="C101" s="362"/>
      <c r="D101" s="362"/>
      <c r="E101" s="664"/>
      <c r="F101" s="664"/>
      <c r="G101" s="665"/>
      <c r="H101" s="665"/>
      <c r="I101" s="666"/>
      <c r="J101" s="666"/>
      <c r="K101" s="666"/>
      <c r="L101" s="789"/>
      <c r="M101" s="789"/>
      <c r="N101" s="666"/>
      <c r="O101" s="666"/>
      <c r="P101" s="666"/>
      <c r="Q101" s="126"/>
      <c r="R101" s="790"/>
      <c r="S101" s="790"/>
      <c r="T101" s="5"/>
      <c r="U101" s="306"/>
    </row>
    <row r="102" spans="1:21">
      <c r="A102" s="131"/>
      <c r="B102" s="303"/>
      <c r="C102" s="362"/>
      <c r="D102" s="362"/>
      <c r="E102" s="664"/>
      <c r="F102" s="664"/>
      <c r="G102" s="665"/>
      <c r="H102" s="665"/>
      <c r="I102" s="666"/>
      <c r="J102" s="666"/>
      <c r="K102" s="666"/>
      <c r="L102" s="789"/>
      <c r="M102" s="789"/>
      <c r="N102" s="666"/>
      <c r="O102" s="666"/>
      <c r="P102" s="666"/>
      <c r="Q102" s="126"/>
      <c r="R102" s="790"/>
      <c r="S102" s="790"/>
      <c r="T102" s="5"/>
      <c r="U102" s="306"/>
    </row>
    <row r="103" spans="1:21">
      <c r="A103" s="131"/>
      <c r="B103" s="303"/>
      <c r="C103" s="362"/>
      <c r="D103" s="362"/>
      <c r="E103" s="664"/>
      <c r="F103" s="664"/>
      <c r="G103" s="665"/>
      <c r="H103" s="665"/>
      <c r="I103" s="666"/>
      <c r="J103" s="666"/>
      <c r="K103" s="666"/>
      <c r="L103" s="789"/>
      <c r="M103" s="789"/>
      <c r="N103" s="666"/>
      <c r="O103" s="666"/>
      <c r="P103" s="666"/>
      <c r="Q103" s="126"/>
      <c r="R103" s="790"/>
      <c r="S103" s="790"/>
      <c r="T103" s="5"/>
      <c r="U103" s="306"/>
    </row>
    <row r="104" spans="1:21">
      <c r="A104" s="131"/>
      <c r="B104" s="303"/>
      <c r="C104" s="362"/>
      <c r="D104" s="362"/>
      <c r="E104" s="664"/>
      <c r="F104" s="664"/>
      <c r="G104" s="665"/>
      <c r="H104" s="665"/>
      <c r="I104" s="666"/>
      <c r="J104" s="666"/>
      <c r="K104" s="666"/>
      <c r="L104" s="789"/>
      <c r="M104" s="789"/>
      <c r="N104" s="666"/>
      <c r="O104" s="666"/>
      <c r="P104" s="666"/>
      <c r="Q104" s="126"/>
      <c r="R104" s="790"/>
      <c r="S104" s="790"/>
      <c r="T104" s="5"/>
      <c r="U104" s="306"/>
    </row>
    <row r="105" spans="1:21">
      <c r="A105" s="131"/>
      <c r="B105" s="303"/>
      <c r="C105" s="362"/>
      <c r="D105" s="362"/>
      <c r="E105" s="664"/>
      <c r="F105" s="664"/>
      <c r="G105" s="665"/>
      <c r="H105" s="665"/>
      <c r="I105" s="666"/>
      <c r="J105" s="666"/>
      <c r="K105" s="666"/>
      <c r="L105" s="789"/>
      <c r="M105" s="789"/>
      <c r="N105" s="666"/>
      <c r="O105" s="666"/>
      <c r="P105" s="666"/>
      <c r="Q105" s="126"/>
      <c r="R105" s="790"/>
      <c r="S105" s="790"/>
      <c r="T105" s="5"/>
      <c r="U105" s="306"/>
    </row>
    <row r="106" spans="1:21">
      <c r="A106" s="131"/>
      <c r="B106" s="303"/>
      <c r="C106" s="362"/>
      <c r="D106" s="362"/>
      <c r="E106" s="664"/>
      <c r="F106" s="664"/>
      <c r="G106" s="665"/>
      <c r="H106" s="665"/>
      <c r="I106" s="666"/>
      <c r="J106" s="666"/>
      <c r="K106" s="666"/>
      <c r="L106" s="789"/>
      <c r="M106" s="789"/>
      <c r="N106" s="666"/>
      <c r="O106" s="666"/>
      <c r="P106" s="666"/>
      <c r="Q106" s="126"/>
      <c r="R106" s="790"/>
      <c r="S106" s="790"/>
      <c r="T106" s="5"/>
      <c r="U106" s="306"/>
    </row>
    <row r="107" spans="1:21">
      <c r="A107" s="131"/>
      <c r="B107" s="303"/>
      <c r="C107" s="362"/>
      <c r="D107" s="362"/>
      <c r="E107" s="664"/>
      <c r="F107" s="664"/>
      <c r="G107" s="665"/>
      <c r="H107" s="665"/>
      <c r="I107" s="666"/>
      <c r="J107" s="666"/>
      <c r="K107" s="666"/>
      <c r="L107" s="789"/>
      <c r="M107" s="789"/>
      <c r="N107" s="666"/>
      <c r="O107" s="666"/>
      <c r="P107" s="666"/>
      <c r="Q107" s="126"/>
      <c r="R107" s="790"/>
      <c r="S107" s="790"/>
      <c r="T107" s="5"/>
      <c r="U107" s="306"/>
    </row>
    <row r="108" spans="1:21">
      <c r="A108" s="131"/>
      <c r="B108" s="303"/>
      <c r="C108" s="362"/>
      <c r="D108" s="362"/>
      <c r="E108" s="664"/>
      <c r="F108" s="664"/>
      <c r="G108" s="665"/>
      <c r="H108" s="665"/>
      <c r="I108" s="666"/>
      <c r="J108" s="666"/>
      <c r="K108" s="666"/>
      <c r="L108" s="789"/>
      <c r="M108" s="789"/>
      <c r="N108" s="666"/>
      <c r="O108" s="666"/>
      <c r="P108" s="666"/>
      <c r="Q108" s="126"/>
      <c r="R108" s="790"/>
      <c r="S108" s="790"/>
      <c r="T108" s="5"/>
      <c r="U108" s="306"/>
    </row>
    <row r="109" spans="1:21">
      <c r="A109" s="131"/>
      <c r="B109" s="303"/>
      <c r="C109" s="362"/>
      <c r="D109" s="362"/>
      <c r="E109" s="664"/>
      <c r="F109" s="664"/>
      <c r="G109" s="665"/>
      <c r="H109" s="665"/>
      <c r="I109" s="666"/>
      <c r="J109" s="666"/>
      <c r="K109" s="666"/>
      <c r="L109" s="789"/>
      <c r="M109" s="789"/>
      <c r="N109" s="666"/>
      <c r="O109" s="666"/>
      <c r="P109" s="666"/>
      <c r="Q109" s="126"/>
      <c r="R109" s="790"/>
      <c r="S109" s="790"/>
      <c r="T109" s="5"/>
      <c r="U109" s="306"/>
    </row>
    <row r="110" spans="1:21">
      <c r="A110" s="131"/>
      <c r="B110" s="303"/>
      <c r="C110" s="362"/>
      <c r="D110" s="362"/>
      <c r="E110" s="664"/>
      <c r="F110" s="664"/>
      <c r="G110" s="665"/>
      <c r="H110" s="665"/>
      <c r="I110" s="666"/>
      <c r="J110" s="666"/>
      <c r="K110" s="666"/>
      <c r="L110" s="789"/>
      <c r="M110" s="789"/>
      <c r="N110" s="666"/>
      <c r="O110" s="666"/>
      <c r="P110" s="666"/>
      <c r="Q110" s="126"/>
      <c r="R110" s="790"/>
      <c r="S110" s="790"/>
      <c r="T110" s="5"/>
      <c r="U110" s="306"/>
    </row>
    <row r="111" spans="1:21">
      <c r="A111" s="131"/>
      <c r="B111" s="303"/>
      <c r="C111" s="362"/>
      <c r="D111" s="362"/>
      <c r="E111" s="664"/>
      <c r="F111" s="664"/>
      <c r="G111" s="665"/>
      <c r="H111" s="665"/>
      <c r="I111" s="666"/>
      <c r="J111" s="666"/>
      <c r="K111" s="666"/>
      <c r="L111" s="789"/>
      <c r="M111" s="789"/>
      <c r="N111" s="666"/>
      <c r="O111" s="666"/>
      <c r="P111" s="666"/>
      <c r="Q111" s="126"/>
      <c r="R111" s="790"/>
      <c r="S111" s="790"/>
      <c r="T111" s="5"/>
      <c r="U111" s="306"/>
    </row>
    <row r="112" spans="1:21">
      <c r="A112" s="131"/>
      <c r="B112" s="303"/>
      <c r="C112" s="362"/>
      <c r="D112" s="362"/>
      <c r="E112" s="664"/>
      <c r="F112" s="664"/>
      <c r="G112" s="665"/>
      <c r="H112" s="665"/>
      <c r="I112" s="666"/>
      <c r="J112" s="666"/>
      <c r="K112" s="666"/>
      <c r="L112" s="789"/>
      <c r="M112" s="789"/>
      <c r="N112" s="666"/>
      <c r="O112" s="666"/>
      <c r="P112" s="666"/>
      <c r="Q112" s="126"/>
      <c r="R112" s="790"/>
      <c r="S112" s="790"/>
      <c r="T112" s="5"/>
      <c r="U112" s="306"/>
    </row>
    <row r="113" spans="1:21">
      <c r="A113" s="131"/>
      <c r="B113" s="303"/>
      <c r="C113" s="362"/>
      <c r="D113" s="362"/>
      <c r="E113" s="664"/>
      <c r="F113" s="664"/>
      <c r="G113" s="665"/>
      <c r="H113" s="665"/>
      <c r="I113" s="666"/>
      <c r="J113" s="666"/>
      <c r="K113" s="666"/>
      <c r="L113" s="789"/>
      <c r="M113" s="789"/>
      <c r="N113" s="666"/>
      <c r="O113" s="666"/>
      <c r="P113" s="666"/>
      <c r="Q113" s="126"/>
      <c r="R113" s="790"/>
      <c r="S113" s="790"/>
      <c r="T113" s="5"/>
      <c r="U113" s="306"/>
    </row>
    <row r="114" spans="1:21">
      <c r="A114" s="131"/>
      <c r="B114" s="303"/>
      <c r="C114" s="362"/>
      <c r="D114" s="362"/>
      <c r="E114" s="664"/>
      <c r="F114" s="664"/>
      <c r="G114" s="665"/>
      <c r="H114" s="665"/>
      <c r="I114" s="666"/>
      <c r="J114" s="666"/>
      <c r="K114" s="666"/>
      <c r="L114" s="789"/>
      <c r="M114" s="789"/>
      <c r="N114" s="666"/>
      <c r="O114" s="666"/>
      <c r="P114" s="666"/>
      <c r="Q114" s="126"/>
      <c r="R114" s="790"/>
      <c r="S114" s="790"/>
      <c r="T114" s="5"/>
      <c r="U114" s="306"/>
    </row>
    <row r="115" spans="1:21">
      <c r="A115" s="131"/>
      <c r="B115" s="303"/>
      <c r="C115" s="362"/>
      <c r="D115" s="362"/>
      <c r="E115" s="664"/>
      <c r="F115" s="664"/>
      <c r="G115" s="665"/>
      <c r="H115" s="665"/>
      <c r="I115" s="666"/>
      <c r="J115" s="666"/>
      <c r="K115" s="666"/>
      <c r="L115" s="789"/>
      <c r="M115" s="789"/>
      <c r="N115" s="666"/>
      <c r="O115" s="666"/>
      <c r="P115" s="666"/>
      <c r="Q115" s="126"/>
      <c r="R115" s="790"/>
      <c r="S115" s="790"/>
      <c r="T115" s="5"/>
      <c r="U115" s="306"/>
    </row>
    <row r="116" spans="1:21">
      <c r="A116" s="131"/>
      <c r="B116" s="303"/>
      <c r="C116" s="362"/>
      <c r="D116" s="362"/>
      <c r="E116" s="664"/>
      <c r="F116" s="664"/>
      <c r="G116" s="665"/>
      <c r="H116" s="665"/>
      <c r="I116" s="666"/>
      <c r="J116" s="666"/>
      <c r="K116" s="666"/>
      <c r="L116" s="789"/>
      <c r="M116" s="789"/>
      <c r="N116" s="666"/>
      <c r="O116" s="666"/>
      <c r="P116" s="666"/>
      <c r="Q116" s="126"/>
      <c r="R116" s="790"/>
      <c r="S116" s="790"/>
      <c r="T116" s="5"/>
      <c r="U116" s="306"/>
    </row>
    <row r="117" spans="1:21">
      <c r="A117" s="131"/>
      <c r="B117" s="303"/>
      <c r="C117" s="362"/>
      <c r="D117" s="362"/>
      <c r="E117" s="664"/>
      <c r="F117" s="664"/>
      <c r="G117" s="665"/>
      <c r="H117" s="665"/>
      <c r="I117" s="666"/>
      <c r="J117" s="666"/>
      <c r="K117" s="666"/>
      <c r="L117" s="789"/>
      <c r="M117" s="789"/>
      <c r="N117" s="666"/>
      <c r="O117" s="666"/>
      <c r="P117" s="666"/>
      <c r="Q117" s="126"/>
      <c r="R117" s="790"/>
      <c r="S117" s="790"/>
      <c r="T117" s="5"/>
      <c r="U117" s="306"/>
    </row>
    <row r="118" spans="1:21">
      <c r="A118" s="131"/>
      <c r="B118" s="303"/>
      <c r="C118" s="362"/>
      <c r="D118" s="362"/>
      <c r="E118" s="664"/>
      <c r="F118" s="664"/>
      <c r="G118" s="665"/>
      <c r="H118" s="665"/>
      <c r="I118" s="666"/>
      <c r="J118" s="666"/>
      <c r="K118" s="666"/>
      <c r="L118" s="789"/>
      <c r="M118" s="789"/>
      <c r="N118" s="666"/>
      <c r="O118" s="666"/>
      <c r="P118" s="666"/>
      <c r="Q118" s="126"/>
      <c r="R118" s="790"/>
      <c r="S118" s="790"/>
      <c r="T118" s="5"/>
      <c r="U118" s="306"/>
    </row>
    <row r="119" spans="1:21">
      <c r="A119" s="131"/>
      <c r="B119" s="303"/>
      <c r="C119" s="362"/>
      <c r="D119" s="362"/>
      <c r="E119" s="664"/>
      <c r="F119" s="664"/>
      <c r="G119" s="665"/>
      <c r="H119" s="665"/>
      <c r="I119" s="666"/>
      <c r="J119" s="666"/>
      <c r="K119" s="666"/>
      <c r="L119" s="789"/>
      <c r="M119" s="789"/>
      <c r="N119" s="666"/>
      <c r="O119" s="666"/>
      <c r="P119" s="666"/>
      <c r="Q119" s="126"/>
      <c r="R119" s="790"/>
      <c r="S119" s="790"/>
      <c r="T119" s="5"/>
      <c r="U119" s="306"/>
    </row>
    <row r="120" spans="1:21">
      <c r="A120" s="131"/>
      <c r="B120" s="303"/>
      <c r="C120" s="362"/>
      <c r="D120" s="362"/>
      <c r="E120" s="664"/>
      <c r="F120" s="664"/>
      <c r="G120" s="665"/>
      <c r="H120" s="665"/>
      <c r="I120" s="666"/>
      <c r="J120" s="666"/>
      <c r="K120" s="666"/>
      <c r="L120" s="789"/>
      <c r="M120" s="789"/>
      <c r="N120" s="666"/>
      <c r="O120" s="666"/>
      <c r="P120" s="666"/>
      <c r="Q120" s="126"/>
      <c r="R120" s="790"/>
      <c r="S120" s="790"/>
      <c r="T120" s="5"/>
      <c r="U120" s="306"/>
    </row>
    <row r="121" spans="1:21">
      <c r="A121" s="131"/>
      <c r="B121" s="303"/>
      <c r="C121" s="362"/>
      <c r="D121" s="362"/>
      <c r="E121" s="664"/>
      <c r="F121" s="664"/>
      <c r="G121" s="665"/>
      <c r="H121" s="665"/>
      <c r="I121" s="666"/>
      <c r="J121" s="666"/>
      <c r="K121" s="666"/>
      <c r="L121" s="789"/>
      <c r="M121" s="789"/>
      <c r="N121" s="666"/>
      <c r="O121" s="666"/>
      <c r="P121" s="666"/>
      <c r="Q121" s="126"/>
      <c r="R121" s="790"/>
      <c r="S121" s="790"/>
      <c r="T121" s="5"/>
      <c r="U121" s="306"/>
    </row>
    <row r="122" spans="1:21">
      <c r="A122" s="131"/>
      <c r="B122" s="303"/>
      <c r="C122" s="362"/>
      <c r="D122" s="362"/>
      <c r="E122" s="664"/>
      <c r="F122" s="664"/>
      <c r="G122" s="665"/>
      <c r="H122" s="665"/>
      <c r="I122" s="666"/>
      <c r="J122" s="666"/>
      <c r="K122" s="666"/>
      <c r="L122" s="789"/>
      <c r="M122" s="789"/>
      <c r="N122" s="666"/>
      <c r="O122" s="666"/>
      <c r="P122" s="666"/>
      <c r="Q122" s="126"/>
      <c r="R122" s="790"/>
      <c r="S122" s="790"/>
      <c r="T122" s="5"/>
      <c r="U122" s="306"/>
    </row>
    <row r="123" spans="1:21">
      <c r="A123" s="131"/>
      <c r="B123" s="303"/>
      <c r="C123" s="362"/>
      <c r="D123" s="362"/>
      <c r="E123" s="664"/>
      <c r="F123" s="664"/>
      <c r="G123" s="665"/>
      <c r="H123" s="665"/>
      <c r="I123" s="666"/>
      <c r="J123" s="666"/>
      <c r="K123" s="666"/>
      <c r="L123" s="789"/>
      <c r="M123" s="789"/>
      <c r="N123" s="666"/>
      <c r="O123" s="666"/>
      <c r="P123" s="666"/>
      <c r="Q123" s="126"/>
      <c r="R123" s="790"/>
      <c r="S123" s="790"/>
      <c r="T123" s="5"/>
      <c r="U123" s="306"/>
    </row>
    <row r="124" spans="1:21">
      <c r="A124" s="131"/>
      <c r="B124" s="303"/>
      <c r="C124" s="362"/>
      <c r="D124" s="362"/>
      <c r="E124" s="664"/>
      <c r="F124" s="664"/>
      <c r="G124" s="665"/>
      <c r="H124" s="665"/>
      <c r="I124" s="666"/>
      <c r="J124" s="666"/>
      <c r="K124" s="666"/>
      <c r="L124" s="789"/>
      <c r="M124" s="789"/>
      <c r="N124" s="666"/>
      <c r="O124" s="666"/>
      <c r="P124" s="666"/>
      <c r="Q124" s="126"/>
      <c r="R124" s="790"/>
      <c r="S124" s="790"/>
      <c r="T124" s="5"/>
      <c r="U124" s="306"/>
    </row>
    <row r="125" spans="1:21">
      <c r="A125" s="131"/>
      <c r="B125" s="303"/>
      <c r="C125" s="362"/>
      <c r="D125" s="362"/>
      <c r="E125" s="664"/>
      <c r="F125" s="664"/>
      <c r="G125" s="665"/>
      <c r="H125" s="665"/>
      <c r="I125" s="666"/>
      <c r="J125" s="666"/>
      <c r="K125" s="666"/>
      <c r="L125" s="789"/>
      <c r="M125" s="789"/>
      <c r="N125" s="666"/>
      <c r="O125" s="666"/>
      <c r="P125" s="666"/>
      <c r="Q125" s="126"/>
      <c r="R125" s="790"/>
      <c r="S125" s="790"/>
      <c r="T125" s="5"/>
      <c r="U125" s="306"/>
    </row>
    <row r="126" spans="1:21">
      <c r="A126" s="131"/>
      <c r="B126" s="303"/>
      <c r="C126" s="362"/>
      <c r="D126" s="362"/>
      <c r="E126" s="664"/>
      <c r="F126" s="664"/>
      <c r="G126" s="665"/>
      <c r="H126" s="665"/>
      <c r="I126" s="666"/>
      <c r="J126" s="666"/>
      <c r="K126" s="666"/>
      <c r="L126" s="789"/>
      <c r="M126" s="789"/>
      <c r="N126" s="666"/>
      <c r="O126" s="666"/>
      <c r="P126" s="666"/>
      <c r="Q126" s="126"/>
      <c r="R126" s="790"/>
      <c r="S126" s="790"/>
      <c r="T126" s="5"/>
      <c r="U126" s="306"/>
    </row>
    <row r="127" spans="1:21">
      <c r="A127" s="131"/>
      <c r="B127" s="303"/>
      <c r="C127" s="362"/>
      <c r="D127" s="362"/>
      <c r="E127" s="664"/>
      <c r="F127" s="664"/>
      <c r="G127" s="665"/>
      <c r="H127" s="665"/>
      <c r="I127" s="666"/>
      <c r="J127" s="666"/>
      <c r="K127" s="666"/>
      <c r="L127" s="789"/>
      <c r="M127" s="789"/>
      <c r="N127" s="666"/>
      <c r="O127" s="666"/>
      <c r="P127" s="666"/>
      <c r="Q127" s="126"/>
      <c r="R127" s="790"/>
      <c r="S127" s="790"/>
      <c r="T127" s="5"/>
      <c r="U127" s="306"/>
    </row>
    <row r="128" spans="1:21">
      <c r="A128" s="131"/>
      <c r="B128" s="303"/>
      <c r="C128" s="362"/>
      <c r="D128" s="362"/>
      <c r="E128" s="664"/>
      <c r="F128" s="664"/>
      <c r="G128" s="665"/>
      <c r="H128" s="665"/>
      <c r="I128" s="666"/>
      <c r="J128" s="666"/>
      <c r="K128" s="666"/>
      <c r="L128" s="789"/>
      <c r="M128" s="789"/>
      <c r="N128" s="666"/>
      <c r="O128" s="666"/>
      <c r="P128" s="666"/>
      <c r="Q128" s="126"/>
      <c r="R128" s="790"/>
      <c r="S128" s="790"/>
      <c r="T128" s="5"/>
      <c r="U128" s="306"/>
    </row>
    <row r="129" spans="1:21">
      <c r="A129" s="131"/>
      <c r="B129" s="303"/>
      <c r="C129" s="362"/>
      <c r="D129" s="362"/>
      <c r="E129" s="664"/>
      <c r="F129" s="664"/>
      <c r="G129" s="665"/>
      <c r="H129" s="665"/>
      <c r="I129" s="666"/>
      <c r="J129" s="666"/>
      <c r="K129" s="666"/>
      <c r="L129" s="789"/>
      <c r="M129" s="789"/>
      <c r="N129" s="666"/>
      <c r="O129" s="666"/>
      <c r="P129" s="666"/>
      <c r="Q129" s="126"/>
      <c r="R129" s="790"/>
      <c r="S129" s="790"/>
      <c r="T129" s="5"/>
      <c r="U129" s="306"/>
    </row>
    <row r="130" spans="1:21">
      <c r="A130" s="131"/>
      <c r="B130" s="303"/>
      <c r="C130" s="362"/>
      <c r="D130" s="362"/>
      <c r="E130" s="664"/>
      <c r="F130" s="664"/>
      <c r="G130" s="665"/>
      <c r="H130" s="665"/>
      <c r="I130" s="666"/>
      <c r="J130" s="666"/>
      <c r="K130" s="666"/>
      <c r="L130" s="789"/>
      <c r="M130" s="789"/>
      <c r="N130" s="666"/>
      <c r="O130" s="666"/>
      <c r="P130" s="666"/>
      <c r="Q130" s="126"/>
      <c r="R130" s="790"/>
      <c r="S130" s="790"/>
      <c r="T130" s="5"/>
      <c r="U130" s="306"/>
    </row>
    <row r="131" spans="1:21">
      <c r="A131" s="131"/>
      <c r="B131" s="303"/>
      <c r="C131" s="362"/>
      <c r="D131" s="362"/>
      <c r="E131" s="664"/>
      <c r="F131" s="664"/>
      <c r="G131" s="665"/>
      <c r="H131" s="665"/>
      <c r="I131" s="666"/>
      <c r="J131" s="666"/>
      <c r="K131" s="666"/>
      <c r="L131" s="789"/>
      <c r="M131" s="789"/>
      <c r="N131" s="666"/>
      <c r="O131" s="666"/>
      <c r="P131" s="666"/>
      <c r="Q131" s="126"/>
      <c r="R131" s="790"/>
      <c r="S131" s="790"/>
      <c r="T131" s="5"/>
      <c r="U131" s="306"/>
    </row>
    <row r="132" spans="1:21">
      <c r="A132" s="131"/>
      <c r="B132" s="303"/>
      <c r="C132" s="362"/>
      <c r="D132" s="362"/>
      <c r="E132" s="664"/>
      <c r="F132" s="664"/>
      <c r="G132" s="665"/>
      <c r="H132" s="665"/>
      <c r="I132" s="666"/>
      <c r="J132" s="666"/>
      <c r="K132" s="666"/>
      <c r="L132" s="789"/>
      <c r="M132" s="789"/>
      <c r="N132" s="666"/>
      <c r="O132" s="666"/>
      <c r="P132" s="666"/>
      <c r="Q132" s="126"/>
      <c r="R132" s="790"/>
      <c r="S132" s="790"/>
      <c r="T132" s="5"/>
      <c r="U132" s="306"/>
    </row>
    <row r="133" spans="1:21">
      <c r="A133" s="131"/>
      <c r="B133" s="303"/>
      <c r="C133" s="362"/>
      <c r="D133" s="362"/>
      <c r="E133" s="664"/>
      <c r="F133" s="664"/>
      <c r="G133" s="665"/>
      <c r="H133" s="665"/>
      <c r="I133" s="666"/>
      <c r="J133" s="666"/>
      <c r="K133" s="666"/>
      <c r="L133" s="789"/>
      <c r="M133" s="789"/>
      <c r="N133" s="666"/>
      <c r="O133" s="666"/>
      <c r="P133" s="666"/>
      <c r="Q133" s="126"/>
      <c r="R133" s="790"/>
      <c r="S133" s="790"/>
      <c r="T133" s="5"/>
      <c r="U133" s="306"/>
    </row>
    <row r="134" spans="1:21">
      <c r="A134" s="131"/>
      <c r="B134" s="303"/>
      <c r="C134" s="362"/>
      <c r="D134" s="362"/>
      <c r="E134" s="664"/>
      <c r="F134" s="664"/>
      <c r="G134" s="665"/>
      <c r="H134" s="665"/>
      <c r="I134" s="666"/>
      <c r="J134" s="666"/>
      <c r="K134" s="666"/>
      <c r="L134" s="789"/>
      <c r="M134" s="789"/>
      <c r="N134" s="666"/>
      <c r="O134" s="666"/>
      <c r="P134" s="666"/>
      <c r="Q134" s="126"/>
      <c r="R134" s="790"/>
      <c r="S134" s="790"/>
      <c r="T134" s="5"/>
      <c r="U134" s="306"/>
    </row>
    <row r="135" spans="1:21">
      <c r="A135" s="131"/>
      <c r="B135" s="303"/>
      <c r="C135" s="362"/>
      <c r="D135" s="362"/>
      <c r="E135" s="664"/>
      <c r="F135" s="664"/>
      <c r="G135" s="665"/>
      <c r="H135" s="665"/>
      <c r="I135" s="666"/>
      <c r="J135" s="666"/>
      <c r="K135" s="666"/>
      <c r="L135" s="789"/>
      <c r="M135" s="789"/>
      <c r="N135" s="666"/>
      <c r="O135" s="666"/>
      <c r="P135" s="666"/>
      <c r="Q135" s="126"/>
      <c r="R135" s="790"/>
      <c r="S135" s="790"/>
      <c r="T135" s="5"/>
      <c r="U135" s="306"/>
    </row>
    <row r="136" spans="1:21">
      <c r="A136" s="131"/>
      <c r="B136" s="303"/>
      <c r="C136" s="362"/>
      <c r="D136" s="362"/>
      <c r="E136" s="664"/>
      <c r="F136" s="664"/>
      <c r="G136" s="665"/>
      <c r="H136" s="665"/>
      <c r="I136" s="666"/>
      <c r="J136" s="666"/>
      <c r="K136" s="666"/>
      <c r="L136" s="789"/>
      <c r="M136" s="789"/>
      <c r="N136" s="666"/>
      <c r="O136" s="666"/>
      <c r="P136" s="666"/>
      <c r="Q136" s="126"/>
      <c r="R136" s="790"/>
      <c r="S136" s="790"/>
      <c r="T136" s="5"/>
      <c r="U136" s="306"/>
    </row>
    <row r="137" spans="1:21">
      <c r="A137" s="131"/>
      <c r="B137" s="303"/>
      <c r="C137" s="362"/>
      <c r="D137" s="362"/>
      <c r="E137" s="664"/>
      <c r="F137" s="664"/>
      <c r="G137" s="665"/>
      <c r="H137" s="665"/>
      <c r="I137" s="666"/>
      <c r="J137" s="666"/>
      <c r="K137" s="666"/>
      <c r="L137" s="789"/>
      <c r="M137" s="789"/>
      <c r="N137" s="666"/>
      <c r="O137" s="666"/>
      <c r="P137" s="666"/>
      <c r="Q137" s="126"/>
      <c r="R137" s="790"/>
      <c r="S137" s="790"/>
      <c r="T137" s="5"/>
      <c r="U137" s="306"/>
    </row>
    <row r="138" spans="1:21">
      <c r="A138" s="131"/>
      <c r="B138" s="303"/>
      <c r="C138" s="362"/>
      <c r="D138" s="362"/>
      <c r="E138" s="664"/>
      <c r="F138" s="664"/>
      <c r="G138" s="665"/>
      <c r="H138" s="665"/>
      <c r="I138" s="666"/>
      <c r="J138" s="666"/>
      <c r="K138" s="666"/>
      <c r="L138" s="789"/>
      <c r="M138" s="789"/>
      <c r="N138" s="666"/>
      <c r="O138" s="666"/>
      <c r="P138" s="666"/>
      <c r="Q138" s="126"/>
      <c r="R138" s="790"/>
      <c r="S138" s="790"/>
      <c r="T138" s="5"/>
      <c r="U138" s="306"/>
    </row>
    <row r="139" spans="1:21">
      <c r="A139" s="131"/>
      <c r="B139" s="303"/>
      <c r="C139" s="362"/>
      <c r="D139" s="362"/>
      <c r="E139" s="664"/>
      <c r="F139" s="664"/>
      <c r="G139" s="665"/>
      <c r="H139" s="665"/>
      <c r="I139" s="666"/>
      <c r="J139" s="666"/>
      <c r="K139" s="666"/>
      <c r="L139" s="789"/>
      <c r="M139" s="789"/>
      <c r="N139" s="666"/>
      <c r="O139" s="666"/>
      <c r="P139" s="666"/>
      <c r="Q139" s="126"/>
      <c r="R139" s="790"/>
      <c r="S139" s="790"/>
      <c r="T139" s="5"/>
      <c r="U139" s="306"/>
    </row>
    <row r="140" spans="1:21">
      <c r="A140" s="131"/>
      <c r="B140" s="303"/>
      <c r="C140" s="362"/>
      <c r="D140" s="362"/>
      <c r="E140" s="664"/>
      <c r="F140" s="664"/>
      <c r="G140" s="665"/>
      <c r="H140" s="665"/>
      <c r="I140" s="666"/>
      <c r="J140" s="666"/>
      <c r="K140" s="666"/>
      <c r="L140" s="789"/>
      <c r="M140" s="789"/>
      <c r="N140" s="666"/>
      <c r="O140" s="666"/>
      <c r="P140" s="666"/>
      <c r="Q140" s="126"/>
      <c r="R140" s="790"/>
      <c r="S140" s="790"/>
      <c r="T140" s="5"/>
      <c r="U140" s="306"/>
    </row>
    <row r="141" spans="1:21">
      <c r="A141" s="131"/>
      <c r="B141" s="303"/>
      <c r="C141" s="362"/>
      <c r="D141" s="362"/>
      <c r="E141" s="664"/>
      <c r="F141" s="664"/>
      <c r="G141" s="665"/>
      <c r="H141" s="665"/>
      <c r="I141" s="666"/>
      <c r="J141" s="666"/>
      <c r="K141" s="666"/>
      <c r="L141" s="789"/>
      <c r="M141" s="789"/>
      <c r="N141" s="666"/>
      <c r="O141" s="666"/>
      <c r="P141" s="666"/>
      <c r="Q141" s="126"/>
      <c r="R141" s="790"/>
      <c r="S141" s="790"/>
      <c r="T141" s="5"/>
      <c r="U141" s="306"/>
    </row>
    <row r="142" spans="1:21">
      <c r="A142" s="131"/>
      <c r="B142" s="303"/>
      <c r="C142" s="362"/>
      <c r="D142" s="362"/>
      <c r="E142" s="664"/>
      <c r="F142" s="664"/>
      <c r="G142" s="665"/>
      <c r="H142" s="665"/>
      <c r="I142" s="666"/>
      <c r="J142" s="666"/>
      <c r="K142" s="666"/>
      <c r="L142" s="789"/>
      <c r="M142" s="789"/>
      <c r="N142" s="666"/>
      <c r="O142" s="666"/>
      <c r="P142" s="666"/>
      <c r="Q142" s="126"/>
      <c r="R142" s="790"/>
      <c r="S142" s="790"/>
      <c r="T142" s="5"/>
      <c r="U142" s="306"/>
    </row>
    <row r="143" spans="1:21">
      <c r="A143" s="131"/>
      <c r="B143" s="303"/>
      <c r="C143" s="362"/>
      <c r="D143" s="362"/>
      <c r="E143" s="664"/>
      <c r="F143" s="664"/>
      <c r="G143" s="665"/>
      <c r="H143" s="665"/>
      <c r="I143" s="666"/>
      <c r="J143" s="666"/>
      <c r="K143" s="666"/>
      <c r="L143" s="789"/>
      <c r="M143" s="789"/>
      <c r="N143" s="666"/>
      <c r="O143" s="666"/>
      <c r="P143" s="666"/>
      <c r="Q143" s="126"/>
      <c r="R143" s="790"/>
      <c r="S143" s="790"/>
      <c r="T143" s="5"/>
      <c r="U143" s="306"/>
    </row>
    <row r="144" spans="1:21">
      <c r="A144" s="131"/>
      <c r="B144" s="303"/>
      <c r="C144" s="362"/>
      <c r="D144" s="362"/>
      <c r="E144" s="664"/>
      <c r="F144" s="664"/>
      <c r="G144" s="665"/>
      <c r="H144" s="665"/>
      <c r="I144" s="666"/>
      <c r="J144" s="666"/>
      <c r="K144" s="666"/>
      <c r="L144" s="789"/>
      <c r="M144" s="789"/>
      <c r="N144" s="666"/>
      <c r="O144" s="666"/>
      <c r="P144" s="666"/>
      <c r="Q144" s="126"/>
      <c r="R144" s="790"/>
      <c r="S144" s="790"/>
      <c r="T144" s="5"/>
      <c r="U144" s="306"/>
    </row>
    <row r="145" spans="1:21">
      <c r="A145" s="131"/>
      <c r="B145" s="303"/>
      <c r="C145" s="362"/>
      <c r="D145" s="362"/>
      <c r="E145" s="664"/>
      <c r="F145" s="664"/>
      <c r="G145" s="665"/>
      <c r="H145" s="665"/>
      <c r="I145" s="666"/>
      <c r="J145" s="666"/>
      <c r="K145" s="666"/>
      <c r="L145" s="789"/>
      <c r="M145" s="789"/>
      <c r="N145" s="666"/>
      <c r="O145" s="666"/>
      <c r="P145" s="666"/>
      <c r="Q145" s="126"/>
      <c r="R145" s="790"/>
      <c r="S145" s="790"/>
      <c r="T145" s="5"/>
      <c r="U145" s="306"/>
    </row>
    <row r="146" spans="1:21">
      <c r="A146" s="131"/>
      <c r="B146" s="303"/>
      <c r="C146" s="362"/>
      <c r="D146" s="362"/>
      <c r="E146" s="664"/>
      <c r="F146" s="664"/>
      <c r="G146" s="665"/>
      <c r="H146" s="665"/>
      <c r="I146" s="666"/>
      <c r="J146" s="666"/>
      <c r="K146" s="666"/>
      <c r="L146" s="789"/>
      <c r="M146" s="789"/>
      <c r="N146" s="666"/>
      <c r="O146" s="666"/>
      <c r="P146" s="666"/>
      <c r="Q146" s="126"/>
      <c r="R146" s="790"/>
      <c r="S146" s="790"/>
      <c r="T146" s="5"/>
      <c r="U146" s="306"/>
    </row>
    <row r="147" spans="1:21">
      <c r="A147" s="131"/>
      <c r="B147" s="303"/>
      <c r="C147" s="362"/>
      <c r="D147" s="362"/>
      <c r="E147" s="664"/>
      <c r="F147" s="664"/>
      <c r="G147" s="665"/>
      <c r="H147" s="665"/>
      <c r="I147" s="666"/>
      <c r="J147" s="666"/>
      <c r="K147" s="666"/>
      <c r="L147" s="789"/>
      <c r="M147" s="789"/>
      <c r="N147" s="666"/>
      <c r="O147" s="666"/>
      <c r="P147" s="666"/>
      <c r="Q147" s="126"/>
      <c r="R147" s="790"/>
      <c r="S147" s="790"/>
      <c r="T147" s="5"/>
      <c r="U147" s="306"/>
    </row>
    <row r="148" spans="1:21">
      <c r="A148" s="131"/>
      <c r="B148" s="303"/>
      <c r="C148" s="362"/>
      <c r="D148" s="362"/>
      <c r="E148" s="664"/>
      <c r="F148" s="664"/>
      <c r="G148" s="665"/>
      <c r="H148" s="665"/>
      <c r="I148" s="666"/>
      <c r="J148" s="666"/>
      <c r="K148" s="666"/>
      <c r="L148" s="789"/>
      <c r="M148" s="789"/>
      <c r="N148" s="666"/>
      <c r="O148" s="666"/>
      <c r="P148" s="666"/>
      <c r="Q148" s="126"/>
      <c r="R148" s="790"/>
      <c r="S148" s="790"/>
      <c r="T148" s="5"/>
      <c r="U148" s="306"/>
    </row>
    <row r="149" spans="1:21">
      <c r="A149" s="131"/>
      <c r="B149" s="303"/>
      <c r="C149" s="362"/>
      <c r="D149" s="362"/>
      <c r="E149" s="664"/>
      <c r="F149" s="664"/>
      <c r="G149" s="665"/>
      <c r="H149" s="665"/>
      <c r="I149" s="666"/>
      <c r="J149" s="666"/>
      <c r="K149" s="666"/>
      <c r="L149" s="789"/>
      <c r="M149" s="789"/>
      <c r="N149" s="666"/>
      <c r="O149" s="666"/>
      <c r="P149" s="666"/>
      <c r="Q149" s="126"/>
      <c r="R149" s="790"/>
      <c r="S149" s="790"/>
      <c r="T149" s="5"/>
      <c r="U149" s="306"/>
    </row>
    <row r="150" spans="1:21">
      <c r="A150" s="131"/>
      <c r="B150" s="303"/>
      <c r="C150" s="362"/>
      <c r="D150" s="362"/>
      <c r="E150" s="664"/>
      <c r="F150" s="664"/>
      <c r="G150" s="665"/>
      <c r="H150" s="665"/>
      <c r="I150" s="666"/>
      <c r="J150" s="666"/>
      <c r="K150" s="666"/>
      <c r="L150" s="789"/>
      <c r="M150" s="789"/>
      <c r="N150" s="666"/>
      <c r="O150" s="666"/>
      <c r="P150" s="666"/>
      <c r="Q150" s="126"/>
      <c r="R150" s="790"/>
      <c r="S150" s="790"/>
      <c r="T150" s="5"/>
      <c r="U150" s="306"/>
    </row>
    <row r="151" spans="1:21">
      <c r="A151" s="131"/>
      <c r="B151" s="303"/>
      <c r="C151" s="362"/>
      <c r="D151" s="362"/>
      <c r="E151" s="664"/>
      <c r="F151" s="664"/>
      <c r="G151" s="665"/>
      <c r="H151" s="665"/>
      <c r="I151" s="666"/>
      <c r="J151" s="666"/>
      <c r="K151" s="666"/>
      <c r="L151" s="789"/>
      <c r="M151" s="789"/>
      <c r="N151" s="666"/>
      <c r="O151" s="666"/>
      <c r="P151" s="666"/>
      <c r="Q151" s="126"/>
      <c r="R151" s="790"/>
      <c r="S151" s="790"/>
      <c r="T151" s="5"/>
      <c r="U151" s="306"/>
    </row>
    <row r="152" spans="1:21">
      <c r="A152" s="131"/>
      <c r="B152" s="303"/>
      <c r="C152" s="362"/>
      <c r="D152" s="362"/>
      <c r="E152" s="664"/>
      <c r="F152" s="664"/>
      <c r="G152" s="665"/>
      <c r="H152" s="665"/>
      <c r="I152" s="666"/>
      <c r="J152" s="666"/>
      <c r="K152" s="666"/>
      <c r="L152" s="789"/>
      <c r="M152" s="789"/>
      <c r="N152" s="666"/>
      <c r="O152" s="666"/>
      <c r="P152" s="666"/>
      <c r="Q152" s="126"/>
      <c r="R152" s="790"/>
      <c r="S152" s="790"/>
      <c r="T152" s="5"/>
      <c r="U152" s="306"/>
    </row>
    <row r="153" spans="1:21">
      <c r="A153" s="131"/>
      <c r="B153" s="303"/>
      <c r="C153" s="362"/>
      <c r="D153" s="362"/>
      <c r="E153" s="664"/>
      <c r="F153" s="664"/>
      <c r="G153" s="665"/>
      <c r="H153" s="665"/>
      <c r="I153" s="666"/>
      <c r="J153" s="666"/>
      <c r="K153" s="666"/>
      <c r="L153" s="789"/>
      <c r="M153" s="789"/>
      <c r="N153" s="666"/>
      <c r="O153" s="666"/>
      <c r="P153" s="666"/>
      <c r="Q153" s="126"/>
      <c r="R153" s="790"/>
      <c r="S153" s="790"/>
      <c r="T153" s="5"/>
      <c r="U153" s="306"/>
    </row>
    <row r="154" spans="1:21">
      <c r="A154" s="131"/>
      <c r="B154" s="303"/>
      <c r="C154" s="362"/>
      <c r="D154" s="362"/>
      <c r="E154" s="664"/>
      <c r="F154" s="664"/>
      <c r="G154" s="665"/>
      <c r="H154" s="665"/>
      <c r="I154" s="666"/>
      <c r="J154" s="666"/>
      <c r="K154" s="666"/>
      <c r="L154" s="789"/>
      <c r="M154" s="789"/>
      <c r="N154" s="666"/>
      <c r="O154" s="666"/>
      <c r="P154" s="666"/>
      <c r="Q154" s="126"/>
      <c r="R154" s="790"/>
      <c r="S154" s="790"/>
      <c r="T154" s="5"/>
      <c r="U154" s="306"/>
    </row>
    <row r="155" spans="1:21">
      <c r="A155" s="131"/>
      <c r="B155" s="303"/>
      <c r="C155" s="362"/>
      <c r="D155" s="362"/>
      <c r="E155" s="664"/>
      <c r="F155" s="664"/>
      <c r="G155" s="665"/>
      <c r="H155" s="665"/>
      <c r="I155" s="666"/>
      <c r="J155" s="666"/>
      <c r="K155" s="666"/>
      <c r="L155" s="789"/>
      <c r="M155" s="789"/>
      <c r="N155" s="666"/>
      <c r="O155" s="666"/>
      <c r="P155" s="666"/>
      <c r="Q155" s="126"/>
      <c r="R155" s="790"/>
      <c r="S155" s="790"/>
      <c r="T155" s="5"/>
      <c r="U155" s="306"/>
    </row>
    <row r="156" spans="1:21">
      <c r="A156" s="131"/>
      <c r="B156" s="303"/>
      <c r="C156" s="362"/>
      <c r="D156" s="362"/>
      <c r="E156" s="664"/>
      <c r="F156" s="664"/>
      <c r="G156" s="665"/>
      <c r="H156" s="665"/>
      <c r="I156" s="666"/>
      <c r="J156" s="666"/>
      <c r="K156" s="666"/>
      <c r="L156" s="789"/>
      <c r="M156" s="789"/>
      <c r="N156" s="666"/>
      <c r="O156" s="666"/>
      <c r="P156" s="666"/>
      <c r="Q156" s="126"/>
      <c r="R156" s="790"/>
      <c r="S156" s="790"/>
      <c r="T156" s="5"/>
      <c r="U156" s="306"/>
    </row>
    <row r="157" spans="1:21">
      <c r="A157" s="131"/>
      <c r="B157" s="303"/>
      <c r="C157" s="362"/>
      <c r="D157" s="362"/>
      <c r="E157" s="664"/>
      <c r="F157" s="664"/>
      <c r="G157" s="665"/>
      <c r="H157" s="665"/>
      <c r="I157" s="666"/>
      <c r="J157" s="666"/>
      <c r="K157" s="666"/>
      <c r="L157" s="789"/>
      <c r="M157" s="789"/>
      <c r="N157" s="666"/>
      <c r="O157" s="666"/>
      <c r="P157" s="666"/>
      <c r="Q157" s="126"/>
      <c r="R157" s="790"/>
      <c r="S157" s="790"/>
      <c r="T157" s="5"/>
      <c r="U157" s="306"/>
    </row>
    <row r="158" spans="1:21">
      <c r="A158" s="131"/>
      <c r="B158" s="303"/>
      <c r="C158" s="362"/>
      <c r="D158" s="362"/>
      <c r="E158" s="664"/>
      <c r="F158" s="664"/>
      <c r="G158" s="665"/>
      <c r="H158" s="665"/>
      <c r="I158" s="666"/>
      <c r="J158" s="666"/>
      <c r="K158" s="666"/>
      <c r="L158" s="789"/>
      <c r="M158" s="789"/>
      <c r="N158" s="666"/>
      <c r="O158" s="666"/>
      <c r="P158" s="666"/>
      <c r="Q158" s="126"/>
      <c r="R158" s="790"/>
      <c r="S158" s="790"/>
      <c r="T158" s="5"/>
      <c r="U158" s="306"/>
    </row>
    <row r="159" spans="1:21">
      <c r="A159" s="131"/>
      <c r="B159" s="303"/>
      <c r="C159" s="362"/>
      <c r="D159" s="362"/>
      <c r="E159" s="664"/>
      <c r="F159" s="664"/>
      <c r="G159" s="665"/>
      <c r="H159" s="665"/>
      <c r="I159" s="666"/>
      <c r="J159" s="666"/>
      <c r="K159" s="666"/>
      <c r="L159" s="789"/>
      <c r="M159" s="789"/>
      <c r="N159" s="666"/>
      <c r="O159" s="666"/>
      <c r="P159" s="666"/>
      <c r="Q159" s="126"/>
      <c r="R159" s="790"/>
      <c r="S159" s="790"/>
      <c r="T159" s="5"/>
      <c r="U159" s="306"/>
    </row>
    <row r="160" spans="1:21">
      <c r="A160" s="131"/>
      <c r="B160" s="303"/>
      <c r="C160" s="362"/>
      <c r="D160" s="362"/>
      <c r="E160" s="664"/>
      <c r="F160" s="664"/>
      <c r="G160" s="665"/>
      <c r="H160" s="665"/>
      <c r="I160" s="666"/>
      <c r="J160" s="666"/>
      <c r="K160" s="666"/>
      <c r="L160" s="789"/>
      <c r="M160" s="789"/>
      <c r="N160" s="666"/>
      <c r="O160" s="666"/>
      <c r="P160" s="666"/>
      <c r="Q160" s="126"/>
      <c r="R160" s="790"/>
      <c r="S160" s="790"/>
      <c r="T160" s="5"/>
      <c r="U160" s="306"/>
    </row>
    <row r="161" spans="1:21">
      <c r="A161" s="131"/>
      <c r="B161" s="303"/>
      <c r="C161" s="362"/>
      <c r="D161" s="362"/>
      <c r="E161" s="664"/>
      <c r="F161" s="664"/>
      <c r="G161" s="665"/>
      <c r="H161" s="665"/>
      <c r="I161" s="666"/>
      <c r="J161" s="666"/>
      <c r="K161" s="666"/>
      <c r="L161" s="789"/>
      <c r="M161" s="789"/>
      <c r="N161" s="666"/>
      <c r="O161" s="666"/>
      <c r="P161" s="666"/>
      <c r="Q161" s="126"/>
      <c r="R161" s="790"/>
      <c r="S161" s="790"/>
      <c r="T161" s="5"/>
      <c r="U161" s="306"/>
    </row>
    <row r="162" spans="1:21">
      <c r="A162" s="131"/>
      <c r="B162" s="303"/>
      <c r="C162" s="362"/>
      <c r="D162" s="362"/>
      <c r="E162" s="664"/>
      <c r="F162" s="664"/>
      <c r="G162" s="665"/>
      <c r="H162" s="665"/>
      <c r="I162" s="666"/>
      <c r="J162" s="666"/>
      <c r="K162" s="666"/>
      <c r="L162" s="789"/>
      <c r="M162" s="789"/>
      <c r="N162" s="666"/>
      <c r="O162" s="666"/>
      <c r="P162" s="666"/>
      <c r="Q162" s="126"/>
      <c r="R162" s="790"/>
      <c r="S162" s="790"/>
      <c r="T162" s="5"/>
      <c r="U162" s="306"/>
    </row>
    <row r="163" spans="1:21">
      <c r="A163" s="131"/>
      <c r="B163" s="303"/>
      <c r="C163" s="362"/>
      <c r="D163" s="362"/>
      <c r="E163" s="664"/>
      <c r="F163" s="664"/>
      <c r="G163" s="665"/>
      <c r="H163" s="665"/>
      <c r="I163" s="666"/>
      <c r="J163" s="666"/>
      <c r="K163" s="666"/>
      <c r="L163" s="789"/>
      <c r="M163" s="789"/>
      <c r="N163" s="666"/>
      <c r="O163" s="666"/>
      <c r="P163" s="666"/>
      <c r="Q163" s="126"/>
      <c r="R163" s="790"/>
      <c r="S163" s="790"/>
      <c r="T163" s="5"/>
      <c r="U163" s="306"/>
    </row>
    <row r="164" spans="1:21">
      <c r="A164" s="131"/>
      <c r="B164" s="303"/>
      <c r="C164" s="362"/>
      <c r="D164" s="362"/>
      <c r="E164" s="664"/>
      <c r="F164" s="664"/>
      <c r="G164" s="665"/>
      <c r="H164" s="665"/>
      <c r="I164" s="666"/>
      <c r="J164" s="666"/>
      <c r="K164" s="666"/>
      <c r="L164" s="789"/>
      <c r="M164" s="789"/>
      <c r="N164" s="666"/>
      <c r="O164" s="666"/>
      <c r="P164" s="666"/>
      <c r="Q164" s="126"/>
      <c r="R164" s="790"/>
      <c r="S164" s="790"/>
      <c r="T164" s="5"/>
      <c r="U164" s="306"/>
    </row>
    <row r="165" spans="1:21">
      <c r="A165" s="131"/>
      <c r="B165" s="303"/>
      <c r="C165" s="362"/>
      <c r="D165" s="362"/>
      <c r="E165" s="664"/>
      <c r="F165" s="664"/>
      <c r="G165" s="665"/>
      <c r="H165" s="665"/>
      <c r="I165" s="666"/>
      <c r="J165" s="666"/>
      <c r="K165" s="666"/>
      <c r="L165" s="789"/>
      <c r="M165" s="789"/>
      <c r="N165" s="666"/>
      <c r="O165" s="666"/>
      <c r="P165" s="666"/>
      <c r="Q165" s="126"/>
      <c r="R165" s="790"/>
      <c r="S165" s="790"/>
      <c r="T165" s="5"/>
      <c r="U165" s="306"/>
    </row>
    <row r="166" spans="1:21">
      <c r="A166" s="131"/>
      <c r="B166" s="303"/>
      <c r="C166" s="362"/>
      <c r="D166" s="362"/>
      <c r="E166" s="664"/>
      <c r="F166" s="664"/>
      <c r="G166" s="665"/>
      <c r="H166" s="665"/>
      <c r="I166" s="666"/>
      <c r="J166" s="666"/>
      <c r="K166" s="666"/>
      <c r="L166" s="789"/>
      <c r="M166" s="789"/>
      <c r="N166" s="666"/>
      <c r="O166" s="666"/>
      <c r="P166" s="666"/>
      <c r="Q166" s="126"/>
      <c r="R166" s="790"/>
      <c r="S166" s="790"/>
      <c r="T166" s="5"/>
      <c r="U166" s="306"/>
    </row>
    <row r="167" spans="1:21">
      <c r="A167" s="131"/>
      <c r="B167" s="303"/>
      <c r="C167" s="362"/>
      <c r="D167" s="362"/>
      <c r="E167" s="664"/>
      <c r="F167" s="664"/>
      <c r="G167" s="665"/>
      <c r="H167" s="665"/>
      <c r="I167" s="666"/>
      <c r="J167" s="666"/>
      <c r="K167" s="666"/>
      <c r="L167" s="789"/>
      <c r="M167" s="789"/>
      <c r="N167" s="666"/>
      <c r="O167" s="666"/>
      <c r="P167" s="666"/>
      <c r="Q167" s="126"/>
      <c r="R167" s="790"/>
      <c r="S167" s="790"/>
      <c r="T167" s="5"/>
      <c r="U167" s="306"/>
    </row>
    <row r="168" spans="1:21">
      <c r="A168" s="131"/>
      <c r="B168" s="303"/>
      <c r="C168" s="362"/>
      <c r="D168" s="362"/>
      <c r="E168" s="664"/>
      <c r="F168" s="664"/>
      <c r="G168" s="665"/>
      <c r="H168" s="665"/>
      <c r="I168" s="666"/>
      <c r="J168" s="666"/>
      <c r="K168" s="666"/>
      <c r="L168" s="789"/>
      <c r="M168" s="789"/>
      <c r="N168" s="666"/>
      <c r="O168" s="666"/>
      <c r="P168" s="666"/>
      <c r="Q168" s="126"/>
      <c r="R168" s="790"/>
      <c r="S168" s="790"/>
      <c r="T168" s="5"/>
      <c r="U168" s="306"/>
    </row>
    <row r="169" spans="1:21">
      <c r="A169" s="131"/>
      <c r="B169" s="303"/>
      <c r="C169" s="362"/>
      <c r="D169" s="362"/>
      <c r="E169" s="664"/>
      <c r="F169" s="664"/>
      <c r="G169" s="665"/>
      <c r="H169" s="665"/>
      <c r="I169" s="666"/>
      <c r="J169" s="666"/>
      <c r="K169" s="666"/>
      <c r="L169" s="789"/>
      <c r="M169" s="789"/>
      <c r="N169" s="666"/>
      <c r="O169" s="666"/>
      <c r="P169" s="666"/>
      <c r="Q169" s="126"/>
      <c r="R169" s="790"/>
      <c r="S169" s="790"/>
      <c r="T169" s="5"/>
      <c r="U169" s="306"/>
    </row>
    <row r="170" spans="1:21">
      <c r="A170" s="131"/>
      <c r="B170" s="303"/>
      <c r="C170" s="362"/>
      <c r="D170" s="362"/>
      <c r="E170" s="664"/>
      <c r="F170" s="664"/>
      <c r="G170" s="665"/>
      <c r="H170" s="665"/>
      <c r="I170" s="666"/>
      <c r="J170" s="666"/>
      <c r="K170" s="666"/>
      <c r="L170" s="789"/>
      <c r="M170" s="789"/>
      <c r="N170" s="666"/>
      <c r="O170" s="666"/>
      <c r="P170" s="666"/>
      <c r="Q170" s="126"/>
      <c r="R170" s="790"/>
      <c r="S170" s="790"/>
      <c r="T170" s="5"/>
      <c r="U170" s="306"/>
    </row>
    <row r="171" spans="1:21">
      <c r="A171" s="131"/>
      <c r="B171" s="303"/>
      <c r="C171" s="362"/>
      <c r="D171" s="362"/>
      <c r="E171" s="664"/>
      <c r="F171" s="664"/>
      <c r="G171" s="665"/>
      <c r="H171" s="665"/>
      <c r="I171" s="666"/>
      <c r="J171" s="666"/>
      <c r="K171" s="666"/>
      <c r="L171" s="789"/>
      <c r="M171" s="789"/>
      <c r="N171" s="666"/>
      <c r="O171" s="666"/>
      <c r="P171" s="666"/>
      <c r="Q171" s="126"/>
      <c r="R171" s="790"/>
      <c r="S171" s="790"/>
      <c r="T171" s="5"/>
      <c r="U171" s="306"/>
    </row>
    <row r="172" spans="1:21">
      <c r="A172" s="131"/>
      <c r="B172" s="303"/>
      <c r="C172" s="362"/>
      <c r="D172" s="362"/>
      <c r="E172" s="664"/>
      <c r="F172" s="664"/>
      <c r="G172" s="665"/>
      <c r="H172" s="665"/>
      <c r="I172" s="666"/>
      <c r="J172" s="666"/>
      <c r="K172" s="666"/>
      <c r="L172" s="789"/>
      <c r="M172" s="789"/>
      <c r="N172" s="666"/>
      <c r="O172" s="666"/>
      <c r="P172" s="666"/>
      <c r="Q172" s="126"/>
      <c r="R172" s="790"/>
      <c r="S172" s="790"/>
      <c r="T172" s="5"/>
      <c r="U172" s="306"/>
    </row>
    <row r="173" spans="1:21">
      <c r="A173" s="131"/>
      <c r="B173" s="303"/>
      <c r="C173" s="362"/>
      <c r="D173" s="362"/>
      <c r="E173" s="664"/>
      <c r="F173" s="664"/>
      <c r="G173" s="665"/>
      <c r="H173" s="665"/>
      <c r="I173" s="666"/>
      <c r="J173" s="666"/>
      <c r="K173" s="666"/>
      <c r="L173" s="789"/>
      <c r="M173" s="789"/>
      <c r="N173" s="666"/>
      <c r="O173" s="666"/>
      <c r="P173" s="666"/>
      <c r="Q173" s="126"/>
      <c r="R173" s="790"/>
      <c r="S173" s="790"/>
      <c r="T173" s="5"/>
      <c r="U173" s="306"/>
    </row>
    <row r="174" spans="1:21">
      <c r="A174" s="131"/>
      <c r="B174" s="303"/>
      <c r="C174" s="362"/>
      <c r="D174" s="362"/>
      <c r="E174" s="664"/>
      <c r="F174" s="664"/>
      <c r="G174" s="665"/>
      <c r="H174" s="665"/>
      <c r="I174" s="666"/>
      <c r="J174" s="666"/>
      <c r="K174" s="666"/>
      <c r="L174" s="789"/>
      <c r="M174" s="789"/>
      <c r="N174" s="666"/>
      <c r="O174" s="666"/>
      <c r="P174" s="666"/>
      <c r="Q174" s="126"/>
      <c r="R174" s="790"/>
      <c r="S174" s="790"/>
      <c r="T174" s="5"/>
      <c r="U174" s="306"/>
    </row>
    <row r="175" spans="1:21">
      <c r="A175" s="131"/>
      <c r="B175" s="303"/>
      <c r="C175" s="362"/>
      <c r="D175" s="362"/>
      <c r="E175" s="664"/>
      <c r="F175" s="664"/>
      <c r="G175" s="665"/>
      <c r="H175" s="665"/>
      <c r="I175" s="666"/>
      <c r="J175" s="666"/>
      <c r="K175" s="666"/>
      <c r="L175" s="789"/>
      <c r="M175" s="789"/>
      <c r="N175" s="666"/>
      <c r="O175" s="666"/>
      <c r="P175" s="666"/>
      <c r="Q175" s="126"/>
      <c r="R175" s="790"/>
      <c r="S175" s="790"/>
      <c r="T175" s="5"/>
      <c r="U175" s="306"/>
    </row>
    <row r="176" spans="1:21">
      <c r="A176" s="131"/>
      <c r="B176" s="303"/>
      <c r="C176" s="362"/>
      <c r="D176" s="362"/>
      <c r="E176" s="664"/>
      <c r="F176" s="664"/>
      <c r="G176" s="665"/>
      <c r="H176" s="665"/>
      <c r="I176" s="666"/>
      <c r="J176" s="666"/>
      <c r="K176" s="666"/>
      <c r="L176" s="789"/>
      <c r="M176" s="789"/>
      <c r="N176" s="666"/>
      <c r="O176" s="666"/>
      <c r="P176" s="666"/>
      <c r="Q176" s="126"/>
      <c r="R176" s="790"/>
      <c r="S176" s="790"/>
      <c r="T176" s="5"/>
      <c r="U176" s="306"/>
    </row>
    <row r="177" spans="1:21">
      <c r="A177" s="131"/>
      <c r="B177" s="303"/>
      <c r="C177" s="362"/>
      <c r="D177" s="362"/>
      <c r="E177" s="664"/>
      <c r="F177" s="664"/>
      <c r="G177" s="665"/>
      <c r="H177" s="665"/>
      <c r="I177" s="666"/>
      <c r="J177" s="666"/>
      <c r="K177" s="666"/>
      <c r="L177" s="789"/>
      <c r="M177" s="789"/>
      <c r="N177" s="666"/>
      <c r="O177" s="666"/>
      <c r="P177" s="666"/>
      <c r="Q177" s="126"/>
      <c r="R177" s="790"/>
      <c r="S177" s="790"/>
      <c r="T177" s="5"/>
      <c r="U177" s="306"/>
    </row>
    <row r="178" spans="1:21">
      <c r="A178" s="131"/>
      <c r="B178" s="303"/>
      <c r="C178" s="362"/>
      <c r="D178" s="362"/>
      <c r="E178" s="664"/>
      <c r="F178" s="664"/>
      <c r="G178" s="665"/>
      <c r="H178" s="665"/>
      <c r="I178" s="666"/>
      <c r="J178" s="666"/>
      <c r="K178" s="666"/>
      <c r="L178" s="789"/>
      <c r="M178" s="789"/>
      <c r="N178" s="666"/>
      <c r="O178" s="666"/>
      <c r="P178" s="666"/>
      <c r="Q178" s="126"/>
      <c r="R178" s="790"/>
      <c r="S178" s="790"/>
      <c r="T178" s="5"/>
      <c r="U178" s="306"/>
    </row>
    <row r="179" spans="1:21">
      <c r="A179" s="131"/>
      <c r="B179" s="303"/>
      <c r="C179" s="362"/>
      <c r="D179" s="362"/>
      <c r="E179" s="664"/>
      <c r="F179" s="664"/>
      <c r="G179" s="665"/>
      <c r="H179" s="665"/>
      <c r="I179" s="666"/>
      <c r="J179" s="666"/>
      <c r="K179" s="666"/>
      <c r="L179" s="789"/>
      <c r="M179" s="789"/>
      <c r="N179" s="666"/>
      <c r="O179" s="666"/>
      <c r="P179" s="666"/>
      <c r="Q179" s="126"/>
      <c r="R179" s="790"/>
      <c r="S179" s="790"/>
      <c r="T179" s="5"/>
      <c r="U179" s="306"/>
    </row>
    <row r="180" spans="1:21">
      <c r="A180" s="131"/>
      <c r="B180" s="303"/>
      <c r="C180" s="362"/>
      <c r="D180" s="362"/>
      <c r="E180" s="664"/>
      <c r="F180" s="664"/>
      <c r="G180" s="665"/>
      <c r="H180" s="665"/>
      <c r="I180" s="666"/>
      <c r="J180" s="666"/>
      <c r="K180" s="666"/>
      <c r="L180" s="789"/>
      <c r="M180" s="789"/>
      <c r="N180" s="666"/>
      <c r="O180" s="666"/>
      <c r="P180" s="666"/>
      <c r="Q180" s="126"/>
      <c r="R180" s="790"/>
      <c r="S180" s="790"/>
      <c r="T180" s="5"/>
      <c r="U180" s="306"/>
    </row>
    <row r="181" spans="1:21">
      <c r="A181" s="131"/>
      <c r="B181" s="303"/>
      <c r="C181" s="362"/>
      <c r="D181" s="362"/>
      <c r="E181" s="664"/>
      <c r="F181" s="664"/>
      <c r="G181" s="665"/>
      <c r="H181" s="665"/>
      <c r="I181" s="666"/>
      <c r="J181" s="666"/>
      <c r="K181" s="666"/>
      <c r="L181" s="789"/>
      <c r="M181" s="789"/>
      <c r="N181" s="666"/>
      <c r="O181" s="666"/>
      <c r="P181" s="666"/>
      <c r="Q181" s="126"/>
      <c r="R181" s="790"/>
      <c r="S181" s="790"/>
      <c r="T181" s="5"/>
      <c r="U181" s="306"/>
    </row>
    <row r="182" spans="1:21">
      <c r="A182" s="131"/>
      <c r="B182" s="303"/>
      <c r="C182" s="362"/>
      <c r="D182" s="362"/>
      <c r="E182" s="664"/>
      <c r="F182" s="664"/>
      <c r="G182" s="665"/>
      <c r="H182" s="665"/>
      <c r="I182" s="666"/>
      <c r="J182" s="666"/>
      <c r="K182" s="666"/>
      <c r="L182" s="789"/>
      <c r="M182" s="789"/>
      <c r="N182" s="666"/>
      <c r="O182" s="666"/>
      <c r="P182" s="666"/>
      <c r="Q182" s="126"/>
      <c r="R182" s="790"/>
      <c r="S182" s="790"/>
      <c r="T182" s="5"/>
      <c r="U182" s="306"/>
    </row>
    <row r="183" spans="1:21">
      <c r="A183" s="131"/>
      <c r="B183" s="303"/>
      <c r="C183" s="362"/>
      <c r="D183" s="362"/>
      <c r="E183" s="664"/>
      <c r="F183" s="664"/>
      <c r="G183" s="665"/>
      <c r="H183" s="665"/>
      <c r="I183" s="666"/>
      <c r="J183" s="666"/>
      <c r="K183" s="666"/>
      <c r="L183" s="789"/>
      <c r="M183" s="789"/>
      <c r="N183" s="666"/>
      <c r="O183" s="666"/>
      <c r="P183" s="666"/>
      <c r="Q183" s="126"/>
      <c r="R183" s="790"/>
      <c r="S183" s="790"/>
      <c r="T183" s="5"/>
      <c r="U183" s="306"/>
    </row>
    <row r="184" spans="1:21">
      <c r="A184" s="131"/>
      <c r="B184" s="303"/>
      <c r="C184" s="362"/>
      <c r="D184" s="362"/>
      <c r="E184" s="664"/>
      <c r="F184" s="664"/>
      <c r="G184" s="665"/>
      <c r="H184" s="665"/>
      <c r="I184" s="666"/>
      <c r="J184" s="666"/>
      <c r="K184" s="666"/>
      <c r="L184" s="789"/>
      <c r="M184" s="789"/>
      <c r="N184" s="666"/>
      <c r="O184" s="666"/>
      <c r="P184" s="666"/>
      <c r="Q184" s="126"/>
      <c r="R184" s="790"/>
      <c r="S184" s="790"/>
      <c r="T184" s="5"/>
      <c r="U184" s="306"/>
    </row>
    <row r="185" spans="1:21">
      <c r="A185" s="131"/>
      <c r="B185" s="303"/>
      <c r="C185" s="362"/>
      <c r="D185" s="362"/>
      <c r="E185" s="664"/>
      <c r="F185" s="664"/>
      <c r="G185" s="665"/>
      <c r="H185" s="665"/>
      <c r="I185" s="666"/>
      <c r="J185" s="666"/>
      <c r="K185" s="666"/>
      <c r="L185" s="789"/>
      <c r="M185" s="789"/>
      <c r="N185" s="666"/>
      <c r="O185" s="666"/>
      <c r="P185" s="666"/>
      <c r="Q185" s="126"/>
      <c r="R185" s="790"/>
      <c r="S185" s="790"/>
      <c r="T185" s="5"/>
      <c r="U185" s="306"/>
    </row>
    <row r="186" spans="1:21">
      <c r="A186" s="131"/>
      <c r="B186" s="303"/>
      <c r="C186" s="362"/>
      <c r="D186" s="362"/>
      <c r="E186" s="664"/>
      <c r="F186" s="664"/>
      <c r="G186" s="665"/>
      <c r="H186" s="665"/>
      <c r="I186" s="666"/>
      <c r="J186" s="666"/>
      <c r="K186" s="666"/>
      <c r="L186" s="789"/>
      <c r="M186" s="789"/>
      <c r="N186" s="666"/>
      <c r="O186" s="666"/>
      <c r="P186" s="666"/>
      <c r="Q186" s="126"/>
      <c r="R186" s="790"/>
      <c r="S186" s="790"/>
      <c r="T186" s="5"/>
      <c r="U186" s="306"/>
    </row>
    <row r="187" spans="1:21">
      <c r="A187" s="131"/>
      <c r="B187" s="303"/>
      <c r="C187" s="362"/>
      <c r="D187" s="362"/>
      <c r="E187" s="664"/>
      <c r="F187" s="664"/>
      <c r="G187" s="665"/>
      <c r="H187" s="665"/>
      <c r="I187" s="666"/>
      <c r="J187" s="666"/>
      <c r="K187" s="666"/>
      <c r="L187" s="789"/>
      <c r="M187" s="789"/>
      <c r="N187" s="666"/>
      <c r="O187" s="666"/>
      <c r="P187" s="666"/>
      <c r="Q187" s="126"/>
      <c r="R187" s="790"/>
      <c r="S187" s="790"/>
      <c r="T187" s="5"/>
      <c r="U187" s="306"/>
    </row>
    <row r="188" spans="1:21">
      <c r="A188" s="131"/>
      <c r="B188" s="303"/>
      <c r="C188" s="362"/>
      <c r="D188" s="362"/>
      <c r="E188" s="664"/>
      <c r="F188" s="664"/>
      <c r="G188" s="665"/>
      <c r="H188" s="665"/>
      <c r="I188" s="666"/>
      <c r="J188" s="666"/>
      <c r="K188" s="666"/>
      <c r="L188" s="789"/>
      <c r="M188" s="789"/>
      <c r="N188" s="666"/>
      <c r="O188" s="666"/>
      <c r="P188" s="666"/>
      <c r="Q188" s="126"/>
      <c r="R188" s="790"/>
      <c r="S188" s="790"/>
      <c r="T188" s="5"/>
      <c r="U188" s="306"/>
    </row>
    <row r="189" spans="1:21">
      <c r="A189" s="131"/>
      <c r="B189" s="303"/>
      <c r="C189" s="362"/>
      <c r="D189" s="362"/>
      <c r="E189" s="664"/>
      <c r="F189" s="664"/>
      <c r="G189" s="665"/>
      <c r="H189" s="665"/>
      <c r="I189" s="666"/>
      <c r="J189" s="666"/>
      <c r="K189" s="666"/>
      <c r="L189" s="789"/>
      <c r="M189" s="789"/>
      <c r="N189" s="666"/>
      <c r="O189" s="666"/>
      <c r="P189" s="666"/>
      <c r="Q189" s="126"/>
      <c r="R189" s="790"/>
      <c r="S189" s="790"/>
      <c r="T189" s="5"/>
      <c r="U189" s="306"/>
    </row>
    <row r="190" spans="1:21">
      <c r="A190" s="131"/>
      <c r="B190" s="303"/>
      <c r="C190" s="362"/>
      <c r="D190" s="362"/>
      <c r="E190" s="664"/>
      <c r="F190" s="664"/>
      <c r="G190" s="665"/>
      <c r="H190" s="665"/>
      <c r="I190" s="666"/>
      <c r="J190" s="666"/>
      <c r="K190" s="666"/>
      <c r="L190" s="789"/>
      <c r="M190" s="789"/>
      <c r="N190" s="666"/>
      <c r="O190" s="666"/>
      <c r="P190" s="666"/>
      <c r="Q190" s="126"/>
      <c r="R190" s="790"/>
      <c r="S190" s="790"/>
      <c r="T190" s="5"/>
      <c r="U190" s="306"/>
    </row>
    <row r="191" spans="1:21">
      <c r="A191" s="131"/>
      <c r="B191" s="303"/>
      <c r="C191" s="362"/>
      <c r="D191" s="362"/>
      <c r="E191" s="664"/>
      <c r="F191" s="664"/>
      <c r="G191" s="665"/>
      <c r="H191" s="665"/>
      <c r="I191" s="666"/>
      <c r="J191" s="666"/>
      <c r="K191" s="666"/>
      <c r="L191" s="789"/>
      <c r="M191" s="789"/>
      <c r="N191" s="666"/>
      <c r="O191" s="666"/>
      <c r="P191" s="666"/>
      <c r="Q191" s="126"/>
      <c r="R191" s="790"/>
      <c r="S191" s="790"/>
      <c r="T191" s="5"/>
      <c r="U191" s="306"/>
    </row>
    <row r="192" spans="1:21">
      <c r="A192" s="131"/>
      <c r="B192" s="303"/>
      <c r="C192" s="362"/>
      <c r="D192" s="362"/>
      <c r="E192" s="664"/>
      <c r="F192" s="664"/>
      <c r="G192" s="665"/>
      <c r="H192" s="665"/>
      <c r="I192" s="666"/>
      <c r="J192" s="666"/>
      <c r="K192" s="666"/>
      <c r="L192" s="789"/>
      <c r="M192" s="789"/>
      <c r="N192" s="666"/>
      <c r="O192" s="666"/>
      <c r="P192" s="666"/>
      <c r="Q192" s="126"/>
      <c r="R192" s="790"/>
      <c r="S192" s="790"/>
      <c r="T192" s="5"/>
      <c r="U192" s="306"/>
    </row>
    <row r="193" spans="1:21">
      <c r="A193" s="131"/>
      <c r="B193" s="303"/>
      <c r="C193" s="362"/>
      <c r="D193" s="362"/>
      <c r="E193" s="664"/>
      <c r="F193" s="664"/>
      <c r="G193" s="665"/>
      <c r="H193" s="665"/>
      <c r="I193" s="666"/>
      <c r="J193" s="666"/>
      <c r="K193" s="666"/>
      <c r="L193" s="789"/>
      <c r="M193" s="789"/>
      <c r="N193" s="666"/>
      <c r="O193" s="666"/>
      <c r="P193" s="666"/>
      <c r="Q193" s="126"/>
      <c r="R193" s="790"/>
      <c r="S193" s="790"/>
      <c r="T193" s="5"/>
      <c r="U193" s="306"/>
    </row>
    <row r="194" spans="1:21">
      <c r="A194" s="131"/>
      <c r="B194" s="303"/>
      <c r="C194" s="362"/>
      <c r="D194" s="362"/>
      <c r="E194" s="664"/>
      <c r="F194" s="664"/>
      <c r="G194" s="665"/>
      <c r="H194" s="665"/>
      <c r="I194" s="666"/>
      <c r="J194" s="666"/>
      <c r="K194" s="666"/>
      <c r="L194" s="789"/>
      <c r="M194" s="789"/>
      <c r="N194" s="666"/>
      <c r="O194" s="666"/>
      <c r="P194" s="666"/>
      <c r="Q194" s="126"/>
      <c r="R194" s="790"/>
      <c r="S194" s="790"/>
      <c r="T194" s="5"/>
      <c r="U194" s="306"/>
    </row>
    <row r="195" spans="1:21">
      <c r="A195" s="131"/>
      <c r="B195" s="303"/>
      <c r="C195" s="362"/>
      <c r="D195" s="362"/>
      <c r="E195" s="664"/>
      <c r="F195" s="664"/>
      <c r="G195" s="665"/>
      <c r="H195" s="665"/>
      <c r="I195" s="666"/>
      <c r="J195" s="666"/>
      <c r="K195" s="666"/>
      <c r="L195" s="789"/>
      <c r="M195" s="789"/>
      <c r="N195" s="666"/>
      <c r="O195" s="666"/>
      <c r="P195" s="666"/>
      <c r="Q195" s="126"/>
      <c r="R195" s="790"/>
      <c r="S195" s="790"/>
      <c r="T195" s="5"/>
      <c r="U195" s="306"/>
    </row>
    <row r="196" spans="1:21">
      <c r="A196" s="131"/>
      <c r="B196" s="303"/>
      <c r="C196" s="362"/>
      <c r="D196" s="362"/>
      <c r="E196" s="664"/>
      <c r="F196" s="664"/>
      <c r="G196" s="665"/>
      <c r="H196" s="665"/>
      <c r="I196" s="666"/>
      <c r="J196" s="666"/>
      <c r="K196" s="666"/>
      <c r="L196" s="789"/>
      <c r="M196" s="789"/>
      <c r="N196" s="666"/>
      <c r="O196" s="666"/>
      <c r="P196" s="666"/>
      <c r="Q196" s="126"/>
      <c r="R196" s="790"/>
      <c r="S196" s="790"/>
      <c r="T196" s="5"/>
      <c r="U196" s="306"/>
    </row>
    <row r="197" spans="1:21">
      <c r="A197" s="131"/>
      <c r="B197" s="303"/>
      <c r="C197" s="362"/>
      <c r="D197" s="362"/>
      <c r="E197" s="664"/>
      <c r="F197" s="664"/>
      <c r="G197" s="665"/>
      <c r="H197" s="665"/>
      <c r="I197" s="666"/>
      <c r="J197" s="666"/>
      <c r="K197" s="666"/>
      <c r="L197" s="789"/>
      <c r="M197" s="789"/>
      <c r="N197" s="666"/>
      <c r="O197" s="666"/>
      <c r="P197" s="666"/>
      <c r="Q197" s="126"/>
      <c r="R197" s="790"/>
      <c r="S197" s="790"/>
      <c r="T197" s="5"/>
      <c r="U197" s="306"/>
    </row>
    <row r="198" spans="1:21">
      <c r="A198" s="131"/>
      <c r="B198" s="303"/>
      <c r="C198" s="362"/>
      <c r="D198" s="362"/>
      <c r="E198" s="664"/>
      <c r="F198" s="664"/>
      <c r="G198" s="665"/>
      <c r="H198" s="665"/>
      <c r="I198" s="666"/>
      <c r="J198" s="666"/>
      <c r="K198" s="666"/>
      <c r="L198" s="789"/>
      <c r="M198" s="789"/>
      <c r="N198" s="666"/>
      <c r="O198" s="666"/>
      <c r="P198" s="666"/>
      <c r="Q198" s="126"/>
      <c r="R198" s="790"/>
      <c r="S198" s="790"/>
      <c r="T198" s="5"/>
      <c r="U198" s="306"/>
    </row>
    <row r="199" spans="1:21">
      <c r="A199" s="131"/>
      <c r="B199" s="303"/>
      <c r="C199" s="362"/>
      <c r="D199" s="362"/>
      <c r="E199" s="664"/>
      <c r="F199" s="664"/>
      <c r="G199" s="665"/>
      <c r="H199" s="665"/>
      <c r="I199" s="666"/>
      <c r="J199" s="666"/>
      <c r="K199" s="666"/>
      <c r="L199" s="789"/>
      <c r="M199" s="789"/>
      <c r="N199" s="666"/>
      <c r="O199" s="666"/>
      <c r="P199" s="666"/>
      <c r="Q199" s="126"/>
      <c r="R199" s="790"/>
      <c r="S199" s="790"/>
      <c r="T199" s="5"/>
      <c r="U199" s="306"/>
    </row>
    <row r="200" spans="1:21">
      <c r="A200" s="131"/>
      <c r="B200" s="303"/>
      <c r="C200" s="362"/>
      <c r="D200" s="362"/>
      <c r="E200" s="664"/>
      <c r="F200" s="664"/>
      <c r="G200" s="665"/>
      <c r="H200" s="665"/>
      <c r="I200" s="666"/>
      <c r="J200" s="666"/>
      <c r="K200" s="666"/>
      <c r="L200" s="789"/>
      <c r="M200" s="789"/>
      <c r="N200" s="666"/>
      <c r="O200" s="666"/>
      <c r="P200" s="666"/>
      <c r="Q200" s="126"/>
      <c r="R200" s="790"/>
      <c r="S200" s="790"/>
      <c r="T200" s="5"/>
      <c r="U200" s="306"/>
    </row>
    <row r="201" spans="1:21">
      <c r="A201" s="131"/>
      <c r="B201" s="303"/>
      <c r="C201" s="362"/>
      <c r="D201" s="362"/>
      <c r="E201" s="664"/>
      <c r="F201" s="664"/>
      <c r="G201" s="665"/>
      <c r="H201" s="665"/>
      <c r="I201" s="666"/>
      <c r="J201" s="666"/>
      <c r="K201" s="666"/>
      <c r="L201" s="789"/>
      <c r="M201" s="789"/>
      <c r="N201" s="666"/>
      <c r="O201" s="666"/>
      <c r="P201" s="666"/>
      <c r="Q201" s="126"/>
      <c r="R201" s="790"/>
      <c r="S201" s="790"/>
      <c r="T201" s="5"/>
      <c r="U201" s="306"/>
    </row>
    <row r="202" spans="1:21">
      <c r="A202" s="131"/>
      <c r="B202" s="303"/>
      <c r="C202" s="362"/>
      <c r="D202" s="362"/>
      <c r="E202" s="664"/>
      <c r="F202" s="664"/>
      <c r="G202" s="665"/>
      <c r="H202" s="665"/>
      <c r="I202" s="666"/>
      <c r="J202" s="666"/>
      <c r="K202" s="666"/>
      <c r="L202" s="789"/>
      <c r="M202" s="789"/>
      <c r="N202" s="666"/>
      <c r="O202" s="666"/>
      <c r="P202" s="666"/>
      <c r="Q202" s="126"/>
      <c r="R202" s="790"/>
      <c r="S202" s="790"/>
      <c r="T202" s="5"/>
      <c r="U202" s="306"/>
    </row>
    <row r="203" spans="1:21">
      <c r="A203" s="131"/>
      <c r="B203" s="303"/>
      <c r="C203" s="362"/>
      <c r="D203" s="362"/>
      <c r="E203" s="664"/>
      <c r="F203" s="664"/>
      <c r="G203" s="665"/>
      <c r="H203" s="665"/>
      <c r="I203" s="666"/>
      <c r="J203" s="666"/>
      <c r="K203" s="666"/>
      <c r="L203" s="789"/>
      <c r="M203" s="789"/>
      <c r="N203" s="666"/>
      <c r="O203" s="666"/>
      <c r="P203" s="666"/>
      <c r="Q203" s="126"/>
      <c r="R203" s="790"/>
      <c r="S203" s="790"/>
      <c r="T203" s="5"/>
      <c r="U203" s="306"/>
    </row>
    <row r="204" spans="1:21">
      <c r="A204" s="131"/>
      <c r="B204" s="303"/>
      <c r="C204" s="362"/>
      <c r="D204" s="362"/>
      <c r="E204" s="664"/>
      <c r="F204" s="664"/>
      <c r="G204" s="665"/>
      <c r="H204" s="665"/>
      <c r="I204" s="666"/>
      <c r="J204" s="666"/>
      <c r="K204" s="666"/>
      <c r="L204" s="789"/>
      <c r="M204" s="789"/>
      <c r="N204" s="666"/>
      <c r="O204" s="666"/>
      <c r="P204" s="666"/>
      <c r="Q204" s="126"/>
      <c r="R204" s="790"/>
      <c r="S204" s="790"/>
      <c r="T204" s="5"/>
      <c r="U204" s="306"/>
    </row>
    <row r="205" spans="1:21">
      <c r="A205" s="131"/>
      <c r="B205" s="303"/>
      <c r="C205" s="362"/>
      <c r="D205" s="362"/>
      <c r="E205" s="664"/>
      <c r="F205" s="664"/>
      <c r="G205" s="665"/>
      <c r="H205" s="665"/>
      <c r="I205" s="666"/>
      <c r="J205" s="666"/>
      <c r="K205" s="666"/>
      <c r="L205" s="789"/>
      <c r="M205" s="789"/>
      <c r="N205" s="666"/>
      <c r="O205" s="666"/>
      <c r="P205" s="666"/>
      <c r="Q205" s="126"/>
      <c r="R205" s="790"/>
      <c r="S205" s="790"/>
      <c r="T205" s="5"/>
      <c r="U205" s="306"/>
    </row>
    <row r="206" spans="1:21">
      <c r="A206" s="131"/>
      <c r="B206" s="303"/>
      <c r="C206" s="362"/>
      <c r="D206" s="362"/>
      <c r="E206" s="664"/>
      <c r="F206" s="664"/>
      <c r="G206" s="665"/>
      <c r="H206" s="665"/>
      <c r="I206" s="666"/>
      <c r="J206" s="666"/>
      <c r="K206" s="666"/>
      <c r="L206" s="789"/>
      <c r="M206" s="789"/>
      <c r="N206" s="666"/>
      <c r="O206" s="666"/>
      <c r="P206" s="666"/>
      <c r="Q206" s="126"/>
      <c r="R206" s="790"/>
      <c r="S206" s="790"/>
      <c r="T206" s="5"/>
      <c r="U206" s="306"/>
    </row>
    <row r="207" spans="1:21">
      <c r="A207" s="131"/>
      <c r="B207" s="303"/>
      <c r="C207" s="362"/>
      <c r="D207" s="362"/>
      <c r="E207" s="664"/>
      <c r="F207" s="664"/>
      <c r="G207" s="665"/>
      <c r="H207" s="665"/>
      <c r="I207" s="666"/>
      <c r="J207" s="666"/>
      <c r="K207" s="666"/>
      <c r="L207" s="789"/>
      <c r="M207" s="789"/>
      <c r="N207" s="666"/>
      <c r="O207" s="666"/>
      <c r="P207" s="666"/>
      <c r="Q207" s="126"/>
      <c r="R207" s="790"/>
      <c r="S207" s="790"/>
      <c r="T207" s="5"/>
      <c r="U207" s="306"/>
    </row>
    <row r="208" spans="1:21">
      <c r="A208" s="131"/>
      <c r="B208" s="303"/>
      <c r="C208" s="362"/>
      <c r="D208" s="362"/>
      <c r="E208" s="664"/>
      <c r="F208" s="664"/>
      <c r="G208" s="665"/>
      <c r="H208" s="665"/>
      <c r="I208" s="666"/>
      <c r="J208" s="666"/>
      <c r="K208" s="666"/>
      <c r="L208" s="789"/>
      <c r="M208" s="789"/>
      <c r="N208" s="666"/>
      <c r="O208" s="666"/>
      <c r="P208" s="666"/>
      <c r="Q208" s="126"/>
      <c r="R208" s="790"/>
      <c r="S208" s="790"/>
      <c r="T208" s="5"/>
      <c r="U208" s="306"/>
    </row>
    <row r="209" spans="1:21">
      <c r="A209" s="131"/>
      <c r="B209" s="303"/>
      <c r="C209" s="362"/>
      <c r="D209" s="362"/>
      <c r="E209" s="664"/>
      <c r="F209" s="664"/>
      <c r="G209" s="665"/>
      <c r="H209" s="665"/>
      <c r="I209" s="666"/>
      <c r="J209" s="666"/>
      <c r="K209" s="666"/>
      <c r="L209" s="789"/>
      <c r="M209" s="789"/>
      <c r="N209" s="666"/>
      <c r="O209" s="666"/>
      <c r="P209" s="666"/>
      <c r="Q209" s="126"/>
      <c r="R209" s="790"/>
      <c r="S209" s="790"/>
      <c r="T209" s="5"/>
      <c r="U209" s="306"/>
    </row>
    <row r="210" spans="1:21">
      <c r="A210" s="131"/>
      <c r="B210" s="303"/>
      <c r="C210" s="362"/>
      <c r="D210" s="362"/>
      <c r="E210" s="664"/>
      <c r="F210" s="664"/>
      <c r="G210" s="665"/>
      <c r="H210" s="665"/>
      <c r="I210" s="666"/>
      <c r="J210" s="666"/>
      <c r="K210" s="666"/>
      <c r="L210" s="789"/>
      <c r="M210" s="789"/>
      <c r="N210" s="666"/>
      <c r="O210" s="666"/>
      <c r="P210" s="666"/>
      <c r="Q210" s="126"/>
      <c r="R210" s="790"/>
      <c r="S210" s="790"/>
      <c r="T210" s="5"/>
      <c r="U210" s="306"/>
    </row>
    <row r="211" spans="1:21">
      <c r="A211" s="131"/>
      <c r="B211" s="303"/>
      <c r="C211" s="362"/>
      <c r="D211" s="362"/>
      <c r="E211" s="664"/>
      <c r="F211" s="664"/>
      <c r="G211" s="665"/>
      <c r="H211" s="665"/>
      <c r="I211" s="666"/>
      <c r="J211" s="666"/>
      <c r="K211" s="666"/>
      <c r="L211" s="789"/>
      <c r="M211" s="789"/>
      <c r="N211" s="666"/>
      <c r="O211" s="666"/>
      <c r="P211" s="666"/>
      <c r="Q211" s="126"/>
      <c r="R211" s="790"/>
      <c r="S211" s="790"/>
      <c r="T211" s="5"/>
      <c r="U211" s="306"/>
    </row>
    <row r="212" spans="1:21">
      <c r="A212" s="131"/>
      <c r="B212" s="303"/>
      <c r="C212" s="362"/>
      <c r="D212" s="362"/>
      <c r="E212" s="664"/>
      <c r="F212" s="664"/>
      <c r="G212" s="665"/>
      <c r="H212" s="665"/>
      <c r="I212" s="666"/>
      <c r="J212" s="666"/>
      <c r="K212" s="666"/>
      <c r="L212" s="789"/>
      <c r="M212" s="789"/>
      <c r="N212" s="666"/>
      <c r="O212" s="666"/>
      <c r="P212" s="666"/>
      <c r="Q212" s="126"/>
      <c r="R212" s="790"/>
      <c r="S212" s="790"/>
      <c r="T212" s="5"/>
      <c r="U212" s="306"/>
    </row>
    <row r="213" spans="1:21">
      <c r="A213" s="131"/>
      <c r="B213" s="303"/>
      <c r="C213" s="362"/>
      <c r="D213" s="362"/>
      <c r="E213" s="664"/>
      <c r="F213" s="664"/>
      <c r="G213" s="665"/>
      <c r="H213" s="665"/>
      <c r="I213" s="666"/>
      <c r="J213" s="666"/>
      <c r="K213" s="666"/>
      <c r="L213" s="789"/>
      <c r="M213" s="789"/>
      <c r="N213" s="666"/>
      <c r="O213" s="666"/>
      <c r="P213" s="666"/>
      <c r="Q213" s="126"/>
      <c r="R213" s="790"/>
      <c r="S213" s="790"/>
      <c r="T213" s="5"/>
      <c r="U213" s="306"/>
    </row>
    <row r="214" spans="1:21">
      <c r="A214" s="131"/>
      <c r="B214" s="303"/>
      <c r="C214" s="362"/>
      <c r="D214" s="362"/>
      <c r="E214" s="664"/>
      <c r="F214" s="664"/>
      <c r="G214" s="665"/>
      <c r="H214" s="665"/>
      <c r="I214" s="666"/>
      <c r="J214" s="666"/>
      <c r="K214" s="666"/>
      <c r="L214" s="789"/>
      <c r="M214" s="789"/>
      <c r="N214" s="666"/>
      <c r="O214" s="666"/>
      <c r="P214" s="666"/>
      <c r="Q214" s="126"/>
      <c r="R214" s="790"/>
      <c r="S214" s="790"/>
      <c r="T214" s="5"/>
      <c r="U214" s="306"/>
    </row>
    <row r="215" spans="1:21">
      <c r="A215" s="131"/>
      <c r="B215" s="303"/>
      <c r="C215" s="362"/>
      <c r="D215" s="362"/>
      <c r="E215" s="664"/>
      <c r="F215" s="664"/>
      <c r="G215" s="665"/>
      <c r="H215" s="665"/>
      <c r="I215" s="666"/>
      <c r="J215" s="666"/>
      <c r="K215" s="666"/>
      <c r="L215" s="789"/>
      <c r="M215" s="789"/>
      <c r="N215" s="666"/>
      <c r="O215" s="666"/>
      <c r="P215" s="666"/>
      <c r="Q215" s="126"/>
      <c r="R215" s="790"/>
      <c r="S215" s="790"/>
      <c r="T215" s="5"/>
      <c r="U215" s="306"/>
    </row>
    <row r="216" spans="1:21">
      <c r="A216" s="131"/>
      <c r="B216" s="303"/>
      <c r="C216" s="362"/>
      <c r="D216" s="362"/>
      <c r="E216" s="664"/>
      <c r="F216" s="664"/>
      <c r="G216" s="665"/>
      <c r="H216" s="665"/>
      <c r="I216" s="666"/>
      <c r="J216" s="666"/>
      <c r="K216" s="666"/>
      <c r="L216" s="789"/>
      <c r="M216" s="789"/>
      <c r="N216" s="666"/>
      <c r="O216" s="666"/>
      <c r="P216" s="666"/>
      <c r="Q216" s="126"/>
      <c r="R216" s="790"/>
      <c r="S216" s="790"/>
      <c r="T216" s="5"/>
      <c r="U216" s="306"/>
    </row>
    <row r="217" spans="1:21">
      <c r="A217" s="131"/>
      <c r="B217" s="303"/>
      <c r="C217" s="362"/>
      <c r="D217" s="362"/>
      <c r="E217" s="664"/>
      <c r="F217" s="664"/>
      <c r="G217" s="665"/>
      <c r="H217" s="665"/>
      <c r="I217" s="666"/>
      <c r="J217" s="666"/>
      <c r="K217" s="666"/>
      <c r="L217" s="789"/>
      <c r="M217" s="789"/>
      <c r="N217" s="666"/>
      <c r="O217" s="666"/>
      <c r="P217" s="666"/>
      <c r="Q217" s="126"/>
      <c r="R217" s="790"/>
      <c r="S217" s="790"/>
      <c r="T217" s="5"/>
      <c r="U217" s="306"/>
    </row>
    <row r="218" spans="1:21">
      <c r="A218" s="131"/>
      <c r="B218" s="303"/>
      <c r="C218" s="362"/>
      <c r="D218" s="362"/>
      <c r="E218" s="664"/>
      <c r="F218" s="664"/>
      <c r="G218" s="665"/>
      <c r="H218" s="665"/>
      <c r="I218" s="666"/>
      <c r="J218" s="666"/>
      <c r="K218" s="666"/>
      <c r="L218" s="789"/>
      <c r="M218" s="789"/>
      <c r="N218" s="666"/>
      <c r="O218" s="666"/>
      <c r="P218" s="666"/>
      <c r="Q218" s="126"/>
      <c r="R218" s="790"/>
      <c r="S218" s="790"/>
      <c r="T218" s="5"/>
      <c r="U218" s="306"/>
    </row>
    <row r="219" spans="1:21">
      <c r="A219" s="131"/>
      <c r="B219" s="303"/>
      <c r="C219" s="362"/>
      <c r="D219" s="362"/>
      <c r="E219" s="664"/>
      <c r="F219" s="664"/>
      <c r="G219" s="665"/>
      <c r="H219" s="665"/>
      <c r="I219" s="666"/>
      <c r="J219" s="666"/>
      <c r="K219" s="666"/>
      <c r="L219" s="789"/>
      <c r="M219" s="789"/>
      <c r="N219" s="666"/>
      <c r="O219" s="666"/>
      <c r="P219" s="666"/>
      <c r="Q219" s="126"/>
      <c r="R219" s="790"/>
      <c r="S219" s="790"/>
      <c r="T219" s="5"/>
      <c r="U219" s="306"/>
    </row>
    <row r="220" spans="1:21">
      <c r="A220" s="131"/>
      <c r="B220" s="303"/>
      <c r="C220" s="362"/>
      <c r="D220" s="362"/>
      <c r="E220" s="664"/>
      <c r="F220" s="664"/>
      <c r="G220" s="665"/>
      <c r="H220" s="665"/>
      <c r="I220" s="666"/>
      <c r="J220" s="666"/>
      <c r="K220" s="666"/>
      <c r="L220" s="789"/>
      <c r="M220" s="789"/>
      <c r="N220" s="666"/>
      <c r="O220" s="666"/>
      <c r="P220" s="666"/>
      <c r="Q220" s="126"/>
      <c r="R220" s="790"/>
      <c r="S220" s="790"/>
      <c r="T220" s="5"/>
      <c r="U220" s="306"/>
    </row>
    <row r="221" spans="1:21">
      <c r="A221" s="131"/>
      <c r="B221" s="303"/>
      <c r="C221" s="362"/>
      <c r="D221" s="362"/>
      <c r="E221" s="664"/>
      <c r="F221" s="664"/>
      <c r="G221" s="665"/>
      <c r="H221" s="665"/>
      <c r="I221" s="666"/>
      <c r="J221" s="666"/>
      <c r="K221" s="666"/>
      <c r="L221" s="789"/>
      <c r="M221" s="789"/>
      <c r="N221" s="666"/>
      <c r="O221" s="666"/>
      <c r="P221" s="666"/>
      <c r="Q221" s="126"/>
      <c r="R221" s="790"/>
      <c r="S221" s="790"/>
      <c r="T221" s="5"/>
      <c r="U221" s="306"/>
    </row>
    <row r="222" spans="1:21">
      <c r="A222" s="131"/>
      <c r="B222" s="303"/>
      <c r="C222" s="362"/>
      <c r="D222" s="362"/>
      <c r="E222" s="664"/>
      <c r="F222" s="664"/>
      <c r="G222" s="665"/>
      <c r="H222" s="665"/>
      <c r="I222" s="666"/>
      <c r="J222" s="666"/>
      <c r="K222" s="666"/>
      <c r="L222" s="789"/>
      <c r="M222" s="789"/>
      <c r="N222" s="666"/>
      <c r="O222" s="666"/>
      <c r="P222" s="666"/>
      <c r="Q222" s="126"/>
      <c r="R222" s="790"/>
      <c r="S222" s="790"/>
      <c r="T222" s="5"/>
      <c r="U222" s="306"/>
    </row>
    <row r="223" spans="1:21">
      <c r="A223" s="131"/>
      <c r="B223" s="303"/>
      <c r="C223" s="362"/>
      <c r="D223" s="362"/>
      <c r="E223" s="664"/>
      <c r="F223" s="664"/>
      <c r="G223" s="665"/>
      <c r="H223" s="665"/>
      <c r="I223" s="666"/>
      <c r="J223" s="666"/>
      <c r="K223" s="666"/>
      <c r="L223" s="789"/>
      <c r="M223" s="789"/>
      <c r="N223" s="666"/>
      <c r="O223" s="666"/>
      <c r="P223" s="666"/>
      <c r="Q223" s="126"/>
      <c r="R223" s="790"/>
      <c r="S223" s="790"/>
      <c r="T223" s="5"/>
      <c r="U223" s="306"/>
    </row>
    <row r="224" spans="1:21">
      <c r="A224" s="131"/>
      <c r="B224" s="303"/>
      <c r="C224" s="362"/>
      <c r="D224" s="362"/>
      <c r="E224" s="664"/>
      <c r="F224" s="664"/>
      <c r="G224" s="665"/>
      <c r="H224" s="665"/>
      <c r="I224" s="666"/>
      <c r="J224" s="666"/>
      <c r="K224" s="666"/>
      <c r="L224" s="789"/>
      <c r="M224" s="789"/>
      <c r="N224" s="666"/>
      <c r="O224" s="666"/>
      <c r="P224" s="666"/>
      <c r="Q224" s="126"/>
      <c r="R224" s="790"/>
      <c r="S224" s="790"/>
      <c r="T224" s="5"/>
      <c r="U224" s="306"/>
    </row>
    <row r="225" spans="1:21">
      <c r="A225" s="131"/>
      <c r="B225" s="303"/>
      <c r="C225" s="362"/>
      <c r="D225" s="362"/>
      <c r="E225" s="664"/>
      <c r="F225" s="664"/>
      <c r="G225" s="665"/>
      <c r="H225" s="665"/>
      <c r="I225" s="666"/>
      <c r="J225" s="666"/>
      <c r="K225" s="666"/>
      <c r="L225" s="789"/>
      <c r="M225" s="789"/>
      <c r="N225" s="666"/>
      <c r="O225" s="666"/>
      <c r="P225" s="666"/>
      <c r="Q225" s="126"/>
      <c r="R225" s="790"/>
      <c r="S225" s="790"/>
      <c r="T225" s="5"/>
      <c r="U225" s="306"/>
    </row>
    <row r="226" spans="1:21">
      <c r="A226" s="131"/>
      <c r="B226" s="303"/>
      <c r="C226" s="362"/>
      <c r="D226" s="362"/>
      <c r="E226" s="664"/>
      <c r="F226" s="664"/>
      <c r="G226" s="665"/>
      <c r="H226" s="665"/>
      <c r="I226" s="666"/>
      <c r="J226" s="666"/>
      <c r="K226" s="666"/>
      <c r="L226" s="789"/>
      <c r="M226" s="789"/>
      <c r="N226" s="666"/>
      <c r="O226" s="666"/>
      <c r="P226" s="666"/>
      <c r="Q226" s="126"/>
      <c r="R226" s="790"/>
      <c r="S226" s="790"/>
      <c r="T226" s="5"/>
      <c r="U226" s="306"/>
    </row>
    <row r="227" spans="1:21">
      <c r="A227" s="131"/>
      <c r="B227" s="303"/>
      <c r="C227" s="362"/>
      <c r="D227" s="362"/>
      <c r="E227" s="664"/>
      <c r="F227" s="664"/>
      <c r="G227" s="665"/>
      <c r="H227" s="665"/>
      <c r="I227" s="666"/>
      <c r="J227" s="666"/>
      <c r="K227" s="666"/>
      <c r="L227" s="789"/>
      <c r="M227" s="789"/>
      <c r="N227" s="666"/>
      <c r="O227" s="666"/>
      <c r="P227" s="666"/>
      <c r="Q227" s="126"/>
      <c r="R227" s="790"/>
      <c r="S227" s="790"/>
      <c r="T227" s="5"/>
      <c r="U227" s="306"/>
    </row>
    <row r="228" spans="1:21">
      <c r="A228" s="131"/>
      <c r="B228" s="303"/>
      <c r="C228" s="362"/>
      <c r="D228" s="362"/>
      <c r="E228" s="664"/>
      <c r="F228" s="664"/>
      <c r="G228" s="665"/>
      <c r="H228" s="665"/>
      <c r="I228" s="666"/>
      <c r="J228" s="666"/>
      <c r="K228" s="666"/>
      <c r="L228" s="789"/>
      <c r="M228" s="789"/>
      <c r="N228" s="666"/>
      <c r="O228" s="666"/>
      <c r="P228" s="666"/>
      <c r="Q228" s="126"/>
      <c r="R228" s="790"/>
      <c r="S228" s="790"/>
      <c r="T228" s="5"/>
      <c r="U228" s="306"/>
    </row>
    <row r="229" spans="1:21">
      <c r="A229" s="131"/>
      <c r="B229" s="303"/>
      <c r="C229" s="362"/>
      <c r="D229" s="362"/>
      <c r="E229" s="664"/>
      <c r="F229" s="664"/>
      <c r="G229" s="665"/>
      <c r="H229" s="665"/>
      <c r="I229" s="666"/>
      <c r="J229" s="666"/>
      <c r="K229" s="666"/>
      <c r="L229" s="789"/>
      <c r="M229" s="789"/>
      <c r="N229" s="666"/>
      <c r="O229" s="666"/>
      <c r="P229" s="666"/>
      <c r="Q229" s="126"/>
      <c r="R229" s="790"/>
      <c r="S229" s="790"/>
      <c r="T229" s="5"/>
      <c r="U229" s="306"/>
    </row>
    <row r="230" spans="1:21">
      <c r="A230" s="131"/>
      <c r="B230" s="303"/>
      <c r="C230" s="362"/>
      <c r="D230" s="362"/>
      <c r="E230" s="664"/>
      <c r="F230" s="664"/>
      <c r="G230" s="665"/>
      <c r="H230" s="665"/>
      <c r="I230" s="666"/>
      <c r="J230" s="666"/>
      <c r="K230" s="666"/>
      <c r="L230" s="789"/>
      <c r="M230" s="789"/>
      <c r="N230" s="666"/>
      <c r="O230" s="666"/>
      <c r="P230" s="666"/>
      <c r="Q230" s="126"/>
      <c r="R230" s="790"/>
      <c r="S230" s="790"/>
      <c r="T230" s="5"/>
      <c r="U230" s="306"/>
    </row>
    <row r="231" spans="1:21">
      <c r="A231" s="131"/>
      <c r="B231" s="303"/>
      <c r="C231" s="362"/>
      <c r="D231" s="362"/>
      <c r="E231" s="664"/>
      <c r="F231" s="664"/>
      <c r="G231" s="665"/>
      <c r="H231" s="665"/>
      <c r="I231" s="666"/>
      <c r="J231" s="666"/>
      <c r="K231" s="666"/>
      <c r="L231" s="789"/>
      <c r="M231" s="789"/>
      <c r="N231" s="666"/>
      <c r="O231" s="666"/>
      <c r="P231" s="666"/>
      <c r="Q231" s="126"/>
      <c r="R231" s="790"/>
      <c r="S231" s="790"/>
      <c r="T231" s="5"/>
      <c r="U231" s="306"/>
    </row>
    <row r="232" spans="1:21">
      <c r="A232" s="131"/>
      <c r="B232" s="303"/>
      <c r="C232" s="362"/>
      <c r="D232" s="362"/>
      <c r="E232" s="664"/>
      <c r="F232" s="664"/>
      <c r="G232" s="665"/>
      <c r="H232" s="665"/>
      <c r="I232" s="666"/>
      <c r="J232" s="666"/>
      <c r="K232" s="666"/>
      <c r="L232" s="789"/>
      <c r="M232" s="789"/>
      <c r="N232" s="666"/>
      <c r="O232" s="666"/>
      <c r="P232" s="666"/>
      <c r="Q232" s="126"/>
      <c r="R232" s="790"/>
      <c r="S232" s="790"/>
      <c r="T232" s="5"/>
      <c r="U232" s="306"/>
    </row>
    <row r="233" spans="1:21">
      <c r="A233" s="131"/>
      <c r="B233" s="303"/>
      <c r="C233" s="362"/>
      <c r="D233" s="362"/>
      <c r="E233" s="664"/>
      <c r="F233" s="664"/>
      <c r="G233" s="665"/>
      <c r="H233" s="665"/>
      <c r="I233" s="666"/>
      <c r="J233" s="666"/>
      <c r="K233" s="666"/>
      <c r="L233" s="789"/>
      <c r="M233" s="789"/>
      <c r="N233" s="666"/>
      <c r="O233" s="666"/>
      <c r="P233" s="666"/>
      <c r="Q233" s="126"/>
      <c r="R233" s="790"/>
      <c r="S233" s="790"/>
      <c r="T233" s="5"/>
      <c r="U233" s="306"/>
    </row>
    <row r="234" spans="1:21">
      <c r="A234" s="131"/>
      <c r="B234" s="303"/>
      <c r="C234" s="362"/>
      <c r="D234" s="362"/>
      <c r="E234" s="664"/>
      <c r="F234" s="664"/>
      <c r="G234" s="665"/>
      <c r="H234" s="665"/>
      <c r="I234" s="666"/>
      <c r="J234" s="666"/>
      <c r="K234" s="666"/>
      <c r="L234" s="789"/>
      <c r="M234" s="789"/>
      <c r="N234" s="666"/>
      <c r="O234" s="666"/>
      <c r="P234" s="666"/>
      <c r="Q234" s="126"/>
      <c r="R234" s="790"/>
      <c r="S234" s="790"/>
      <c r="T234" s="5"/>
      <c r="U234" s="306"/>
    </row>
    <row r="235" spans="1:21">
      <c r="A235" s="131"/>
      <c r="B235" s="303"/>
      <c r="C235" s="362"/>
      <c r="D235" s="362"/>
      <c r="E235" s="664"/>
      <c r="F235" s="664"/>
      <c r="G235" s="665"/>
      <c r="H235" s="665"/>
      <c r="I235" s="666"/>
      <c r="J235" s="666"/>
      <c r="K235" s="666"/>
      <c r="L235" s="789"/>
      <c r="M235" s="789"/>
      <c r="N235" s="666"/>
      <c r="O235" s="666"/>
      <c r="P235" s="666"/>
      <c r="Q235" s="126"/>
      <c r="R235" s="790"/>
      <c r="S235" s="790"/>
      <c r="T235" s="5"/>
      <c r="U235" s="306"/>
    </row>
    <row r="236" spans="1:21">
      <c r="A236" s="131"/>
      <c r="B236" s="303"/>
      <c r="C236" s="362"/>
      <c r="D236" s="362"/>
      <c r="E236" s="664"/>
      <c r="F236" s="664"/>
      <c r="G236" s="665"/>
      <c r="H236" s="665"/>
      <c r="I236" s="666"/>
      <c r="J236" s="666"/>
      <c r="K236" s="666"/>
      <c r="L236" s="789"/>
      <c r="M236" s="789"/>
      <c r="N236" s="666"/>
      <c r="O236" s="666"/>
      <c r="P236" s="666"/>
      <c r="Q236" s="126"/>
      <c r="R236" s="790"/>
      <c r="S236" s="790"/>
      <c r="T236" s="5"/>
      <c r="U236" s="306"/>
    </row>
    <row r="237" spans="1:21">
      <c r="A237" s="131"/>
      <c r="B237" s="303"/>
      <c r="C237" s="362"/>
      <c r="D237" s="362"/>
      <c r="E237" s="664"/>
      <c r="F237" s="664"/>
      <c r="G237" s="665"/>
      <c r="H237" s="665"/>
      <c r="I237" s="666"/>
      <c r="J237" s="666"/>
      <c r="K237" s="666"/>
      <c r="L237" s="789"/>
      <c r="M237" s="789"/>
      <c r="N237" s="666"/>
      <c r="O237" s="666"/>
      <c r="P237" s="666"/>
      <c r="Q237" s="126"/>
      <c r="R237" s="790"/>
      <c r="S237" s="790"/>
      <c r="T237" s="5"/>
      <c r="U237" s="306"/>
    </row>
    <row r="238" spans="1:21">
      <c r="A238" s="131"/>
      <c r="B238" s="303"/>
      <c r="C238" s="362"/>
      <c r="D238" s="362"/>
      <c r="E238" s="664"/>
      <c r="F238" s="664"/>
      <c r="G238" s="665"/>
      <c r="H238" s="665"/>
      <c r="I238" s="666"/>
      <c r="J238" s="666"/>
      <c r="K238" s="666"/>
      <c r="L238" s="789"/>
      <c r="M238" s="789"/>
      <c r="N238" s="666"/>
      <c r="O238" s="666"/>
      <c r="P238" s="666"/>
      <c r="Q238" s="126"/>
      <c r="R238" s="790"/>
      <c r="S238" s="790"/>
      <c r="T238" s="5"/>
      <c r="U238" s="306"/>
    </row>
    <row r="239" spans="1:21">
      <c r="A239" s="131"/>
      <c r="B239" s="303"/>
      <c r="C239" s="362"/>
      <c r="D239" s="362"/>
      <c r="E239" s="664"/>
      <c r="F239" s="664"/>
      <c r="G239" s="665"/>
      <c r="H239" s="665"/>
      <c r="I239" s="666"/>
      <c r="J239" s="666"/>
      <c r="K239" s="666"/>
      <c r="L239" s="789"/>
      <c r="M239" s="789"/>
      <c r="N239" s="666"/>
      <c r="O239" s="666"/>
      <c r="P239" s="666"/>
      <c r="Q239" s="126"/>
      <c r="R239" s="790"/>
      <c r="S239" s="790"/>
      <c r="T239" s="5"/>
      <c r="U239" s="306"/>
    </row>
    <row r="240" spans="1:21">
      <c r="A240" s="131"/>
      <c r="B240" s="303"/>
      <c r="C240" s="362"/>
      <c r="D240" s="362"/>
      <c r="E240" s="664"/>
      <c r="F240" s="664"/>
      <c r="G240" s="665"/>
      <c r="H240" s="665"/>
      <c r="I240" s="666"/>
      <c r="J240" s="666"/>
      <c r="K240" s="666"/>
      <c r="L240" s="789"/>
      <c r="M240" s="789"/>
      <c r="N240" s="666"/>
      <c r="O240" s="666"/>
      <c r="P240" s="666"/>
      <c r="Q240" s="126"/>
      <c r="R240" s="790"/>
      <c r="S240" s="790"/>
      <c r="T240" s="5"/>
      <c r="U240" s="306"/>
    </row>
    <row r="241" spans="1:21">
      <c r="A241" s="131"/>
      <c r="B241" s="303"/>
      <c r="C241" s="362"/>
      <c r="D241" s="362"/>
      <c r="E241" s="664"/>
      <c r="F241" s="664"/>
      <c r="G241" s="665"/>
      <c r="H241" s="665"/>
      <c r="I241" s="666"/>
      <c r="J241" s="666"/>
      <c r="K241" s="666"/>
      <c r="L241" s="789"/>
      <c r="M241" s="789"/>
      <c r="N241" s="666"/>
      <c r="O241" s="666"/>
      <c r="P241" s="666"/>
      <c r="Q241" s="126"/>
      <c r="R241" s="790"/>
      <c r="S241" s="790"/>
      <c r="T241" s="5"/>
      <c r="U241" s="306"/>
    </row>
    <row r="242" spans="1:21">
      <c r="A242" s="131"/>
      <c r="B242" s="303"/>
      <c r="C242" s="362"/>
      <c r="D242" s="362"/>
      <c r="E242" s="664"/>
      <c r="F242" s="664"/>
      <c r="G242" s="665"/>
      <c r="H242" s="665"/>
      <c r="I242" s="666"/>
      <c r="J242" s="666"/>
      <c r="K242" s="666"/>
      <c r="L242" s="789"/>
      <c r="M242" s="789"/>
      <c r="N242" s="666"/>
      <c r="O242" s="666"/>
      <c r="P242" s="666"/>
      <c r="Q242" s="126"/>
      <c r="R242" s="790"/>
      <c r="S242" s="790"/>
      <c r="T242" s="5"/>
      <c r="U242" s="306"/>
    </row>
    <row r="243" spans="1:21">
      <c r="A243" s="131"/>
      <c r="B243" s="303"/>
      <c r="C243" s="362"/>
      <c r="D243" s="362"/>
      <c r="E243" s="664"/>
      <c r="F243" s="664"/>
      <c r="G243" s="665"/>
      <c r="H243" s="665"/>
      <c r="I243" s="666"/>
      <c r="J243" s="666"/>
      <c r="K243" s="666"/>
      <c r="L243" s="789"/>
      <c r="M243" s="789"/>
      <c r="N243" s="666"/>
      <c r="O243" s="666"/>
      <c r="P243" s="666"/>
      <c r="Q243" s="126"/>
      <c r="R243" s="790"/>
      <c r="S243" s="790"/>
      <c r="T243" s="5"/>
      <c r="U243" s="306"/>
    </row>
    <row r="244" spans="1:21">
      <c r="A244" s="131"/>
      <c r="B244" s="303"/>
      <c r="C244" s="362"/>
      <c r="D244" s="362"/>
      <c r="E244" s="664"/>
      <c r="F244" s="664"/>
      <c r="G244" s="665"/>
      <c r="H244" s="665"/>
      <c r="I244" s="666"/>
      <c r="J244" s="666"/>
      <c r="K244" s="666"/>
      <c r="L244" s="789"/>
      <c r="M244" s="789"/>
      <c r="N244" s="666"/>
      <c r="O244" s="666"/>
      <c r="P244" s="666"/>
      <c r="Q244" s="126"/>
      <c r="R244" s="790"/>
      <c r="S244" s="790"/>
      <c r="T244" s="5"/>
      <c r="U244" s="306"/>
    </row>
    <row r="245" spans="1:21">
      <c r="A245" s="131"/>
      <c r="B245" s="303"/>
      <c r="C245" s="362"/>
      <c r="D245" s="362"/>
      <c r="E245" s="664"/>
      <c r="F245" s="664"/>
      <c r="G245" s="665"/>
      <c r="H245" s="665"/>
      <c r="I245" s="666"/>
      <c r="J245" s="666"/>
      <c r="K245" s="666"/>
      <c r="L245" s="789"/>
      <c r="M245" s="789"/>
      <c r="N245" s="666"/>
      <c r="O245" s="666"/>
      <c r="P245" s="666"/>
      <c r="Q245" s="126"/>
      <c r="R245" s="790"/>
      <c r="S245" s="790"/>
      <c r="T245" s="5"/>
      <c r="U245" s="306"/>
    </row>
    <row r="246" spans="1:21">
      <c r="A246" s="131"/>
      <c r="B246" s="303"/>
      <c r="C246" s="362"/>
      <c r="D246" s="362"/>
      <c r="E246" s="664"/>
      <c r="F246" s="664"/>
      <c r="G246" s="665"/>
      <c r="H246" s="665"/>
      <c r="I246" s="666"/>
      <c r="J246" s="666"/>
      <c r="K246" s="666"/>
      <c r="L246" s="789"/>
      <c r="M246" s="789"/>
      <c r="N246" s="666"/>
      <c r="O246" s="666"/>
      <c r="P246" s="666"/>
      <c r="Q246" s="126"/>
      <c r="R246" s="790"/>
      <c r="S246" s="790"/>
      <c r="T246" s="5"/>
      <c r="U246" s="306"/>
    </row>
    <row r="247" spans="1:21">
      <c r="A247" s="131"/>
      <c r="B247" s="303"/>
      <c r="C247" s="362"/>
      <c r="D247" s="362"/>
      <c r="E247" s="664"/>
      <c r="F247" s="664"/>
      <c r="G247" s="665"/>
      <c r="H247" s="665"/>
      <c r="I247" s="666"/>
      <c r="J247" s="666"/>
      <c r="K247" s="666"/>
      <c r="L247" s="789"/>
      <c r="M247" s="789"/>
      <c r="N247" s="666"/>
      <c r="O247" s="666"/>
      <c r="P247" s="666"/>
      <c r="Q247" s="126"/>
      <c r="R247" s="790"/>
      <c r="S247" s="790"/>
      <c r="T247" s="5"/>
      <c r="U247" s="306"/>
    </row>
    <row r="248" spans="1:21">
      <c r="A248" s="131"/>
      <c r="B248" s="303"/>
      <c r="C248" s="362"/>
      <c r="D248" s="362"/>
      <c r="E248" s="664"/>
      <c r="F248" s="664"/>
      <c r="G248" s="665"/>
      <c r="H248" s="665"/>
      <c r="I248" s="666"/>
      <c r="J248" s="666"/>
      <c r="K248" s="666"/>
      <c r="L248" s="789"/>
      <c r="M248" s="789"/>
      <c r="N248" s="666"/>
      <c r="O248" s="666"/>
      <c r="P248" s="666"/>
      <c r="Q248" s="126"/>
      <c r="R248" s="790"/>
      <c r="S248" s="790"/>
      <c r="T248" s="5"/>
      <c r="U248" s="306"/>
    </row>
    <row r="249" spans="1:21">
      <c r="A249" s="131"/>
      <c r="B249" s="303"/>
      <c r="C249" s="362"/>
      <c r="D249" s="362"/>
      <c r="E249" s="664"/>
      <c r="F249" s="664"/>
      <c r="G249" s="665"/>
      <c r="H249" s="665"/>
      <c r="I249" s="666"/>
      <c r="J249" s="666"/>
      <c r="K249" s="666"/>
      <c r="L249" s="789"/>
      <c r="M249" s="789"/>
      <c r="N249" s="666"/>
      <c r="O249" s="666"/>
      <c r="P249" s="666"/>
      <c r="Q249" s="126"/>
      <c r="R249" s="790"/>
      <c r="S249" s="790"/>
      <c r="T249" s="5"/>
      <c r="U249" s="306"/>
    </row>
    <row r="250" spans="1:21">
      <c r="A250" s="131"/>
      <c r="B250" s="303"/>
      <c r="C250" s="362"/>
      <c r="D250" s="362"/>
      <c r="E250" s="664"/>
      <c r="F250" s="664"/>
      <c r="G250" s="665"/>
      <c r="H250" s="665"/>
      <c r="I250" s="666"/>
      <c r="J250" s="666"/>
      <c r="K250" s="666"/>
      <c r="L250" s="789"/>
      <c r="M250" s="789"/>
      <c r="N250" s="666"/>
      <c r="O250" s="666"/>
      <c r="P250" s="666"/>
      <c r="Q250" s="126"/>
      <c r="R250" s="790"/>
      <c r="S250" s="790"/>
      <c r="T250" s="5"/>
      <c r="U250" s="306"/>
    </row>
    <row r="251" spans="1:21">
      <c r="A251" s="131"/>
      <c r="B251" s="303"/>
      <c r="C251" s="362"/>
      <c r="D251" s="362"/>
      <c r="E251" s="664"/>
      <c r="F251" s="664"/>
      <c r="G251" s="665"/>
      <c r="H251" s="665"/>
      <c r="I251" s="666"/>
      <c r="J251" s="666"/>
      <c r="K251" s="666"/>
      <c r="L251" s="789"/>
      <c r="M251" s="789"/>
      <c r="N251" s="666"/>
      <c r="O251" s="666"/>
      <c r="P251" s="666"/>
      <c r="Q251" s="126"/>
      <c r="R251" s="790"/>
      <c r="S251" s="790"/>
      <c r="T251" s="5"/>
      <c r="U251" s="306"/>
    </row>
    <row r="252" spans="1:21">
      <c r="A252" s="131"/>
      <c r="B252" s="303"/>
      <c r="C252" s="362"/>
      <c r="D252" s="362"/>
      <c r="E252" s="664"/>
      <c r="F252" s="664"/>
      <c r="G252" s="665"/>
      <c r="H252" s="665"/>
      <c r="I252" s="666"/>
      <c r="J252" s="666"/>
      <c r="K252" s="666"/>
      <c r="L252" s="789"/>
      <c r="M252" s="789"/>
      <c r="N252" s="666"/>
      <c r="O252" s="666"/>
      <c r="P252" s="666"/>
      <c r="Q252" s="126"/>
      <c r="R252" s="790"/>
      <c r="S252" s="790"/>
      <c r="T252" s="5"/>
      <c r="U252" s="306"/>
    </row>
    <row r="253" spans="1:21">
      <c r="A253" s="131"/>
      <c r="B253" s="303"/>
      <c r="C253" s="362"/>
      <c r="D253" s="362"/>
      <c r="E253" s="664"/>
      <c r="F253" s="664"/>
      <c r="G253" s="665"/>
      <c r="H253" s="665"/>
      <c r="I253" s="666"/>
      <c r="J253" s="666"/>
      <c r="K253" s="666"/>
      <c r="L253" s="789"/>
      <c r="M253" s="789"/>
      <c r="N253" s="666"/>
      <c r="O253" s="666"/>
      <c r="P253" s="666"/>
      <c r="Q253" s="126"/>
      <c r="R253" s="790"/>
      <c r="S253" s="790"/>
      <c r="T253" s="5"/>
      <c r="U253" s="306"/>
    </row>
    <row r="254" spans="1:21">
      <c r="A254" s="131"/>
      <c r="B254" s="303"/>
      <c r="C254" s="362"/>
      <c r="D254" s="362"/>
      <c r="E254" s="664"/>
      <c r="F254" s="664"/>
      <c r="G254" s="665"/>
      <c r="H254" s="665"/>
      <c r="I254" s="666"/>
      <c r="J254" s="666"/>
      <c r="K254" s="666"/>
      <c r="L254" s="789"/>
      <c r="M254" s="789"/>
      <c r="N254" s="666"/>
      <c r="O254" s="666"/>
      <c r="P254" s="666"/>
      <c r="Q254" s="126"/>
      <c r="R254" s="790"/>
      <c r="S254" s="790"/>
      <c r="T254" s="5"/>
      <c r="U254" s="306"/>
    </row>
    <row r="255" spans="1:21">
      <c r="A255" s="131"/>
      <c r="B255" s="303"/>
      <c r="C255" s="362"/>
      <c r="D255" s="362"/>
      <c r="E255" s="664"/>
      <c r="F255" s="664"/>
      <c r="G255" s="665"/>
      <c r="H255" s="665"/>
      <c r="I255" s="666"/>
      <c r="J255" s="666"/>
      <c r="K255" s="666"/>
      <c r="L255" s="789"/>
      <c r="M255" s="789"/>
      <c r="N255" s="666"/>
      <c r="O255" s="666"/>
      <c r="P255" s="666"/>
      <c r="Q255" s="126"/>
      <c r="R255" s="790"/>
      <c r="S255" s="790"/>
      <c r="T255" s="5"/>
      <c r="U255" s="306"/>
    </row>
    <row r="256" spans="1:21">
      <c r="A256" s="131"/>
      <c r="B256" s="303"/>
      <c r="C256" s="362"/>
      <c r="D256" s="362"/>
      <c r="E256" s="664"/>
      <c r="F256" s="664"/>
      <c r="G256" s="665"/>
      <c r="H256" s="665"/>
      <c r="I256" s="666"/>
      <c r="J256" s="666"/>
      <c r="K256" s="666"/>
      <c r="L256" s="789"/>
      <c r="M256" s="789"/>
      <c r="N256" s="666"/>
      <c r="O256" s="666"/>
      <c r="P256" s="666"/>
      <c r="Q256" s="126"/>
      <c r="R256" s="790"/>
      <c r="S256" s="790"/>
      <c r="T256" s="5"/>
      <c r="U256" s="306"/>
    </row>
    <row r="257" spans="1:21">
      <c r="A257" s="131"/>
      <c r="B257" s="303"/>
      <c r="C257" s="362"/>
      <c r="D257" s="362"/>
      <c r="E257" s="664"/>
      <c r="F257" s="664"/>
      <c r="G257" s="665"/>
      <c r="H257" s="665"/>
      <c r="I257" s="666"/>
      <c r="J257" s="666"/>
      <c r="K257" s="666"/>
      <c r="L257" s="789"/>
      <c r="M257" s="789"/>
      <c r="N257" s="666"/>
      <c r="O257" s="666"/>
      <c r="P257" s="666"/>
      <c r="Q257" s="126"/>
      <c r="R257" s="790"/>
      <c r="S257" s="790"/>
      <c r="T257" s="5"/>
      <c r="U257" s="306"/>
    </row>
    <row r="258" spans="1:21">
      <c r="A258" s="131"/>
      <c r="B258" s="303"/>
      <c r="C258" s="362"/>
      <c r="D258" s="362"/>
      <c r="E258" s="664"/>
      <c r="F258" s="664"/>
      <c r="G258" s="665"/>
      <c r="H258" s="665"/>
      <c r="I258" s="666"/>
      <c r="J258" s="666"/>
      <c r="K258" s="666"/>
      <c r="L258" s="789"/>
      <c r="M258" s="789"/>
      <c r="N258" s="666"/>
      <c r="O258" s="666"/>
      <c r="P258" s="666"/>
      <c r="Q258" s="126"/>
      <c r="R258" s="790"/>
      <c r="S258" s="790"/>
      <c r="T258" s="5"/>
      <c r="U258" s="306"/>
    </row>
    <row r="259" spans="1:21">
      <c r="A259" s="131"/>
      <c r="B259" s="303"/>
      <c r="C259" s="362"/>
      <c r="D259" s="362"/>
      <c r="E259" s="664"/>
      <c r="F259" s="664"/>
      <c r="G259" s="665"/>
      <c r="H259" s="665"/>
      <c r="I259" s="666"/>
      <c r="J259" s="666"/>
      <c r="K259" s="666"/>
      <c r="L259" s="789"/>
      <c r="M259" s="789"/>
      <c r="N259" s="666"/>
      <c r="O259" s="666"/>
      <c r="P259" s="666"/>
      <c r="Q259" s="126"/>
      <c r="R259" s="790"/>
      <c r="S259" s="790"/>
      <c r="T259" s="5"/>
      <c r="U259" s="306"/>
    </row>
    <row r="260" spans="1:21">
      <c r="A260" s="131"/>
      <c r="B260" s="303"/>
      <c r="C260" s="362"/>
      <c r="D260" s="362"/>
      <c r="E260" s="664"/>
      <c r="F260" s="664"/>
      <c r="G260" s="665"/>
      <c r="H260" s="665"/>
      <c r="I260" s="666"/>
      <c r="J260" s="666"/>
      <c r="K260" s="666"/>
      <c r="L260" s="789"/>
      <c r="M260" s="789"/>
      <c r="N260" s="666"/>
      <c r="O260" s="666"/>
      <c r="P260" s="666"/>
      <c r="Q260" s="126"/>
      <c r="R260" s="790"/>
      <c r="S260" s="790"/>
      <c r="T260" s="5"/>
      <c r="U260" s="306"/>
    </row>
    <row r="261" spans="1:21">
      <c r="A261" s="131"/>
      <c r="B261" s="303"/>
      <c r="C261" s="362"/>
      <c r="D261" s="362"/>
      <c r="E261" s="664"/>
      <c r="F261" s="664"/>
      <c r="G261" s="665"/>
      <c r="H261" s="665"/>
      <c r="I261" s="666"/>
      <c r="J261" s="666"/>
      <c r="K261" s="666"/>
      <c r="L261" s="789"/>
      <c r="M261" s="789"/>
      <c r="N261" s="666"/>
      <c r="O261" s="666"/>
      <c r="P261" s="666"/>
      <c r="Q261" s="126"/>
      <c r="R261" s="790"/>
      <c r="S261" s="790"/>
      <c r="T261" s="5"/>
      <c r="U261" s="306"/>
    </row>
    <row r="262" spans="1:21">
      <c r="A262" s="131"/>
      <c r="B262" s="303"/>
      <c r="C262" s="362"/>
      <c r="D262" s="362"/>
      <c r="E262" s="664"/>
      <c r="F262" s="664"/>
      <c r="G262" s="665"/>
      <c r="H262" s="665"/>
      <c r="I262" s="666"/>
      <c r="J262" s="666"/>
      <c r="K262" s="666"/>
      <c r="L262" s="789"/>
      <c r="M262" s="789"/>
      <c r="N262" s="666"/>
      <c r="O262" s="666"/>
      <c r="P262" s="666"/>
      <c r="Q262" s="126"/>
      <c r="R262" s="790"/>
      <c r="S262" s="790"/>
      <c r="T262" s="5"/>
      <c r="U262" s="306"/>
    </row>
  </sheetData>
  <mergeCells count="8">
    <mergeCell ref="Q2:Q3"/>
    <mergeCell ref="T2:T3"/>
    <mergeCell ref="U2:U3"/>
    <mergeCell ref="G3:J3"/>
    <mergeCell ref="L3:P3"/>
    <mergeCell ref="B2:B3"/>
    <mergeCell ref="C2:J2"/>
    <mergeCell ref="K2:P2"/>
  </mergeCells>
  <phoneticPr fontId="2"/>
  <pageMargins left="0.43307086614173229" right="0.51181102362204722" top="0.74803149606299213" bottom="0.74803149606299213"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workbookViewId="0">
      <pane ySplit="3" topLeftCell="A21" activePane="bottomLeft" state="frozen"/>
      <selection pane="bottomLeft" activeCell="Q224" sqref="Q224"/>
    </sheetView>
  </sheetViews>
  <sheetFormatPr defaultColWidth="12.625" defaultRowHeight="15.75" customHeight="1"/>
  <cols>
    <col min="1" max="1" width="3.375" style="194" customWidth="1"/>
    <col min="2" max="2" width="5" style="194" customWidth="1"/>
    <col min="3" max="4" width="2.375" style="194" customWidth="1"/>
    <col min="5" max="5" width="3.375" style="194" customWidth="1"/>
    <col min="6" max="6" width="3" style="194" customWidth="1"/>
    <col min="7" max="7" width="3.375" style="194" customWidth="1"/>
    <col min="8" max="8" width="1.625" style="194" customWidth="1"/>
    <col min="9" max="10" width="1.875" style="194" customWidth="1"/>
    <col min="11" max="11" width="5.375" style="194" customWidth="1"/>
    <col min="12" max="13" width="2.375" style="194" customWidth="1"/>
    <col min="14" max="15" width="1.625" style="194" customWidth="1"/>
    <col min="16" max="16" width="1.875" style="194" customWidth="1"/>
    <col min="17" max="17" width="52.5" style="194" customWidth="1"/>
    <col min="18" max="18" width="4.125" style="194" customWidth="1"/>
    <col min="19" max="19" width="17.125" style="194" customWidth="1"/>
    <col min="20" max="20" width="58.25" style="194" customWidth="1"/>
    <col min="21" max="21" width="6.625" style="194" customWidth="1"/>
    <col min="22" max="16384" width="12.625" style="194"/>
  </cols>
  <sheetData>
    <row r="1" spans="1:21" ht="12.75" customHeight="1" thickBot="1">
      <c r="A1" s="6"/>
      <c r="B1" s="191"/>
      <c r="C1" s="191"/>
      <c r="D1" s="191"/>
      <c r="E1" s="192"/>
      <c r="F1" s="192"/>
      <c r="G1" s="192"/>
      <c r="H1" s="192"/>
      <c r="I1" s="193"/>
      <c r="J1" s="193"/>
      <c r="K1" s="193"/>
      <c r="L1" s="193"/>
      <c r="M1" s="193"/>
      <c r="N1" s="193"/>
      <c r="O1" s="193"/>
      <c r="P1" s="193"/>
      <c r="Q1" s="5"/>
      <c r="R1" s="6"/>
      <c r="S1" s="5"/>
      <c r="T1" s="5"/>
      <c r="U1" s="130"/>
    </row>
    <row r="2" spans="1:21" ht="22.5" customHeight="1">
      <c r="A2" s="6"/>
      <c r="B2" s="13" t="s">
        <v>0</v>
      </c>
      <c r="C2" s="793" t="s">
        <v>1</v>
      </c>
      <c r="D2" s="812"/>
      <c r="E2" s="812"/>
      <c r="F2" s="812"/>
      <c r="G2" s="812"/>
      <c r="H2" s="812"/>
      <c r="I2" s="812"/>
      <c r="J2" s="813"/>
      <c r="K2" s="796" t="s">
        <v>2</v>
      </c>
      <c r="L2" s="812"/>
      <c r="M2" s="812"/>
      <c r="N2" s="812"/>
      <c r="O2" s="812"/>
      <c r="P2" s="813"/>
      <c r="Q2" s="189" t="s">
        <v>3</v>
      </c>
      <c r="R2" s="6"/>
      <c r="S2" s="16" t="s">
        <v>4</v>
      </c>
      <c r="T2" s="189" t="s">
        <v>5</v>
      </c>
      <c r="U2" s="189" t="s">
        <v>6</v>
      </c>
    </row>
    <row r="3" spans="1:21" ht="34.5" customHeight="1" thickBot="1">
      <c r="A3" s="195" t="s">
        <v>7</v>
      </c>
      <c r="B3" s="196"/>
      <c r="C3" s="18" t="s">
        <v>8</v>
      </c>
      <c r="D3" s="18" t="s">
        <v>9</v>
      </c>
      <c r="E3" s="18" t="s">
        <v>10</v>
      </c>
      <c r="F3" s="18" t="s">
        <v>11</v>
      </c>
      <c r="G3" s="800" t="s">
        <v>12</v>
      </c>
      <c r="H3" s="810"/>
      <c r="I3" s="810"/>
      <c r="J3" s="811"/>
      <c r="K3" s="136" t="s">
        <v>13</v>
      </c>
      <c r="L3" s="800" t="s">
        <v>12</v>
      </c>
      <c r="M3" s="810"/>
      <c r="N3" s="810"/>
      <c r="O3" s="810"/>
      <c r="P3" s="811"/>
      <c r="Q3" s="197"/>
      <c r="R3" s="195" t="s">
        <v>7</v>
      </c>
      <c r="S3" s="22" t="s">
        <v>909</v>
      </c>
      <c r="T3" s="197"/>
      <c r="U3" s="197"/>
    </row>
    <row r="4" spans="1:21" ht="25.5" customHeight="1">
      <c r="A4" s="6">
        <v>1</v>
      </c>
      <c r="B4" s="139" t="s">
        <v>910</v>
      </c>
      <c r="C4" s="140">
        <v>2</v>
      </c>
      <c r="D4" s="140">
        <v>1</v>
      </c>
      <c r="E4" s="24"/>
      <c r="F4" s="24"/>
      <c r="G4" s="25"/>
      <c r="H4" s="25"/>
      <c r="I4" s="141"/>
      <c r="J4" s="208"/>
      <c r="K4" s="143" t="s">
        <v>911</v>
      </c>
      <c r="L4" s="141"/>
      <c r="M4" s="141"/>
      <c r="N4" s="141"/>
      <c r="O4" s="141"/>
      <c r="P4" s="142"/>
      <c r="Q4" s="29" t="s">
        <v>912</v>
      </c>
      <c r="R4" s="195">
        <v>1</v>
      </c>
      <c r="S4" s="144"/>
      <c r="T4" s="146"/>
      <c r="U4" s="16"/>
    </row>
    <row r="5" spans="1:21" ht="12.75" customHeight="1">
      <c r="A5" s="198">
        <f>(A4+1)</f>
        <v>2</v>
      </c>
      <c r="B5" s="46" t="s">
        <v>910</v>
      </c>
      <c r="C5" s="147">
        <v>2</v>
      </c>
      <c r="D5" s="147">
        <v>1</v>
      </c>
      <c r="E5" s="47" t="s">
        <v>17</v>
      </c>
      <c r="F5" s="47"/>
      <c r="G5" s="48"/>
      <c r="H5" s="48"/>
      <c r="I5" s="148"/>
      <c r="J5" s="209"/>
      <c r="K5" s="150" t="s">
        <v>913</v>
      </c>
      <c r="L5" s="148"/>
      <c r="M5" s="148"/>
      <c r="N5" s="148"/>
      <c r="O5" s="148"/>
      <c r="P5" s="149"/>
      <c r="Q5" s="808" t="s">
        <v>914</v>
      </c>
      <c r="R5" s="199">
        <f>(R4+1)</f>
        <v>2</v>
      </c>
      <c r="S5" s="52"/>
      <c r="T5" s="53" t="s">
        <v>915</v>
      </c>
      <c r="U5" s="54" t="s">
        <v>916</v>
      </c>
    </row>
    <row r="6" spans="1:21" ht="48" customHeight="1">
      <c r="A6" s="200"/>
      <c r="B6" s="74"/>
      <c r="C6" s="152"/>
      <c r="D6" s="152"/>
      <c r="E6" s="75"/>
      <c r="F6" s="75"/>
      <c r="G6" s="76"/>
      <c r="H6" s="76"/>
      <c r="I6" s="153"/>
      <c r="J6" s="210"/>
      <c r="K6" s="155"/>
      <c r="L6" s="153"/>
      <c r="M6" s="153"/>
      <c r="N6" s="153"/>
      <c r="O6" s="153"/>
      <c r="P6" s="154"/>
      <c r="Q6" s="809"/>
      <c r="R6" s="201"/>
      <c r="S6" s="81"/>
      <c r="T6" s="82" t="s">
        <v>917</v>
      </c>
      <c r="U6" s="157"/>
    </row>
    <row r="7" spans="1:21" ht="12.75" customHeight="1">
      <c r="A7" s="6">
        <f>(A5+1)</f>
        <v>3</v>
      </c>
      <c r="B7" s="33" t="s">
        <v>910</v>
      </c>
      <c r="C7" s="158">
        <v>2</v>
      </c>
      <c r="D7" s="158">
        <v>1</v>
      </c>
      <c r="E7" s="34" t="s">
        <v>17</v>
      </c>
      <c r="F7" s="34" t="s">
        <v>27</v>
      </c>
      <c r="G7" s="35"/>
      <c r="H7" s="35"/>
      <c r="I7" s="159"/>
      <c r="J7" s="211"/>
      <c r="K7" s="161" t="s">
        <v>913</v>
      </c>
      <c r="L7" s="159" t="s">
        <v>918</v>
      </c>
      <c r="M7" s="159"/>
      <c r="N7" s="159"/>
      <c r="O7" s="159"/>
      <c r="P7" s="160"/>
      <c r="Q7" s="40" t="s">
        <v>919</v>
      </c>
      <c r="R7" s="6">
        <f>(R5+1)</f>
        <v>3</v>
      </c>
      <c r="S7" s="40"/>
      <c r="T7" s="41" t="s">
        <v>920</v>
      </c>
      <c r="U7" s="162"/>
    </row>
    <row r="8" spans="1:21" ht="12.75" customHeight="1">
      <c r="A8" s="6">
        <f t="shared" ref="A8:A31" si="0">(A7+1)</f>
        <v>4</v>
      </c>
      <c r="B8" s="33" t="s">
        <v>910</v>
      </c>
      <c r="C8" s="158">
        <v>2</v>
      </c>
      <c r="D8" s="158">
        <v>1</v>
      </c>
      <c r="E8" s="34" t="s">
        <v>17</v>
      </c>
      <c r="F8" s="34" t="s">
        <v>34</v>
      </c>
      <c r="G8" s="35"/>
      <c r="H8" s="35"/>
      <c r="I8" s="159"/>
      <c r="J8" s="211"/>
      <c r="K8" s="161" t="s">
        <v>913</v>
      </c>
      <c r="L8" s="159" t="s">
        <v>921</v>
      </c>
      <c r="M8" s="159"/>
      <c r="N8" s="159"/>
      <c r="O8" s="159"/>
      <c r="P8" s="160"/>
      <c r="Q8" s="40" t="s">
        <v>922</v>
      </c>
      <c r="R8" s="6">
        <f t="shared" ref="R8:R31" si="1">(R7+1)</f>
        <v>4</v>
      </c>
      <c r="S8" s="40"/>
      <c r="T8" s="41" t="s">
        <v>923</v>
      </c>
      <c r="U8" s="162"/>
    </row>
    <row r="9" spans="1:21" ht="12.75" customHeight="1">
      <c r="A9" s="6">
        <f t="shared" si="0"/>
        <v>5</v>
      </c>
      <c r="B9" s="33" t="s">
        <v>910</v>
      </c>
      <c r="C9" s="158">
        <v>2</v>
      </c>
      <c r="D9" s="158">
        <v>1</v>
      </c>
      <c r="E9" s="34" t="s">
        <v>17</v>
      </c>
      <c r="F9" s="34" t="s">
        <v>36</v>
      </c>
      <c r="G9" s="35"/>
      <c r="H9" s="35"/>
      <c r="I9" s="159"/>
      <c r="J9" s="211"/>
      <c r="K9" s="161" t="s">
        <v>913</v>
      </c>
      <c r="L9" s="159" t="s">
        <v>924</v>
      </c>
      <c r="M9" s="159"/>
      <c r="N9" s="159"/>
      <c r="O9" s="159"/>
      <c r="P9" s="160"/>
      <c r="Q9" s="40" t="s">
        <v>925</v>
      </c>
      <c r="R9" s="6">
        <f t="shared" si="1"/>
        <v>5</v>
      </c>
      <c r="S9" s="40"/>
      <c r="T9" s="41" t="s">
        <v>926</v>
      </c>
      <c r="U9" s="162"/>
    </row>
    <row r="10" spans="1:21" ht="12.75" customHeight="1">
      <c r="A10" s="6">
        <f t="shared" si="0"/>
        <v>6</v>
      </c>
      <c r="B10" s="33" t="s">
        <v>910</v>
      </c>
      <c r="C10" s="158">
        <v>2</v>
      </c>
      <c r="D10" s="158">
        <v>1</v>
      </c>
      <c r="E10" s="34" t="s">
        <v>17</v>
      </c>
      <c r="F10" s="34" t="s">
        <v>53</v>
      </c>
      <c r="G10" s="35"/>
      <c r="H10" s="35"/>
      <c r="I10" s="159"/>
      <c r="J10" s="211"/>
      <c r="K10" s="161" t="s">
        <v>913</v>
      </c>
      <c r="L10" s="159" t="s">
        <v>927</v>
      </c>
      <c r="M10" s="159"/>
      <c r="N10" s="159"/>
      <c r="O10" s="159"/>
      <c r="P10" s="160"/>
      <c r="Q10" s="40" t="s">
        <v>928</v>
      </c>
      <c r="R10" s="6">
        <f t="shared" si="1"/>
        <v>6</v>
      </c>
      <c r="S10" s="40"/>
      <c r="T10" s="41" t="s">
        <v>929</v>
      </c>
      <c r="U10" s="162"/>
    </row>
    <row r="11" spans="1:21" ht="12.75" customHeight="1">
      <c r="A11" s="6">
        <f t="shared" si="0"/>
        <v>7</v>
      </c>
      <c r="B11" s="33" t="s">
        <v>910</v>
      </c>
      <c r="C11" s="158">
        <v>2</v>
      </c>
      <c r="D11" s="158">
        <v>1</v>
      </c>
      <c r="E11" s="34" t="s">
        <v>17</v>
      </c>
      <c r="F11" s="34" t="s">
        <v>114</v>
      </c>
      <c r="G11" s="35"/>
      <c r="H11" s="35"/>
      <c r="I11" s="159"/>
      <c r="J11" s="211"/>
      <c r="K11" s="161" t="s">
        <v>913</v>
      </c>
      <c r="L11" s="159" t="s">
        <v>930</v>
      </c>
      <c r="M11" s="159"/>
      <c r="N11" s="159"/>
      <c r="O11" s="159"/>
      <c r="P11" s="160"/>
      <c r="Q11" s="40" t="s">
        <v>931</v>
      </c>
      <c r="R11" s="6">
        <f t="shared" si="1"/>
        <v>7</v>
      </c>
      <c r="S11" s="40"/>
      <c r="T11" s="41" t="s">
        <v>932</v>
      </c>
      <c r="U11" s="162"/>
    </row>
    <row r="12" spans="1:21" ht="12.75" customHeight="1">
      <c r="A12" s="6">
        <f t="shared" si="0"/>
        <v>8</v>
      </c>
      <c r="B12" s="33" t="s">
        <v>910</v>
      </c>
      <c r="C12" s="158">
        <v>2</v>
      </c>
      <c r="D12" s="158">
        <v>1</v>
      </c>
      <c r="E12" s="34" t="s">
        <v>17</v>
      </c>
      <c r="F12" s="34" t="s">
        <v>644</v>
      </c>
      <c r="G12" s="35"/>
      <c r="H12" s="35"/>
      <c r="I12" s="159"/>
      <c r="J12" s="211"/>
      <c r="K12" s="161" t="s">
        <v>913</v>
      </c>
      <c r="L12" s="159" t="s">
        <v>933</v>
      </c>
      <c r="M12" s="159"/>
      <c r="N12" s="159"/>
      <c r="O12" s="159"/>
      <c r="P12" s="160"/>
      <c r="Q12" s="40" t="s">
        <v>934</v>
      </c>
      <c r="R12" s="6">
        <f t="shared" si="1"/>
        <v>8</v>
      </c>
      <c r="S12" s="40"/>
      <c r="T12" s="41" t="s">
        <v>935</v>
      </c>
      <c r="U12" s="162"/>
    </row>
    <row r="13" spans="1:21" ht="12.75" customHeight="1">
      <c r="A13" s="6">
        <f t="shared" si="0"/>
        <v>9</v>
      </c>
      <c r="B13" s="33" t="s">
        <v>910</v>
      </c>
      <c r="C13" s="158">
        <v>2</v>
      </c>
      <c r="D13" s="158">
        <v>1</v>
      </c>
      <c r="E13" s="34" t="s">
        <v>17</v>
      </c>
      <c r="F13" s="34" t="s">
        <v>130</v>
      </c>
      <c r="G13" s="35"/>
      <c r="H13" s="35"/>
      <c r="I13" s="159"/>
      <c r="J13" s="211"/>
      <c r="K13" s="161" t="s">
        <v>913</v>
      </c>
      <c r="L13" s="159" t="s">
        <v>936</v>
      </c>
      <c r="M13" s="159"/>
      <c r="N13" s="159"/>
      <c r="O13" s="159"/>
      <c r="P13" s="160"/>
      <c r="Q13" s="40" t="s">
        <v>937</v>
      </c>
      <c r="R13" s="6">
        <f t="shared" si="1"/>
        <v>9</v>
      </c>
      <c r="S13" s="40"/>
      <c r="T13" s="41" t="s">
        <v>938</v>
      </c>
      <c r="U13" s="162"/>
    </row>
    <row r="14" spans="1:21" ht="12.75" customHeight="1">
      <c r="A14" s="6">
        <f t="shared" si="0"/>
        <v>10</v>
      </c>
      <c r="B14" s="33" t="s">
        <v>910</v>
      </c>
      <c r="C14" s="158">
        <v>2</v>
      </c>
      <c r="D14" s="158">
        <v>1</v>
      </c>
      <c r="E14" s="34" t="s">
        <v>17</v>
      </c>
      <c r="F14" s="34" t="s">
        <v>134</v>
      </c>
      <c r="G14" s="35"/>
      <c r="H14" s="35"/>
      <c r="I14" s="159"/>
      <c r="J14" s="211"/>
      <c r="K14" s="161" t="s">
        <v>913</v>
      </c>
      <c r="L14" s="159" t="s">
        <v>939</v>
      </c>
      <c r="M14" s="159"/>
      <c r="N14" s="159"/>
      <c r="O14" s="159"/>
      <c r="P14" s="160"/>
      <c r="Q14" s="40" t="s">
        <v>940</v>
      </c>
      <c r="R14" s="6">
        <f t="shared" si="1"/>
        <v>10</v>
      </c>
      <c r="S14" s="40"/>
      <c r="T14" s="41" t="s">
        <v>941</v>
      </c>
      <c r="U14" s="162"/>
    </row>
    <row r="15" spans="1:21" ht="12.75" customHeight="1">
      <c r="A15" s="6">
        <f t="shared" si="0"/>
        <v>11</v>
      </c>
      <c r="B15" s="33" t="s">
        <v>910</v>
      </c>
      <c r="C15" s="158">
        <v>2</v>
      </c>
      <c r="D15" s="158">
        <v>1</v>
      </c>
      <c r="E15" s="34" t="s">
        <v>17</v>
      </c>
      <c r="F15" s="34" t="s">
        <v>625</v>
      </c>
      <c r="G15" s="35"/>
      <c r="H15" s="35"/>
      <c r="I15" s="159"/>
      <c r="J15" s="211"/>
      <c r="K15" s="161" t="s">
        <v>913</v>
      </c>
      <c r="L15" s="159" t="s">
        <v>942</v>
      </c>
      <c r="M15" s="159"/>
      <c r="N15" s="159"/>
      <c r="O15" s="159"/>
      <c r="P15" s="160"/>
      <c r="Q15" s="40" t="s">
        <v>943</v>
      </c>
      <c r="R15" s="6">
        <f t="shared" si="1"/>
        <v>11</v>
      </c>
      <c r="S15" s="40"/>
      <c r="T15" s="41" t="s">
        <v>944</v>
      </c>
      <c r="U15" s="162"/>
    </row>
    <row r="16" spans="1:21" ht="12.75" customHeight="1">
      <c r="A16" s="6">
        <f t="shared" si="0"/>
        <v>12</v>
      </c>
      <c r="B16" s="33" t="s">
        <v>910</v>
      </c>
      <c r="C16" s="158">
        <v>2</v>
      </c>
      <c r="D16" s="158">
        <v>1</v>
      </c>
      <c r="E16" s="34" t="s">
        <v>17</v>
      </c>
      <c r="F16" s="34" t="s">
        <v>945</v>
      </c>
      <c r="G16" s="35"/>
      <c r="H16" s="35"/>
      <c r="I16" s="159"/>
      <c r="J16" s="211"/>
      <c r="K16" s="161" t="s">
        <v>913</v>
      </c>
      <c r="L16" s="159" t="s">
        <v>946</v>
      </c>
      <c r="M16" s="159"/>
      <c r="N16" s="159"/>
      <c r="O16" s="159"/>
      <c r="P16" s="160"/>
      <c r="Q16" s="40" t="s">
        <v>947</v>
      </c>
      <c r="R16" s="6">
        <f t="shared" si="1"/>
        <v>12</v>
      </c>
      <c r="S16" s="40"/>
      <c r="T16" s="41" t="s">
        <v>948</v>
      </c>
      <c r="U16" s="162"/>
    </row>
    <row r="17" spans="1:21" ht="12.75" customHeight="1">
      <c r="A17" s="6">
        <f t="shared" si="0"/>
        <v>13</v>
      </c>
      <c r="B17" s="33" t="s">
        <v>910</v>
      </c>
      <c r="C17" s="158">
        <v>2</v>
      </c>
      <c r="D17" s="158">
        <v>1</v>
      </c>
      <c r="E17" s="34" t="s">
        <v>17</v>
      </c>
      <c r="F17" s="34" t="s">
        <v>949</v>
      </c>
      <c r="G17" s="35"/>
      <c r="H17" s="35"/>
      <c r="I17" s="159"/>
      <c r="J17" s="211"/>
      <c r="K17" s="161" t="s">
        <v>913</v>
      </c>
      <c r="L17" s="159" t="s">
        <v>950</v>
      </c>
      <c r="M17" s="159"/>
      <c r="N17" s="159"/>
      <c r="O17" s="159"/>
      <c r="P17" s="160"/>
      <c r="Q17" s="40" t="s">
        <v>951</v>
      </c>
      <c r="R17" s="6">
        <f t="shared" si="1"/>
        <v>13</v>
      </c>
      <c r="S17" s="40"/>
      <c r="T17" s="41" t="s">
        <v>952</v>
      </c>
      <c r="U17" s="162"/>
    </row>
    <row r="18" spans="1:21" ht="12.75" customHeight="1">
      <c r="A18" s="6">
        <f t="shared" si="0"/>
        <v>14</v>
      </c>
      <c r="B18" s="33" t="s">
        <v>910</v>
      </c>
      <c r="C18" s="158">
        <v>2</v>
      </c>
      <c r="D18" s="158">
        <v>1</v>
      </c>
      <c r="E18" s="34" t="s">
        <v>17</v>
      </c>
      <c r="F18" s="34" t="s">
        <v>953</v>
      </c>
      <c r="G18" s="35"/>
      <c r="H18" s="35"/>
      <c r="I18" s="159"/>
      <c r="J18" s="211"/>
      <c r="K18" s="161" t="s">
        <v>913</v>
      </c>
      <c r="L18" s="159" t="s">
        <v>954</v>
      </c>
      <c r="M18" s="159"/>
      <c r="N18" s="159"/>
      <c r="O18" s="159"/>
      <c r="P18" s="160"/>
      <c r="Q18" s="40" t="s">
        <v>955</v>
      </c>
      <c r="R18" s="6">
        <f t="shared" si="1"/>
        <v>14</v>
      </c>
      <c r="S18" s="40"/>
      <c r="T18" s="41" t="s">
        <v>956</v>
      </c>
      <c r="U18" s="162"/>
    </row>
    <row r="19" spans="1:21" ht="12.75" customHeight="1">
      <c r="A19" s="6">
        <f t="shared" si="0"/>
        <v>15</v>
      </c>
      <c r="B19" s="33" t="s">
        <v>910</v>
      </c>
      <c r="C19" s="158">
        <v>2</v>
      </c>
      <c r="D19" s="158">
        <v>1</v>
      </c>
      <c r="E19" s="34" t="s">
        <v>17</v>
      </c>
      <c r="F19" s="34" t="s">
        <v>957</v>
      </c>
      <c r="G19" s="35"/>
      <c r="H19" s="35"/>
      <c r="I19" s="159"/>
      <c r="J19" s="211"/>
      <c r="K19" s="161" t="s">
        <v>913</v>
      </c>
      <c r="L19" s="159" t="s">
        <v>958</v>
      </c>
      <c r="M19" s="159"/>
      <c r="N19" s="159"/>
      <c r="O19" s="159"/>
      <c r="P19" s="160"/>
      <c r="Q19" s="40" t="s">
        <v>959</v>
      </c>
      <c r="R19" s="6">
        <f t="shared" si="1"/>
        <v>15</v>
      </c>
      <c r="S19" s="40"/>
      <c r="T19" s="41" t="s">
        <v>960</v>
      </c>
      <c r="U19" s="162"/>
    </row>
    <row r="20" spans="1:21" ht="12.75" customHeight="1">
      <c r="A20" s="6">
        <f t="shared" si="0"/>
        <v>16</v>
      </c>
      <c r="B20" s="33" t="s">
        <v>910</v>
      </c>
      <c r="C20" s="158">
        <v>2</v>
      </c>
      <c r="D20" s="158">
        <v>1</v>
      </c>
      <c r="E20" s="34" t="s">
        <v>17</v>
      </c>
      <c r="F20" s="34" t="s">
        <v>961</v>
      </c>
      <c r="G20" s="35"/>
      <c r="H20" s="35"/>
      <c r="I20" s="159"/>
      <c r="J20" s="211"/>
      <c r="K20" s="161" t="s">
        <v>913</v>
      </c>
      <c r="L20" s="159" t="s">
        <v>962</v>
      </c>
      <c r="M20" s="159"/>
      <c r="N20" s="159"/>
      <c r="O20" s="159"/>
      <c r="P20" s="160"/>
      <c r="Q20" s="40" t="s">
        <v>963</v>
      </c>
      <c r="R20" s="6">
        <f t="shared" si="1"/>
        <v>16</v>
      </c>
      <c r="S20" s="40"/>
      <c r="T20" s="41" t="s">
        <v>964</v>
      </c>
      <c r="U20" s="162"/>
    </row>
    <row r="21" spans="1:21" ht="12.75" customHeight="1">
      <c r="A21" s="6">
        <f t="shared" si="0"/>
        <v>17</v>
      </c>
      <c r="B21" s="33" t="s">
        <v>910</v>
      </c>
      <c r="C21" s="158">
        <v>2</v>
      </c>
      <c r="D21" s="158">
        <v>1</v>
      </c>
      <c r="E21" s="34" t="s">
        <v>17</v>
      </c>
      <c r="F21" s="34" t="s">
        <v>965</v>
      </c>
      <c r="G21" s="35"/>
      <c r="H21" s="35"/>
      <c r="I21" s="159"/>
      <c r="J21" s="211"/>
      <c r="K21" s="161" t="s">
        <v>913</v>
      </c>
      <c r="L21" s="159" t="s">
        <v>966</v>
      </c>
      <c r="M21" s="159"/>
      <c r="N21" s="159"/>
      <c r="O21" s="159"/>
      <c r="P21" s="160"/>
      <c r="Q21" s="40" t="s">
        <v>967</v>
      </c>
      <c r="R21" s="6">
        <f t="shared" si="1"/>
        <v>17</v>
      </c>
      <c r="S21" s="40"/>
      <c r="T21" s="41" t="s">
        <v>968</v>
      </c>
      <c r="U21" s="162"/>
    </row>
    <row r="22" spans="1:21" ht="12.75" customHeight="1">
      <c r="A22" s="6">
        <f t="shared" si="0"/>
        <v>18</v>
      </c>
      <c r="B22" s="33" t="s">
        <v>910</v>
      </c>
      <c r="C22" s="158">
        <v>2</v>
      </c>
      <c r="D22" s="158">
        <v>1</v>
      </c>
      <c r="E22" s="34" t="s">
        <v>17</v>
      </c>
      <c r="F22" s="34" t="s">
        <v>969</v>
      </c>
      <c r="G22" s="35"/>
      <c r="H22" s="35"/>
      <c r="I22" s="159"/>
      <c r="J22" s="211"/>
      <c r="K22" s="161" t="s">
        <v>913</v>
      </c>
      <c r="L22" s="159" t="s">
        <v>970</v>
      </c>
      <c r="M22" s="159"/>
      <c r="N22" s="159"/>
      <c r="O22" s="159"/>
      <c r="P22" s="160"/>
      <c r="Q22" s="40" t="s">
        <v>971</v>
      </c>
      <c r="R22" s="6">
        <f t="shared" si="1"/>
        <v>18</v>
      </c>
      <c r="S22" s="40"/>
      <c r="T22" s="41" t="s">
        <v>972</v>
      </c>
      <c r="U22" s="162"/>
    </row>
    <row r="23" spans="1:21" ht="12.75" customHeight="1">
      <c r="A23" s="6">
        <f t="shared" si="0"/>
        <v>19</v>
      </c>
      <c r="B23" s="33" t="s">
        <v>910</v>
      </c>
      <c r="C23" s="158">
        <v>2</v>
      </c>
      <c r="D23" s="158">
        <v>1</v>
      </c>
      <c r="E23" s="34" t="s">
        <v>17</v>
      </c>
      <c r="F23" s="34" t="s">
        <v>973</v>
      </c>
      <c r="G23" s="35"/>
      <c r="H23" s="35"/>
      <c r="I23" s="159"/>
      <c r="J23" s="211"/>
      <c r="K23" s="161" t="s">
        <v>913</v>
      </c>
      <c r="L23" s="159" t="s">
        <v>974</v>
      </c>
      <c r="M23" s="159"/>
      <c r="N23" s="159"/>
      <c r="O23" s="159"/>
      <c r="P23" s="160"/>
      <c r="Q23" s="40" t="s">
        <v>975</v>
      </c>
      <c r="R23" s="6">
        <f t="shared" si="1"/>
        <v>19</v>
      </c>
      <c r="S23" s="40"/>
      <c r="T23" s="41" t="s">
        <v>976</v>
      </c>
      <c r="U23" s="162"/>
    </row>
    <row r="24" spans="1:21" ht="12.75" customHeight="1">
      <c r="A24" s="6">
        <f t="shared" si="0"/>
        <v>20</v>
      </c>
      <c r="B24" s="33" t="s">
        <v>910</v>
      </c>
      <c r="C24" s="158">
        <v>2</v>
      </c>
      <c r="D24" s="158">
        <v>1</v>
      </c>
      <c r="E24" s="34" t="s">
        <v>17</v>
      </c>
      <c r="F24" s="34" t="s">
        <v>977</v>
      </c>
      <c r="G24" s="35"/>
      <c r="H24" s="35"/>
      <c r="I24" s="159"/>
      <c r="J24" s="211"/>
      <c r="K24" s="161" t="s">
        <v>913</v>
      </c>
      <c r="L24" s="159" t="s">
        <v>978</v>
      </c>
      <c r="M24" s="159"/>
      <c r="N24" s="159"/>
      <c r="O24" s="159"/>
      <c r="P24" s="160"/>
      <c r="Q24" s="40" t="s">
        <v>979</v>
      </c>
      <c r="R24" s="6">
        <f t="shared" si="1"/>
        <v>20</v>
      </c>
      <c r="S24" s="40"/>
      <c r="T24" s="41" t="s">
        <v>980</v>
      </c>
      <c r="U24" s="162"/>
    </row>
    <row r="25" spans="1:21" ht="12.75" customHeight="1">
      <c r="A25" s="6">
        <f t="shared" si="0"/>
        <v>21</v>
      </c>
      <c r="B25" s="33" t="s">
        <v>910</v>
      </c>
      <c r="C25" s="158">
        <v>2</v>
      </c>
      <c r="D25" s="158">
        <v>1</v>
      </c>
      <c r="E25" s="34" t="s">
        <v>17</v>
      </c>
      <c r="F25" s="34" t="s">
        <v>981</v>
      </c>
      <c r="G25" s="35"/>
      <c r="H25" s="35"/>
      <c r="I25" s="159"/>
      <c r="J25" s="211"/>
      <c r="K25" s="161" t="s">
        <v>913</v>
      </c>
      <c r="L25" s="159" t="s">
        <v>982</v>
      </c>
      <c r="M25" s="159"/>
      <c r="N25" s="159"/>
      <c r="O25" s="159"/>
      <c r="P25" s="160"/>
      <c r="Q25" s="40" t="s">
        <v>983</v>
      </c>
      <c r="R25" s="6">
        <f t="shared" si="1"/>
        <v>21</v>
      </c>
      <c r="S25" s="40"/>
      <c r="T25" s="41" t="s">
        <v>984</v>
      </c>
      <c r="U25" s="162"/>
    </row>
    <row r="26" spans="1:21" ht="12.75" customHeight="1">
      <c r="A26" s="6">
        <f t="shared" si="0"/>
        <v>22</v>
      </c>
      <c r="B26" s="33" t="s">
        <v>910</v>
      </c>
      <c r="C26" s="158">
        <v>2</v>
      </c>
      <c r="D26" s="158">
        <v>1</v>
      </c>
      <c r="E26" s="34" t="s">
        <v>17</v>
      </c>
      <c r="F26" s="34" t="s">
        <v>985</v>
      </c>
      <c r="G26" s="35"/>
      <c r="H26" s="35"/>
      <c r="I26" s="159"/>
      <c r="J26" s="211"/>
      <c r="K26" s="161" t="s">
        <v>913</v>
      </c>
      <c r="L26" s="159" t="s">
        <v>986</v>
      </c>
      <c r="M26" s="159"/>
      <c r="N26" s="159"/>
      <c r="O26" s="159"/>
      <c r="P26" s="160"/>
      <c r="Q26" s="40" t="s">
        <v>987</v>
      </c>
      <c r="R26" s="6">
        <f t="shared" si="1"/>
        <v>22</v>
      </c>
      <c r="S26" s="40"/>
      <c r="T26" s="41" t="s">
        <v>988</v>
      </c>
      <c r="U26" s="162"/>
    </row>
    <row r="27" spans="1:21" ht="12.75" customHeight="1">
      <c r="A27" s="6">
        <f t="shared" si="0"/>
        <v>23</v>
      </c>
      <c r="B27" s="33" t="s">
        <v>910</v>
      </c>
      <c r="C27" s="158">
        <v>2</v>
      </c>
      <c r="D27" s="158">
        <v>1</v>
      </c>
      <c r="E27" s="34" t="s">
        <v>17</v>
      </c>
      <c r="F27" s="34" t="s">
        <v>989</v>
      </c>
      <c r="G27" s="35"/>
      <c r="H27" s="35"/>
      <c r="I27" s="159"/>
      <c r="J27" s="211"/>
      <c r="K27" s="161" t="s">
        <v>913</v>
      </c>
      <c r="L27" s="159" t="s">
        <v>990</v>
      </c>
      <c r="M27" s="159"/>
      <c r="N27" s="159"/>
      <c r="O27" s="159"/>
      <c r="P27" s="160"/>
      <c r="Q27" s="40" t="s">
        <v>991</v>
      </c>
      <c r="R27" s="6">
        <f t="shared" si="1"/>
        <v>23</v>
      </c>
      <c r="S27" s="40"/>
      <c r="T27" s="41" t="s">
        <v>992</v>
      </c>
      <c r="U27" s="162"/>
    </row>
    <row r="28" spans="1:21" ht="12.75" customHeight="1">
      <c r="A28" s="6">
        <f t="shared" si="0"/>
        <v>24</v>
      </c>
      <c r="B28" s="33" t="s">
        <v>910</v>
      </c>
      <c r="C28" s="158">
        <v>2</v>
      </c>
      <c r="D28" s="158">
        <v>1</v>
      </c>
      <c r="E28" s="34" t="s">
        <v>17</v>
      </c>
      <c r="F28" s="34" t="s">
        <v>993</v>
      </c>
      <c r="G28" s="35"/>
      <c r="H28" s="35"/>
      <c r="I28" s="159"/>
      <c r="J28" s="211"/>
      <c r="K28" s="161" t="s">
        <v>913</v>
      </c>
      <c r="L28" s="159" t="s">
        <v>994</v>
      </c>
      <c r="M28" s="159"/>
      <c r="N28" s="159"/>
      <c r="O28" s="159"/>
      <c r="P28" s="160"/>
      <c r="Q28" s="40" t="s">
        <v>995</v>
      </c>
      <c r="R28" s="6">
        <f t="shared" si="1"/>
        <v>24</v>
      </c>
      <c r="S28" s="40"/>
      <c r="T28" s="41" t="s">
        <v>996</v>
      </c>
      <c r="U28" s="162"/>
    </row>
    <row r="29" spans="1:21" ht="12.75" customHeight="1">
      <c r="A29" s="6">
        <f t="shared" si="0"/>
        <v>25</v>
      </c>
      <c r="B29" s="33" t="s">
        <v>910</v>
      </c>
      <c r="C29" s="158">
        <v>2</v>
      </c>
      <c r="D29" s="158">
        <v>1</v>
      </c>
      <c r="E29" s="34" t="s">
        <v>17</v>
      </c>
      <c r="F29" s="34" t="s">
        <v>997</v>
      </c>
      <c r="G29" s="35"/>
      <c r="H29" s="35"/>
      <c r="I29" s="159"/>
      <c r="J29" s="211"/>
      <c r="K29" s="161" t="s">
        <v>913</v>
      </c>
      <c r="L29" s="159" t="s">
        <v>998</v>
      </c>
      <c r="M29" s="159"/>
      <c r="N29" s="159"/>
      <c r="O29" s="159"/>
      <c r="P29" s="160"/>
      <c r="Q29" s="40" t="s">
        <v>999</v>
      </c>
      <c r="R29" s="6">
        <f t="shared" si="1"/>
        <v>25</v>
      </c>
      <c r="S29" s="40"/>
      <c r="T29" s="41" t="s">
        <v>1000</v>
      </c>
      <c r="U29" s="162"/>
    </row>
    <row r="30" spans="1:21" ht="12.75" customHeight="1">
      <c r="A30" s="6">
        <f t="shared" si="0"/>
        <v>26</v>
      </c>
      <c r="B30" s="33" t="s">
        <v>910</v>
      </c>
      <c r="C30" s="158">
        <v>2</v>
      </c>
      <c r="D30" s="158">
        <v>1</v>
      </c>
      <c r="E30" s="34" t="s">
        <v>17</v>
      </c>
      <c r="F30" s="34" t="s">
        <v>1001</v>
      </c>
      <c r="G30" s="35"/>
      <c r="H30" s="35"/>
      <c r="I30" s="159"/>
      <c r="J30" s="211"/>
      <c r="K30" s="161" t="s">
        <v>913</v>
      </c>
      <c r="L30" s="66">
        <v>62</v>
      </c>
      <c r="M30" s="158"/>
      <c r="N30" s="158"/>
      <c r="O30" s="158"/>
      <c r="P30" s="160"/>
      <c r="Q30" s="40" t="s">
        <v>1002</v>
      </c>
      <c r="R30" s="6">
        <f t="shared" si="1"/>
        <v>26</v>
      </c>
      <c r="S30" s="40"/>
      <c r="T30" s="41" t="s">
        <v>1003</v>
      </c>
      <c r="U30" s="162"/>
    </row>
    <row r="31" spans="1:21" ht="12.75" customHeight="1">
      <c r="A31" s="6">
        <f t="shared" si="0"/>
        <v>27</v>
      </c>
      <c r="B31" s="33" t="s">
        <v>910</v>
      </c>
      <c r="C31" s="158">
        <v>2</v>
      </c>
      <c r="D31" s="158">
        <v>1</v>
      </c>
      <c r="E31" s="34" t="s">
        <v>17</v>
      </c>
      <c r="F31" s="34" t="s">
        <v>1004</v>
      </c>
      <c r="G31" s="35"/>
      <c r="H31" s="35"/>
      <c r="I31" s="159"/>
      <c r="J31" s="211"/>
      <c r="K31" s="161" t="s">
        <v>913</v>
      </c>
      <c r="L31" s="66">
        <v>64</v>
      </c>
      <c r="M31" s="158"/>
      <c r="N31" s="158"/>
      <c r="O31" s="158"/>
      <c r="P31" s="160"/>
      <c r="Q31" s="40" t="s">
        <v>1005</v>
      </c>
      <c r="R31" s="6">
        <f t="shared" si="1"/>
        <v>27</v>
      </c>
      <c r="S31" s="40"/>
      <c r="T31" s="41" t="s">
        <v>1006</v>
      </c>
      <c r="U31" s="162"/>
    </row>
    <row r="32" spans="1:21" ht="168.75" customHeight="1">
      <c r="A32" s="6">
        <f>(A31+1)</f>
        <v>28</v>
      </c>
      <c r="B32" s="33" t="s">
        <v>910</v>
      </c>
      <c r="C32" s="158">
        <v>2</v>
      </c>
      <c r="D32" s="158">
        <v>1</v>
      </c>
      <c r="E32" s="34" t="s">
        <v>53</v>
      </c>
      <c r="F32" s="34"/>
      <c r="G32" s="35"/>
      <c r="H32" s="35"/>
      <c r="I32" s="159"/>
      <c r="J32" s="211"/>
      <c r="K32" s="163" t="s">
        <v>1007</v>
      </c>
      <c r="L32" s="158"/>
      <c r="M32" s="158"/>
      <c r="N32" s="158"/>
      <c r="O32" s="158"/>
      <c r="P32" s="160"/>
      <c r="Q32" s="40" t="s">
        <v>1008</v>
      </c>
      <c r="R32" s="6">
        <f>(R31+1)</f>
        <v>28</v>
      </c>
      <c r="S32" s="40"/>
      <c r="T32" s="41" t="s">
        <v>1326</v>
      </c>
      <c r="U32" s="42" t="s">
        <v>1009</v>
      </c>
    </row>
    <row r="33" spans="1:21" ht="63" customHeight="1">
      <c r="A33" s="6">
        <f t="shared" ref="A33:A83" si="2">(A32+1)</f>
        <v>29</v>
      </c>
      <c r="B33" s="33" t="s">
        <v>910</v>
      </c>
      <c r="C33" s="158">
        <v>2</v>
      </c>
      <c r="D33" s="158">
        <v>1</v>
      </c>
      <c r="E33" s="34" t="s">
        <v>53</v>
      </c>
      <c r="F33" s="34" t="s">
        <v>27</v>
      </c>
      <c r="G33" s="35"/>
      <c r="H33" s="35"/>
      <c r="I33" s="159"/>
      <c r="J33" s="211"/>
      <c r="K33" s="161" t="s">
        <v>1010</v>
      </c>
      <c r="L33" s="158" t="s">
        <v>25</v>
      </c>
      <c r="M33" s="66">
        <v>1</v>
      </c>
      <c r="N33" s="158"/>
      <c r="O33" s="158"/>
      <c r="P33" s="160"/>
      <c r="Q33" s="40" t="s">
        <v>1011</v>
      </c>
      <c r="R33" s="6">
        <f t="shared" ref="R33:R83" si="3">(R32+1)</f>
        <v>29</v>
      </c>
      <c r="S33" s="40"/>
      <c r="T33" s="41" t="s">
        <v>1012</v>
      </c>
      <c r="U33" s="162"/>
    </row>
    <row r="34" spans="1:21" ht="12.75" customHeight="1">
      <c r="A34" s="6">
        <f t="shared" si="2"/>
        <v>30</v>
      </c>
      <c r="B34" s="33" t="s">
        <v>910</v>
      </c>
      <c r="C34" s="158">
        <v>2</v>
      </c>
      <c r="D34" s="158">
        <v>1</v>
      </c>
      <c r="E34" s="34" t="s">
        <v>53</v>
      </c>
      <c r="F34" s="34" t="s">
        <v>34</v>
      </c>
      <c r="G34" s="35"/>
      <c r="H34" s="35"/>
      <c r="I34" s="159"/>
      <c r="J34" s="211"/>
      <c r="K34" s="161" t="s">
        <v>1010</v>
      </c>
      <c r="L34" s="158" t="s">
        <v>25</v>
      </c>
      <c r="M34" s="66">
        <v>2</v>
      </c>
      <c r="N34" s="158"/>
      <c r="O34" s="158"/>
      <c r="P34" s="160"/>
      <c r="Q34" s="40" t="s">
        <v>1013</v>
      </c>
      <c r="R34" s="6">
        <f t="shared" si="3"/>
        <v>30</v>
      </c>
      <c r="S34" s="40"/>
      <c r="T34" s="41" t="s">
        <v>1014</v>
      </c>
      <c r="U34" s="162"/>
    </row>
    <row r="35" spans="1:21" ht="12.75" customHeight="1">
      <c r="A35" s="6">
        <f t="shared" si="2"/>
        <v>31</v>
      </c>
      <c r="B35" s="33" t="s">
        <v>910</v>
      </c>
      <c r="C35" s="158">
        <v>2</v>
      </c>
      <c r="D35" s="158">
        <v>1</v>
      </c>
      <c r="E35" s="34" t="s">
        <v>53</v>
      </c>
      <c r="F35" s="34" t="s">
        <v>36</v>
      </c>
      <c r="G35" s="35"/>
      <c r="H35" s="35"/>
      <c r="I35" s="159"/>
      <c r="J35" s="211"/>
      <c r="K35" s="161" t="s">
        <v>1015</v>
      </c>
      <c r="L35" s="158"/>
      <c r="M35" s="159"/>
      <c r="N35" s="159"/>
      <c r="O35" s="159"/>
      <c r="P35" s="160"/>
      <c r="Q35" s="40" t="s">
        <v>1016</v>
      </c>
      <c r="R35" s="6">
        <f t="shared" si="3"/>
        <v>31</v>
      </c>
      <c r="S35" s="40"/>
      <c r="T35" s="41"/>
      <c r="U35" s="162"/>
    </row>
    <row r="36" spans="1:21" ht="12.75" customHeight="1">
      <c r="A36" s="6">
        <f t="shared" si="2"/>
        <v>32</v>
      </c>
      <c r="B36" s="33" t="s">
        <v>910</v>
      </c>
      <c r="C36" s="158">
        <v>2</v>
      </c>
      <c r="D36" s="158">
        <v>1</v>
      </c>
      <c r="E36" s="34" t="s">
        <v>53</v>
      </c>
      <c r="F36" s="34" t="s">
        <v>36</v>
      </c>
      <c r="G36" s="35"/>
      <c r="H36" s="35"/>
      <c r="I36" s="159"/>
      <c r="J36" s="211"/>
      <c r="K36" s="161" t="s">
        <v>1017</v>
      </c>
      <c r="L36" s="158" t="s">
        <v>107</v>
      </c>
      <c r="M36" s="66">
        <v>3</v>
      </c>
      <c r="N36" s="159" t="s">
        <v>25</v>
      </c>
      <c r="O36" s="159"/>
      <c r="P36" s="160"/>
      <c r="Q36" s="40"/>
      <c r="R36" s="6">
        <f t="shared" si="3"/>
        <v>32</v>
      </c>
      <c r="S36" s="40"/>
      <c r="T36" s="41" t="s">
        <v>1018</v>
      </c>
      <c r="U36" s="42" t="s">
        <v>43</v>
      </c>
    </row>
    <row r="37" spans="1:21" ht="27" customHeight="1">
      <c r="A37" s="6">
        <f t="shared" si="2"/>
        <v>33</v>
      </c>
      <c r="B37" s="33" t="s">
        <v>910</v>
      </c>
      <c r="C37" s="158">
        <v>2</v>
      </c>
      <c r="D37" s="158">
        <v>1</v>
      </c>
      <c r="E37" s="34" t="s">
        <v>53</v>
      </c>
      <c r="F37" s="34" t="s">
        <v>36</v>
      </c>
      <c r="G37" s="35"/>
      <c r="H37" s="35"/>
      <c r="I37" s="159"/>
      <c r="J37" s="211"/>
      <c r="K37" s="161" t="s">
        <v>1010</v>
      </c>
      <c r="L37" s="158" t="s">
        <v>25</v>
      </c>
      <c r="M37" s="66" t="s">
        <v>423</v>
      </c>
      <c r="N37" s="159"/>
      <c r="O37" s="159"/>
      <c r="P37" s="160"/>
      <c r="Q37" s="40"/>
      <c r="R37" s="6">
        <f t="shared" si="3"/>
        <v>33</v>
      </c>
      <c r="S37" s="40"/>
      <c r="T37" s="41" t="s">
        <v>1019</v>
      </c>
      <c r="U37" s="162"/>
    </row>
    <row r="38" spans="1:21" ht="12.75" customHeight="1">
      <c r="A38" s="6">
        <f t="shared" si="2"/>
        <v>34</v>
      </c>
      <c r="B38" s="33" t="s">
        <v>910</v>
      </c>
      <c r="C38" s="158">
        <v>2</v>
      </c>
      <c r="D38" s="158">
        <v>1</v>
      </c>
      <c r="E38" s="34" t="s">
        <v>53</v>
      </c>
      <c r="F38" s="34" t="s">
        <v>44</v>
      </c>
      <c r="G38" s="35"/>
      <c r="H38" s="35"/>
      <c r="I38" s="159"/>
      <c r="J38" s="211"/>
      <c r="K38" s="161" t="s">
        <v>1010</v>
      </c>
      <c r="L38" s="158" t="s">
        <v>25</v>
      </c>
      <c r="M38" s="66">
        <v>4</v>
      </c>
      <c r="N38" s="159"/>
      <c r="O38" s="159"/>
      <c r="P38" s="160"/>
      <c r="Q38" s="40" t="s">
        <v>1020</v>
      </c>
      <c r="R38" s="6">
        <f t="shared" si="3"/>
        <v>34</v>
      </c>
      <c r="S38" s="40"/>
      <c r="T38" s="41" t="s">
        <v>1021</v>
      </c>
      <c r="U38" s="162"/>
    </row>
    <row r="39" spans="1:21" ht="12.75" customHeight="1">
      <c r="A39" s="6">
        <f t="shared" si="2"/>
        <v>35</v>
      </c>
      <c r="B39" s="33" t="s">
        <v>910</v>
      </c>
      <c r="C39" s="158">
        <v>2</v>
      </c>
      <c r="D39" s="158">
        <v>1</v>
      </c>
      <c r="E39" s="34" t="s">
        <v>53</v>
      </c>
      <c r="F39" s="34" t="s">
        <v>114</v>
      </c>
      <c r="G39" s="35"/>
      <c r="H39" s="35"/>
      <c r="I39" s="159"/>
      <c r="J39" s="211"/>
      <c r="K39" s="161" t="s">
        <v>1010</v>
      </c>
      <c r="L39" s="158" t="s">
        <v>25</v>
      </c>
      <c r="M39" s="66">
        <v>5</v>
      </c>
      <c r="N39" s="159"/>
      <c r="O39" s="159"/>
      <c r="P39" s="160"/>
      <c r="Q39" s="40" t="s">
        <v>1022</v>
      </c>
      <c r="R39" s="6">
        <f t="shared" si="3"/>
        <v>35</v>
      </c>
      <c r="S39" s="40"/>
      <c r="T39" s="41" t="s">
        <v>1023</v>
      </c>
      <c r="U39" s="162"/>
    </row>
    <row r="40" spans="1:21" ht="12.75" customHeight="1">
      <c r="A40" s="6">
        <f t="shared" si="2"/>
        <v>36</v>
      </c>
      <c r="B40" s="33" t="s">
        <v>910</v>
      </c>
      <c r="C40" s="158">
        <v>2</v>
      </c>
      <c r="D40" s="158">
        <v>1</v>
      </c>
      <c r="E40" s="34" t="s">
        <v>53</v>
      </c>
      <c r="F40" s="34" t="s">
        <v>644</v>
      </c>
      <c r="G40" s="35"/>
      <c r="H40" s="35"/>
      <c r="I40" s="159"/>
      <c r="J40" s="211"/>
      <c r="K40" s="161" t="s">
        <v>1010</v>
      </c>
      <c r="L40" s="158" t="s">
        <v>25</v>
      </c>
      <c r="M40" s="66">
        <v>6</v>
      </c>
      <c r="N40" s="159"/>
      <c r="O40" s="159"/>
      <c r="P40" s="160"/>
      <c r="Q40" s="40" t="s">
        <v>1024</v>
      </c>
      <c r="R40" s="6">
        <f t="shared" si="3"/>
        <v>36</v>
      </c>
      <c r="S40" s="40"/>
      <c r="T40" s="41" t="s">
        <v>1025</v>
      </c>
      <c r="U40" s="162"/>
    </row>
    <row r="41" spans="1:21" ht="12.75" customHeight="1">
      <c r="A41" s="6">
        <f t="shared" si="2"/>
        <v>37</v>
      </c>
      <c r="B41" s="33" t="s">
        <v>910</v>
      </c>
      <c r="C41" s="158">
        <v>2</v>
      </c>
      <c r="D41" s="158">
        <v>1</v>
      </c>
      <c r="E41" s="34" t="s">
        <v>53</v>
      </c>
      <c r="F41" s="34" t="s">
        <v>130</v>
      </c>
      <c r="G41" s="35"/>
      <c r="H41" s="35"/>
      <c r="I41" s="159"/>
      <c r="J41" s="211"/>
      <c r="K41" s="161" t="s">
        <v>1010</v>
      </c>
      <c r="L41" s="158" t="s">
        <v>25</v>
      </c>
      <c r="M41" s="158" t="s">
        <v>1026</v>
      </c>
      <c r="N41" s="159"/>
      <c r="O41" s="159"/>
      <c r="P41" s="160"/>
      <c r="Q41" s="40" t="s">
        <v>1027</v>
      </c>
      <c r="R41" s="6">
        <f t="shared" si="3"/>
        <v>37</v>
      </c>
      <c r="S41" s="40"/>
      <c r="T41" s="41" t="s">
        <v>1028</v>
      </c>
      <c r="U41" s="162"/>
    </row>
    <row r="42" spans="1:21" ht="62.25" customHeight="1">
      <c r="A42" s="6">
        <f t="shared" si="2"/>
        <v>38</v>
      </c>
      <c r="B42" s="33" t="s">
        <v>910</v>
      </c>
      <c r="C42" s="158">
        <v>2</v>
      </c>
      <c r="D42" s="158">
        <v>1</v>
      </c>
      <c r="E42" s="34" t="s">
        <v>63</v>
      </c>
      <c r="F42" s="34"/>
      <c r="G42" s="35"/>
      <c r="H42" s="35"/>
      <c r="I42" s="159"/>
      <c r="J42" s="211"/>
      <c r="K42" s="161" t="s">
        <v>1029</v>
      </c>
      <c r="L42" s="159"/>
      <c r="M42" s="159"/>
      <c r="N42" s="159"/>
      <c r="O42" s="159"/>
      <c r="P42" s="160"/>
      <c r="Q42" s="40" t="s">
        <v>1030</v>
      </c>
      <c r="R42" s="6">
        <f t="shared" si="3"/>
        <v>38</v>
      </c>
      <c r="S42" s="40"/>
      <c r="T42" s="41"/>
      <c r="U42" s="162"/>
    </row>
    <row r="43" spans="1:21" ht="27.75" customHeight="1">
      <c r="A43" s="6">
        <f t="shared" si="2"/>
        <v>39</v>
      </c>
      <c r="B43" s="33" t="s">
        <v>910</v>
      </c>
      <c r="C43" s="158">
        <v>2</v>
      </c>
      <c r="D43" s="158">
        <v>1</v>
      </c>
      <c r="E43" s="34" t="s">
        <v>63</v>
      </c>
      <c r="F43" s="34" t="s">
        <v>27</v>
      </c>
      <c r="G43" s="35"/>
      <c r="H43" s="35"/>
      <c r="I43" s="159"/>
      <c r="J43" s="211"/>
      <c r="K43" s="165" t="s">
        <v>1031</v>
      </c>
      <c r="L43" s="159"/>
      <c r="M43" s="159"/>
      <c r="N43" s="159"/>
      <c r="O43" s="159"/>
      <c r="P43" s="160"/>
      <c r="Q43" s="40" t="s">
        <v>1032</v>
      </c>
      <c r="R43" s="6">
        <f t="shared" si="3"/>
        <v>39</v>
      </c>
      <c r="S43" s="40"/>
      <c r="T43" s="41"/>
      <c r="U43" s="162"/>
    </row>
    <row r="44" spans="1:21" ht="12.75" customHeight="1">
      <c r="A44" s="6">
        <f t="shared" si="2"/>
        <v>40</v>
      </c>
      <c r="B44" s="33" t="s">
        <v>910</v>
      </c>
      <c r="C44" s="158">
        <v>2</v>
      </c>
      <c r="D44" s="158">
        <v>1</v>
      </c>
      <c r="E44" s="34" t="s">
        <v>63</v>
      </c>
      <c r="F44" s="34" t="s">
        <v>27</v>
      </c>
      <c r="G44" s="35"/>
      <c r="H44" s="35"/>
      <c r="I44" s="159"/>
      <c r="J44" s="211"/>
      <c r="K44" s="161" t="s">
        <v>1017</v>
      </c>
      <c r="L44" s="159" t="s">
        <v>104</v>
      </c>
      <c r="M44" s="159" t="s">
        <v>609</v>
      </c>
      <c r="N44" s="159"/>
      <c r="O44" s="159"/>
      <c r="P44" s="160"/>
      <c r="Q44" s="40"/>
      <c r="R44" s="6">
        <f t="shared" si="3"/>
        <v>40</v>
      </c>
      <c r="S44" s="40"/>
      <c r="T44" s="41" t="s">
        <v>1033</v>
      </c>
      <c r="U44" s="42" t="s">
        <v>43</v>
      </c>
    </row>
    <row r="45" spans="1:21" ht="26.25" customHeight="1">
      <c r="A45" s="6">
        <f t="shared" si="2"/>
        <v>41</v>
      </c>
      <c r="B45" s="33" t="s">
        <v>910</v>
      </c>
      <c r="C45" s="158">
        <v>2</v>
      </c>
      <c r="D45" s="158">
        <v>1</v>
      </c>
      <c r="E45" s="34" t="s">
        <v>63</v>
      </c>
      <c r="F45" s="34" t="s">
        <v>27</v>
      </c>
      <c r="G45" s="35"/>
      <c r="H45" s="35"/>
      <c r="I45" s="159"/>
      <c r="J45" s="211"/>
      <c r="K45" s="161" t="s">
        <v>913</v>
      </c>
      <c r="L45" s="159" t="s">
        <v>375</v>
      </c>
      <c r="M45" s="159"/>
      <c r="N45" s="159"/>
      <c r="O45" s="159"/>
      <c r="P45" s="160"/>
      <c r="Q45" s="40"/>
      <c r="R45" s="6">
        <f t="shared" si="3"/>
        <v>41</v>
      </c>
      <c r="S45" s="40" t="s">
        <v>1034</v>
      </c>
      <c r="T45" s="41" t="s">
        <v>1035</v>
      </c>
      <c r="U45" s="42" t="s">
        <v>43</v>
      </c>
    </row>
    <row r="46" spans="1:21" ht="26.25" customHeight="1">
      <c r="A46" s="6">
        <f t="shared" si="2"/>
        <v>42</v>
      </c>
      <c r="B46" s="33" t="s">
        <v>910</v>
      </c>
      <c r="C46" s="158">
        <v>2</v>
      </c>
      <c r="D46" s="158">
        <v>1</v>
      </c>
      <c r="E46" s="34" t="s">
        <v>63</v>
      </c>
      <c r="F46" s="34" t="s">
        <v>27</v>
      </c>
      <c r="G46" s="35"/>
      <c r="H46" s="35"/>
      <c r="I46" s="159"/>
      <c r="J46" s="211"/>
      <c r="K46" s="161" t="s">
        <v>913</v>
      </c>
      <c r="L46" s="159" t="s">
        <v>1036</v>
      </c>
      <c r="M46" s="159"/>
      <c r="N46" s="159"/>
      <c r="O46" s="159"/>
      <c r="P46" s="160"/>
      <c r="Q46" s="40"/>
      <c r="R46" s="6">
        <f t="shared" si="3"/>
        <v>42</v>
      </c>
      <c r="S46" s="40" t="s">
        <v>1037</v>
      </c>
      <c r="T46" s="41" t="s">
        <v>1038</v>
      </c>
      <c r="U46" s="42" t="s">
        <v>43</v>
      </c>
    </row>
    <row r="47" spans="1:21" ht="12.75" customHeight="1">
      <c r="A47" s="6">
        <f t="shared" si="2"/>
        <v>43</v>
      </c>
      <c r="B47" s="33" t="s">
        <v>910</v>
      </c>
      <c r="C47" s="158">
        <v>2</v>
      </c>
      <c r="D47" s="158">
        <v>1</v>
      </c>
      <c r="E47" s="34" t="s">
        <v>63</v>
      </c>
      <c r="F47" s="34" t="s">
        <v>27</v>
      </c>
      <c r="G47" s="35"/>
      <c r="H47" s="35"/>
      <c r="I47" s="159"/>
      <c r="J47" s="211"/>
      <c r="K47" s="161" t="s">
        <v>913</v>
      </c>
      <c r="L47" s="159" t="s">
        <v>1039</v>
      </c>
      <c r="M47" s="159"/>
      <c r="N47" s="159"/>
      <c r="O47" s="159"/>
      <c r="P47" s="160"/>
      <c r="Q47" s="40"/>
      <c r="R47" s="6">
        <f t="shared" si="3"/>
        <v>43</v>
      </c>
      <c r="S47" s="40" t="s">
        <v>1040</v>
      </c>
      <c r="T47" s="41" t="s">
        <v>1041</v>
      </c>
      <c r="U47" s="42" t="s">
        <v>43</v>
      </c>
    </row>
    <row r="48" spans="1:21" ht="67.5" customHeight="1">
      <c r="A48" s="6">
        <f t="shared" si="2"/>
        <v>44</v>
      </c>
      <c r="B48" s="33" t="s">
        <v>910</v>
      </c>
      <c r="C48" s="158">
        <v>2</v>
      </c>
      <c r="D48" s="158">
        <v>1</v>
      </c>
      <c r="E48" s="34" t="s">
        <v>63</v>
      </c>
      <c r="F48" s="34" t="s">
        <v>34</v>
      </c>
      <c r="G48" s="35"/>
      <c r="H48" s="35"/>
      <c r="I48" s="159"/>
      <c r="J48" s="211"/>
      <c r="K48" s="161" t="s">
        <v>1031</v>
      </c>
      <c r="L48" s="159"/>
      <c r="M48" s="159"/>
      <c r="N48" s="159"/>
      <c r="O48" s="159"/>
      <c r="P48" s="160"/>
      <c r="Q48" s="40" t="s">
        <v>1042</v>
      </c>
      <c r="R48" s="6">
        <f t="shared" si="3"/>
        <v>44</v>
      </c>
      <c r="S48" s="40"/>
      <c r="T48" s="41"/>
      <c r="U48" s="162"/>
    </row>
    <row r="49" spans="1:21" ht="54.75" customHeight="1">
      <c r="A49" s="6">
        <f t="shared" si="2"/>
        <v>45</v>
      </c>
      <c r="B49" s="33" t="s">
        <v>910</v>
      </c>
      <c r="C49" s="158">
        <v>2</v>
      </c>
      <c r="D49" s="158">
        <v>1</v>
      </c>
      <c r="E49" s="34" t="s">
        <v>63</v>
      </c>
      <c r="F49" s="34" t="s">
        <v>34</v>
      </c>
      <c r="G49" s="35"/>
      <c r="H49" s="35"/>
      <c r="I49" s="159"/>
      <c r="J49" s="211"/>
      <c r="K49" s="161" t="s">
        <v>1017</v>
      </c>
      <c r="L49" s="159" t="s">
        <v>104</v>
      </c>
      <c r="M49" s="159" t="s">
        <v>582</v>
      </c>
      <c r="N49" s="159"/>
      <c r="O49" s="159"/>
      <c r="P49" s="160"/>
      <c r="Q49" s="40"/>
      <c r="R49" s="6">
        <f t="shared" si="3"/>
        <v>45</v>
      </c>
      <c r="S49" s="40"/>
      <c r="T49" s="41" t="s">
        <v>1043</v>
      </c>
      <c r="U49" s="42" t="s">
        <v>43</v>
      </c>
    </row>
    <row r="50" spans="1:21" ht="52.5" customHeight="1">
      <c r="A50" s="6">
        <f t="shared" si="2"/>
        <v>46</v>
      </c>
      <c r="B50" s="33" t="s">
        <v>910</v>
      </c>
      <c r="C50" s="158">
        <v>2</v>
      </c>
      <c r="D50" s="158">
        <v>1</v>
      </c>
      <c r="E50" s="34" t="s">
        <v>63</v>
      </c>
      <c r="F50" s="34" t="s">
        <v>34</v>
      </c>
      <c r="G50" s="35"/>
      <c r="H50" s="35"/>
      <c r="I50" s="159"/>
      <c r="J50" s="211"/>
      <c r="K50" s="161" t="s">
        <v>913</v>
      </c>
      <c r="L50" s="159" t="s">
        <v>1044</v>
      </c>
      <c r="M50" s="159"/>
      <c r="N50" s="159"/>
      <c r="O50" s="159"/>
      <c r="P50" s="160"/>
      <c r="Q50" s="40"/>
      <c r="R50" s="6">
        <f t="shared" si="3"/>
        <v>46</v>
      </c>
      <c r="S50" s="40" t="s">
        <v>1045</v>
      </c>
      <c r="T50" s="41" t="s">
        <v>1046</v>
      </c>
      <c r="U50" s="42" t="s">
        <v>43</v>
      </c>
    </row>
    <row r="51" spans="1:21" ht="61.5" customHeight="1">
      <c r="A51" s="6">
        <f t="shared" si="2"/>
        <v>47</v>
      </c>
      <c r="B51" s="33" t="s">
        <v>910</v>
      </c>
      <c r="C51" s="158">
        <v>2</v>
      </c>
      <c r="D51" s="158">
        <v>1</v>
      </c>
      <c r="E51" s="34" t="s">
        <v>63</v>
      </c>
      <c r="F51" s="34" t="s">
        <v>36</v>
      </c>
      <c r="G51" s="35"/>
      <c r="H51" s="35"/>
      <c r="I51" s="159"/>
      <c r="J51" s="211"/>
      <c r="K51" s="161" t="s">
        <v>1017</v>
      </c>
      <c r="L51" s="159" t="s">
        <v>104</v>
      </c>
      <c r="M51" s="159" t="s">
        <v>582</v>
      </c>
      <c r="N51" s="159"/>
      <c r="O51" s="159"/>
      <c r="P51" s="160"/>
      <c r="Q51" s="40" t="s">
        <v>1047</v>
      </c>
      <c r="R51" s="6">
        <f t="shared" si="3"/>
        <v>47</v>
      </c>
      <c r="S51" s="40"/>
      <c r="T51" s="41" t="s">
        <v>1048</v>
      </c>
      <c r="U51" s="162"/>
    </row>
    <row r="52" spans="1:21" ht="17.25" customHeight="1">
      <c r="A52" s="6">
        <f t="shared" si="2"/>
        <v>48</v>
      </c>
      <c r="B52" s="33" t="s">
        <v>910</v>
      </c>
      <c r="C52" s="158">
        <v>2</v>
      </c>
      <c r="D52" s="158">
        <v>1</v>
      </c>
      <c r="E52" s="34" t="s">
        <v>63</v>
      </c>
      <c r="F52" s="34" t="s">
        <v>44</v>
      </c>
      <c r="G52" s="35"/>
      <c r="H52" s="35"/>
      <c r="I52" s="159"/>
      <c r="J52" s="211"/>
      <c r="K52" s="161" t="s">
        <v>1017</v>
      </c>
      <c r="L52" s="159" t="s">
        <v>104</v>
      </c>
      <c r="M52" s="159" t="s">
        <v>423</v>
      </c>
      <c r="N52" s="159"/>
      <c r="O52" s="159"/>
      <c r="P52" s="160"/>
      <c r="Q52" s="40" t="s">
        <v>1049</v>
      </c>
      <c r="R52" s="6">
        <f t="shared" si="3"/>
        <v>48</v>
      </c>
      <c r="S52" s="40"/>
      <c r="T52" s="41" t="s">
        <v>1050</v>
      </c>
      <c r="U52" s="162"/>
    </row>
    <row r="53" spans="1:21" ht="15.75" customHeight="1">
      <c r="A53" s="6">
        <f t="shared" si="2"/>
        <v>49</v>
      </c>
      <c r="B53" s="33" t="s">
        <v>910</v>
      </c>
      <c r="C53" s="158">
        <v>2</v>
      </c>
      <c r="D53" s="158">
        <v>1</v>
      </c>
      <c r="E53" s="34" t="s">
        <v>63</v>
      </c>
      <c r="F53" s="34" t="s">
        <v>114</v>
      </c>
      <c r="G53" s="35"/>
      <c r="H53" s="35"/>
      <c r="I53" s="159"/>
      <c r="J53" s="211"/>
      <c r="K53" s="161" t="s">
        <v>1017</v>
      </c>
      <c r="L53" s="159" t="s">
        <v>104</v>
      </c>
      <c r="M53" s="159" t="s">
        <v>375</v>
      </c>
      <c r="N53" s="159"/>
      <c r="O53" s="159"/>
      <c r="P53" s="160"/>
      <c r="Q53" s="40" t="s">
        <v>1051</v>
      </c>
      <c r="R53" s="6">
        <f t="shared" si="3"/>
        <v>49</v>
      </c>
      <c r="S53" s="40"/>
      <c r="T53" s="41" t="s">
        <v>1052</v>
      </c>
      <c r="U53" s="162"/>
    </row>
    <row r="54" spans="1:21" ht="75" customHeight="1">
      <c r="A54" s="6">
        <f t="shared" si="2"/>
        <v>50</v>
      </c>
      <c r="B54" s="33" t="s">
        <v>910</v>
      </c>
      <c r="C54" s="158">
        <v>2</v>
      </c>
      <c r="D54" s="158">
        <v>1</v>
      </c>
      <c r="E54" s="34" t="s">
        <v>63</v>
      </c>
      <c r="F54" s="34" t="s">
        <v>644</v>
      </c>
      <c r="G54" s="166"/>
      <c r="H54" s="166"/>
      <c r="I54" s="159"/>
      <c r="J54" s="211"/>
      <c r="K54" s="161" t="s">
        <v>1010</v>
      </c>
      <c r="L54" s="159" t="s">
        <v>107</v>
      </c>
      <c r="M54" s="159" t="s">
        <v>609</v>
      </c>
      <c r="N54" s="159"/>
      <c r="O54" s="159"/>
      <c r="P54" s="160"/>
      <c r="Q54" s="86" t="s">
        <v>1053</v>
      </c>
      <c r="R54" s="6">
        <f t="shared" si="3"/>
        <v>50</v>
      </c>
      <c r="S54" s="40" t="s">
        <v>1054</v>
      </c>
      <c r="T54" s="41" t="s">
        <v>1055</v>
      </c>
      <c r="U54" s="162"/>
    </row>
    <row r="55" spans="1:21" ht="24.75" customHeight="1">
      <c r="A55" s="6">
        <f t="shared" si="2"/>
        <v>51</v>
      </c>
      <c r="B55" s="33" t="s">
        <v>910</v>
      </c>
      <c r="C55" s="158">
        <v>2</v>
      </c>
      <c r="D55" s="158">
        <v>1</v>
      </c>
      <c r="E55" s="34" t="s">
        <v>63</v>
      </c>
      <c r="F55" s="34" t="s">
        <v>644</v>
      </c>
      <c r="G55" s="166"/>
      <c r="H55" s="166"/>
      <c r="I55" s="159"/>
      <c r="J55" s="211"/>
      <c r="K55" s="161" t="s">
        <v>913</v>
      </c>
      <c r="L55" s="159" t="s">
        <v>423</v>
      </c>
      <c r="M55" s="159"/>
      <c r="N55" s="159"/>
      <c r="O55" s="159"/>
      <c r="P55" s="160"/>
      <c r="Q55" s="86"/>
      <c r="R55" s="6">
        <f t="shared" si="3"/>
        <v>51</v>
      </c>
      <c r="S55" s="40" t="s">
        <v>1056</v>
      </c>
      <c r="T55" s="41" t="s">
        <v>1057</v>
      </c>
      <c r="U55" s="162"/>
    </row>
    <row r="56" spans="1:21" ht="24" customHeight="1">
      <c r="A56" s="6">
        <f t="shared" si="2"/>
        <v>52</v>
      </c>
      <c r="B56" s="33" t="s">
        <v>910</v>
      </c>
      <c r="C56" s="158">
        <v>2</v>
      </c>
      <c r="D56" s="158">
        <v>1</v>
      </c>
      <c r="E56" s="34" t="s">
        <v>63</v>
      </c>
      <c r="F56" s="34" t="s">
        <v>644</v>
      </c>
      <c r="G56" s="166"/>
      <c r="H56" s="166"/>
      <c r="I56" s="159"/>
      <c r="J56" s="211"/>
      <c r="K56" s="161" t="s">
        <v>913</v>
      </c>
      <c r="L56" s="159" t="s">
        <v>431</v>
      </c>
      <c r="M56" s="159"/>
      <c r="N56" s="159"/>
      <c r="O56" s="159"/>
      <c r="P56" s="160"/>
      <c r="Q56" s="86"/>
      <c r="R56" s="6">
        <f t="shared" si="3"/>
        <v>52</v>
      </c>
      <c r="S56" s="40" t="s">
        <v>1058</v>
      </c>
      <c r="T56" s="41" t="s">
        <v>1059</v>
      </c>
      <c r="U56" s="162"/>
    </row>
    <row r="57" spans="1:21" ht="26.25" customHeight="1">
      <c r="A57" s="6">
        <f t="shared" si="2"/>
        <v>53</v>
      </c>
      <c r="B57" s="33" t="s">
        <v>910</v>
      </c>
      <c r="C57" s="158">
        <v>2</v>
      </c>
      <c r="D57" s="158">
        <v>1</v>
      </c>
      <c r="E57" s="34" t="s">
        <v>63</v>
      </c>
      <c r="F57" s="34" t="s">
        <v>644</v>
      </c>
      <c r="G57" s="166"/>
      <c r="H57" s="166"/>
      <c r="I57" s="159"/>
      <c r="J57" s="211"/>
      <c r="K57" s="161" t="s">
        <v>913</v>
      </c>
      <c r="L57" s="159" t="s">
        <v>1060</v>
      </c>
      <c r="M57" s="159"/>
      <c r="N57" s="159"/>
      <c r="O57" s="159"/>
      <c r="P57" s="160"/>
      <c r="Q57" s="86"/>
      <c r="R57" s="6">
        <f t="shared" si="3"/>
        <v>53</v>
      </c>
      <c r="S57" s="40" t="s">
        <v>1061</v>
      </c>
      <c r="T57" s="41" t="s">
        <v>1062</v>
      </c>
      <c r="U57" s="162"/>
    </row>
    <row r="58" spans="1:21" ht="24" customHeight="1">
      <c r="A58" s="6">
        <f t="shared" si="2"/>
        <v>54</v>
      </c>
      <c r="B58" s="33" t="s">
        <v>910</v>
      </c>
      <c r="C58" s="158">
        <v>2</v>
      </c>
      <c r="D58" s="158">
        <v>1</v>
      </c>
      <c r="E58" s="34" t="s">
        <v>63</v>
      </c>
      <c r="F58" s="34" t="s">
        <v>644</v>
      </c>
      <c r="G58" s="166"/>
      <c r="H58" s="166"/>
      <c r="I58" s="159"/>
      <c r="J58" s="211"/>
      <c r="K58" s="161" t="s">
        <v>913</v>
      </c>
      <c r="L58" s="159" t="s">
        <v>1063</v>
      </c>
      <c r="M58" s="159"/>
      <c r="N58" s="159"/>
      <c r="O58" s="159"/>
      <c r="P58" s="160"/>
      <c r="Q58" s="86"/>
      <c r="R58" s="6">
        <f t="shared" si="3"/>
        <v>54</v>
      </c>
      <c r="S58" s="40" t="s">
        <v>1064</v>
      </c>
      <c r="T58" s="41" t="s">
        <v>1065</v>
      </c>
      <c r="U58" s="162"/>
    </row>
    <row r="59" spans="1:21" ht="24.75" customHeight="1">
      <c r="A59" s="6">
        <f t="shared" si="2"/>
        <v>55</v>
      </c>
      <c r="B59" s="33" t="s">
        <v>910</v>
      </c>
      <c r="C59" s="158">
        <v>2</v>
      </c>
      <c r="D59" s="158">
        <v>1</v>
      </c>
      <c r="E59" s="34" t="s">
        <v>63</v>
      </c>
      <c r="F59" s="34" t="s">
        <v>644</v>
      </c>
      <c r="G59" s="166"/>
      <c r="H59" s="166"/>
      <c r="I59" s="159"/>
      <c r="J59" s="211"/>
      <c r="K59" s="161" t="s">
        <v>913</v>
      </c>
      <c r="L59" s="159" t="s">
        <v>1066</v>
      </c>
      <c r="M59" s="159"/>
      <c r="N59" s="159"/>
      <c r="O59" s="159"/>
      <c r="P59" s="160"/>
      <c r="Q59" s="86"/>
      <c r="R59" s="6">
        <f t="shared" si="3"/>
        <v>55</v>
      </c>
      <c r="S59" s="40" t="s">
        <v>1067</v>
      </c>
      <c r="T59" s="41" t="s">
        <v>1068</v>
      </c>
      <c r="U59" s="162"/>
    </row>
    <row r="60" spans="1:21" ht="25.5" customHeight="1">
      <c r="A60" s="6">
        <f t="shared" si="2"/>
        <v>56</v>
      </c>
      <c r="B60" s="33" t="s">
        <v>910</v>
      </c>
      <c r="C60" s="158">
        <v>2</v>
      </c>
      <c r="D60" s="158">
        <v>1</v>
      </c>
      <c r="E60" s="34" t="s">
        <v>63</v>
      </c>
      <c r="F60" s="34" t="s">
        <v>644</v>
      </c>
      <c r="G60" s="166"/>
      <c r="H60" s="166"/>
      <c r="I60" s="159"/>
      <c r="J60" s="211"/>
      <c r="K60" s="161" t="s">
        <v>913</v>
      </c>
      <c r="L60" s="159" t="s">
        <v>933</v>
      </c>
      <c r="M60" s="159"/>
      <c r="N60" s="159"/>
      <c r="O60" s="159"/>
      <c r="P60" s="160"/>
      <c r="Q60" s="86"/>
      <c r="R60" s="6">
        <f t="shared" si="3"/>
        <v>56</v>
      </c>
      <c r="S60" s="40" t="s">
        <v>1069</v>
      </c>
      <c r="T60" s="41" t="s">
        <v>935</v>
      </c>
      <c r="U60" s="162"/>
    </row>
    <row r="61" spans="1:21" ht="26.25" customHeight="1">
      <c r="A61" s="6">
        <f t="shared" si="2"/>
        <v>57</v>
      </c>
      <c r="B61" s="33" t="s">
        <v>910</v>
      </c>
      <c r="C61" s="158">
        <v>2</v>
      </c>
      <c r="D61" s="158">
        <v>1</v>
      </c>
      <c r="E61" s="34" t="s">
        <v>63</v>
      </c>
      <c r="F61" s="34" t="s">
        <v>644</v>
      </c>
      <c r="G61" s="166"/>
      <c r="H61" s="166"/>
      <c r="I61" s="159"/>
      <c r="J61" s="211"/>
      <c r="K61" s="161" t="s">
        <v>913</v>
      </c>
      <c r="L61" s="159" t="s">
        <v>1070</v>
      </c>
      <c r="M61" s="159"/>
      <c r="N61" s="159"/>
      <c r="O61" s="159"/>
      <c r="P61" s="160"/>
      <c r="Q61" s="86"/>
      <c r="R61" s="6">
        <f t="shared" si="3"/>
        <v>57</v>
      </c>
      <c r="S61" s="40" t="s">
        <v>1071</v>
      </c>
      <c r="T61" s="41" t="s">
        <v>1072</v>
      </c>
      <c r="U61" s="162"/>
    </row>
    <row r="62" spans="1:21" ht="30" customHeight="1">
      <c r="A62" s="6">
        <f t="shared" si="2"/>
        <v>58</v>
      </c>
      <c r="B62" s="33" t="s">
        <v>910</v>
      </c>
      <c r="C62" s="158">
        <v>2</v>
      </c>
      <c r="D62" s="158">
        <v>1</v>
      </c>
      <c r="E62" s="34" t="s">
        <v>63</v>
      </c>
      <c r="F62" s="34" t="s">
        <v>644</v>
      </c>
      <c r="G62" s="166"/>
      <c r="H62" s="166"/>
      <c r="I62" s="159"/>
      <c r="J62" s="211"/>
      <c r="K62" s="161" t="s">
        <v>913</v>
      </c>
      <c r="L62" s="159" t="s">
        <v>1044</v>
      </c>
      <c r="M62" s="159"/>
      <c r="N62" s="159"/>
      <c r="O62" s="159"/>
      <c r="P62" s="160"/>
      <c r="Q62" s="86"/>
      <c r="R62" s="6">
        <f t="shared" si="3"/>
        <v>58</v>
      </c>
      <c r="S62" s="40" t="s">
        <v>1073</v>
      </c>
      <c r="T62" s="41" t="s">
        <v>1046</v>
      </c>
      <c r="U62" s="162"/>
    </row>
    <row r="63" spans="1:21" ht="25.5" customHeight="1">
      <c r="A63" s="6">
        <f t="shared" si="2"/>
        <v>59</v>
      </c>
      <c r="B63" s="33" t="s">
        <v>910</v>
      </c>
      <c r="C63" s="158">
        <v>2</v>
      </c>
      <c r="D63" s="158">
        <v>1</v>
      </c>
      <c r="E63" s="34" t="s">
        <v>63</v>
      </c>
      <c r="F63" s="34" t="s">
        <v>644</v>
      </c>
      <c r="G63" s="166"/>
      <c r="H63" s="166"/>
      <c r="I63" s="159"/>
      <c r="J63" s="211"/>
      <c r="K63" s="161" t="s">
        <v>1017</v>
      </c>
      <c r="L63" s="159" t="s">
        <v>104</v>
      </c>
      <c r="M63" s="159" t="s">
        <v>582</v>
      </c>
      <c r="N63" s="159"/>
      <c r="O63" s="159"/>
      <c r="P63" s="160"/>
      <c r="Q63" s="86"/>
      <c r="R63" s="6">
        <f t="shared" si="3"/>
        <v>59</v>
      </c>
      <c r="S63" s="40" t="s">
        <v>1074</v>
      </c>
      <c r="T63" s="41" t="s">
        <v>1048</v>
      </c>
      <c r="U63" s="162"/>
    </row>
    <row r="64" spans="1:21" ht="25.5" customHeight="1">
      <c r="A64" s="6">
        <f t="shared" si="2"/>
        <v>60</v>
      </c>
      <c r="B64" s="33" t="s">
        <v>910</v>
      </c>
      <c r="C64" s="158">
        <v>2</v>
      </c>
      <c r="D64" s="158">
        <v>1</v>
      </c>
      <c r="E64" s="34" t="s">
        <v>63</v>
      </c>
      <c r="F64" s="34" t="s">
        <v>644</v>
      </c>
      <c r="G64" s="166"/>
      <c r="H64" s="166"/>
      <c r="I64" s="159"/>
      <c r="J64" s="211"/>
      <c r="K64" s="161" t="s">
        <v>913</v>
      </c>
      <c r="L64" s="159" t="s">
        <v>1075</v>
      </c>
      <c r="M64" s="159"/>
      <c r="N64" s="159"/>
      <c r="O64" s="159"/>
      <c r="P64" s="160"/>
      <c r="Q64" s="86"/>
      <c r="R64" s="6">
        <f t="shared" si="3"/>
        <v>60</v>
      </c>
      <c r="S64" s="40" t="s">
        <v>1076</v>
      </c>
      <c r="T64" s="41" t="s">
        <v>1077</v>
      </c>
      <c r="U64" s="162"/>
    </row>
    <row r="65" spans="1:21" ht="24" customHeight="1">
      <c r="A65" s="6">
        <f t="shared" si="2"/>
        <v>61</v>
      </c>
      <c r="B65" s="33" t="s">
        <v>910</v>
      </c>
      <c r="C65" s="158">
        <v>2</v>
      </c>
      <c r="D65" s="158">
        <v>1</v>
      </c>
      <c r="E65" s="34" t="s">
        <v>63</v>
      </c>
      <c r="F65" s="34" t="s">
        <v>644</v>
      </c>
      <c r="G65" s="166"/>
      <c r="H65" s="166"/>
      <c r="I65" s="159"/>
      <c r="J65" s="211"/>
      <c r="K65" s="161" t="s">
        <v>913</v>
      </c>
      <c r="L65" s="159" t="s">
        <v>1078</v>
      </c>
      <c r="M65" s="159"/>
      <c r="N65" s="159"/>
      <c r="O65" s="159"/>
      <c r="P65" s="160"/>
      <c r="Q65" s="86"/>
      <c r="R65" s="6">
        <f t="shared" si="3"/>
        <v>61</v>
      </c>
      <c r="S65" s="40" t="s">
        <v>1079</v>
      </c>
      <c r="T65" s="41" t="s">
        <v>1080</v>
      </c>
      <c r="U65" s="162"/>
    </row>
    <row r="66" spans="1:21" ht="27.75" customHeight="1">
      <c r="A66" s="6">
        <f t="shared" si="2"/>
        <v>62</v>
      </c>
      <c r="B66" s="33" t="s">
        <v>910</v>
      </c>
      <c r="C66" s="158">
        <v>2</v>
      </c>
      <c r="D66" s="158">
        <v>1</v>
      </c>
      <c r="E66" s="34" t="s">
        <v>63</v>
      </c>
      <c r="F66" s="34" t="s">
        <v>644</v>
      </c>
      <c r="G66" s="166"/>
      <c r="H66" s="166"/>
      <c r="I66" s="159"/>
      <c r="J66" s="211"/>
      <c r="K66" s="161" t="s">
        <v>913</v>
      </c>
      <c r="L66" s="159" t="s">
        <v>1081</v>
      </c>
      <c r="M66" s="159"/>
      <c r="N66" s="159"/>
      <c r="O66" s="159"/>
      <c r="P66" s="160"/>
      <c r="Q66" s="86"/>
      <c r="R66" s="6">
        <f t="shared" si="3"/>
        <v>62</v>
      </c>
      <c r="S66" s="40" t="s">
        <v>1082</v>
      </c>
      <c r="T66" s="41" t="s">
        <v>1083</v>
      </c>
      <c r="U66" s="162"/>
    </row>
    <row r="67" spans="1:21" ht="28.5" customHeight="1">
      <c r="A67" s="6">
        <f t="shared" si="2"/>
        <v>63</v>
      </c>
      <c r="B67" s="33" t="s">
        <v>910</v>
      </c>
      <c r="C67" s="158">
        <v>2</v>
      </c>
      <c r="D67" s="158">
        <v>1</v>
      </c>
      <c r="E67" s="34" t="s">
        <v>63</v>
      </c>
      <c r="F67" s="34" t="s">
        <v>644</v>
      </c>
      <c r="G67" s="166"/>
      <c r="H67" s="166"/>
      <c r="I67" s="159"/>
      <c r="J67" s="211"/>
      <c r="K67" s="161" t="s">
        <v>913</v>
      </c>
      <c r="L67" s="159" t="s">
        <v>1084</v>
      </c>
      <c r="M67" s="159"/>
      <c r="N67" s="159"/>
      <c r="O67" s="159"/>
      <c r="P67" s="160"/>
      <c r="Q67" s="86"/>
      <c r="R67" s="6">
        <f t="shared" si="3"/>
        <v>63</v>
      </c>
      <c r="S67" s="40" t="s">
        <v>1085</v>
      </c>
      <c r="T67" s="41" t="s">
        <v>1086</v>
      </c>
      <c r="U67" s="162"/>
    </row>
    <row r="68" spans="1:21" ht="24.75" customHeight="1">
      <c r="A68" s="6">
        <f t="shared" si="2"/>
        <v>64</v>
      </c>
      <c r="B68" s="33" t="s">
        <v>910</v>
      </c>
      <c r="C68" s="158">
        <v>2</v>
      </c>
      <c r="D68" s="158">
        <v>1</v>
      </c>
      <c r="E68" s="34" t="s">
        <v>63</v>
      </c>
      <c r="F68" s="34" t="s">
        <v>644</v>
      </c>
      <c r="G68" s="166"/>
      <c r="H68" s="166"/>
      <c r="I68" s="159"/>
      <c r="J68" s="211"/>
      <c r="K68" s="161" t="s">
        <v>913</v>
      </c>
      <c r="L68" s="159" t="s">
        <v>1087</v>
      </c>
      <c r="M68" s="159"/>
      <c r="N68" s="159"/>
      <c r="O68" s="159"/>
      <c r="P68" s="160"/>
      <c r="Q68" s="86"/>
      <c r="R68" s="6">
        <f t="shared" si="3"/>
        <v>64</v>
      </c>
      <c r="S68" s="40" t="s">
        <v>1088</v>
      </c>
      <c r="T68" s="41" t="s">
        <v>1089</v>
      </c>
      <c r="U68" s="162"/>
    </row>
    <row r="69" spans="1:21" ht="26.25" customHeight="1">
      <c r="A69" s="6">
        <f t="shared" si="2"/>
        <v>65</v>
      </c>
      <c r="B69" s="33" t="s">
        <v>910</v>
      </c>
      <c r="C69" s="158">
        <v>2</v>
      </c>
      <c r="D69" s="158">
        <v>1</v>
      </c>
      <c r="E69" s="34" t="s">
        <v>63</v>
      </c>
      <c r="F69" s="34" t="s">
        <v>644</v>
      </c>
      <c r="G69" s="166"/>
      <c r="H69" s="166"/>
      <c r="I69" s="159"/>
      <c r="J69" s="211"/>
      <c r="K69" s="161" t="s">
        <v>913</v>
      </c>
      <c r="L69" s="159" t="s">
        <v>1090</v>
      </c>
      <c r="M69" s="159"/>
      <c r="N69" s="159"/>
      <c r="O69" s="159"/>
      <c r="P69" s="160"/>
      <c r="Q69" s="86"/>
      <c r="R69" s="6">
        <f t="shared" si="3"/>
        <v>65</v>
      </c>
      <c r="S69" s="40" t="s">
        <v>1091</v>
      </c>
      <c r="T69" s="41" t="s">
        <v>1092</v>
      </c>
      <c r="U69" s="162"/>
    </row>
    <row r="70" spans="1:21" ht="43.5" customHeight="1">
      <c r="A70" s="6">
        <f t="shared" si="2"/>
        <v>66</v>
      </c>
      <c r="B70" s="33" t="s">
        <v>910</v>
      </c>
      <c r="C70" s="158">
        <v>2</v>
      </c>
      <c r="D70" s="158">
        <v>1</v>
      </c>
      <c r="E70" s="34" t="s">
        <v>63</v>
      </c>
      <c r="F70" s="34" t="s">
        <v>130</v>
      </c>
      <c r="G70" s="166"/>
      <c r="H70" s="166"/>
      <c r="I70" s="159"/>
      <c r="J70" s="211"/>
      <c r="K70" s="161" t="s">
        <v>1010</v>
      </c>
      <c r="L70" s="159" t="s">
        <v>107</v>
      </c>
      <c r="M70" s="159" t="s">
        <v>582</v>
      </c>
      <c r="N70" s="159"/>
      <c r="O70" s="159"/>
      <c r="P70" s="160"/>
      <c r="Q70" s="40" t="s">
        <v>1093</v>
      </c>
      <c r="R70" s="6">
        <f t="shared" si="3"/>
        <v>66</v>
      </c>
      <c r="S70" s="86" t="s">
        <v>1094</v>
      </c>
      <c r="T70" s="41" t="s">
        <v>1095</v>
      </c>
      <c r="U70" s="162"/>
    </row>
    <row r="71" spans="1:21" ht="30.75" customHeight="1">
      <c r="A71" s="6">
        <f t="shared" si="2"/>
        <v>67</v>
      </c>
      <c r="B71" s="33" t="s">
        <v>910</v>
      </c>
      <c r="C71" s="158">
        <v>2</v>
      </c>
      <c r="D71" s="158">
        <v>1</v>
      </c>
      <c r="E71" s="34" t="s">
        <v>63</v>
      </c>
      <c r="F71" s="34" t="s">
        <v>130</v>
      </c>
      <c r="G71" s="166"/>
      <c r="H71" s="166"/>
      <c r="I71" s="159"/>
      <c r="J71" s="211"/>
      <c r="K71" s="161" t="s">
        <v>913</v>
      </c>
      <c r="L71" s="159" t="s">
        <v>1096</v>
      </c>
      <c r="M71" s="159"/>
      <c r="N71" s="159"/>
      <c r="O71" s="159"/>
      <c r="P71" s="160"/>
      <c r="Q71" s="40"/>
      <c r="R71" s="6">
        <f t="shared" si="3"/>
        <v>67</v>
      </c>
      <c r="S71" s="86" t="s">
        <v>1097</v>
      </c>
      <c r="T71" s="41" t="s">
        <v>1098</v>
      </c>
      <c r="U71" s="162"/>
    </row>
    <row r="72" spans="1:21" ht="39.75" customHeight="1">
      <c r="A72" s="6">
        <f t="shared" si="2"/>
        <v>68</v>
      </c>
      <c r="B72" s="33" t="s">
        <v>910</v>
      </c>
      <c r="C72" s="158">
        <v>2</v>
      </c>
      <c r="D72" s="158">
        <v>1</v>
      </c>
      <c r="E72" s="34" t="s">
        <v>63</v>
      </c>
      <c r="F72" s="34" t="s">
        <v>134</v>
      </c>
      <c r="G72" s="166"/>
      <c r="H72" s="166"/>
      <c r="I72" s="159"/>
      <c r="J72" s="211"/>
      <c r="K72" s="161" t="s">
        <v>1010</v>
      </c>
      <c r="L72" s="159" t="s">
        <v>107</v>
      </c>
      <c r="M72" s="159" t="s">
        <v>423</v>
      </c>
      <c r="N72" s="159"/>
      <c r="O72" s="159"/>
      <c r="P72" s="160"/>
      <c r="Q72" s="40" t="s">
        <v>1099</v>
      </c>
      <c r="R72" s="6">
        <f t="shared" si="3"/>
        <v>68</v>
      </c>
      <c r="S72" s="202"/>
      <c r="T72" s="44" t="s">
        <v>1100</v>
      </c>
      <c r="U72" s="162"/>
    </row>
    <row r="73" spans="1:21" ht="18" customHeight="1">
      <c r="A73" s="6">
        <f t="shared" si="2"/>
        <v>69</v>
      </c>
      <c r="B73" s="33" t="s">
        <v>910</v>
      </c>
      <c r="C73" s="158">
        <v>2</v>
      </c>
      <c r="D73" s="158">
        <v>1</v>
      </c>
      <c r="E73" s="34" t="s">
        <v>63</v>
      </c>
      <c r="F73" s="34" t="s">
        <v>134</v>
      </c>
      <c r="G73" s="166"/>
      <c r="H73" s="166"/>
      <c r="I73" s="159"/>
      <c r="J73" s="211"/>
      <c r="K73" s="161" t="s">
        <v>913</v>
      </c>
      <c r="L73" s="159" t="s">
        <v>1101</v>
      </c>
      <c r="M73" s="159"/>
      <c r="N73" s="159"/>
      <c r="O73" s="159"/>
      <c r="P73" s="160"/>
      <c r="Q73" s="40"/>
      <c r="R73" s="6">
        <f t="shared" si="3"/>
        <v>69</v>
      </c>
      <c r="S73" s="202"/>
      <c r="T73" s="44" t="s">
        <v>1102</v>
      </c>
      <c r="U73" s="162"/>
    </row>
    <row r="74" spans="1:21" ht="12.75" customHeight="1">
      <c r="A74" s="6">
        <f t="shared" si="2"/>
        <v>70</v>
      </c>
      <c r="B74" s="33" t="s">
        <v>910</v>
      </c>
      <c r="C74" s="158">
        <v>2</v>
      </c>
      <c r="D74" s="158">
        <v>1</v>
      </c>
      <c r="E74" s="34" t="s">
        <v>63</v>
      </c>
      <c r="F74" s="34" t="s">
        <v>625</v>
      </c>
      <c r="G74" s="35"/>
      <c r="H74" s="35"/>
      <c r="I74" s="159"/>
      <c r="J74" s="211"/>
      <c r="K74" s="161" t="s">
        <v>913</v>
      </c>
      <c r="L74" s="159" t="s">
        <v>1103</v>
      </c>
      <c r="M74" s="159"/>
      <c r="N74" s="159"/>
      <c r="O74" s="159"/>
      <c r="P74" s="160"/>
      <c r="Q74" s="40" t="s">
        <v>1104</v>
      </c>
      <c r="R74" s="6">
        <f t="shared" si="3"/>
        <v>70</v>
      </c>
      <c r="S74" s="40"/>
      <c r="T74" s="41" t="s">
        <v>1105</v>
      </c>
      <c r="U74" s="162"/>
    </row>
    <row r="75" spans="1:21" ht="12.75" customHeight="1">
      <c r="A75" s="6">
        <f t="shared" si="2"/>
        <v>71</v>
      </c>
      <c r="B75" s="33" t="s">
        <v>910</v>
      </c>
      <c r="C75" s="158">
        <v>2</v>
      </c>
      <c r="D75" s="158">
        <v>1</v>
      </c>
      <c r="E75" s="34" t="s">
        <v>63</v>
      </c>
      <c r="F75" s="34" t="s">
        <v>945</v>
      </c>
      <c r="G75" s="35"/>
      <c r="H75" s="35"/>
      <c r="I75" s="159"/>
      <c r="J75" s="211"/>
      <c r="K75" s="161" t="s">
        <v>913</v>
      </c>
      <c r="L75" s="159" t="s">
        <v>1106</v>
      </c>
      <c r="M75" s="159"/>
      <c r="N75" s="159"/>
      <c r="O75" s="159"/>
      <c r="P75" s="160"/>
      <c r="Q75" s="40" t="s">
        <v>1107</v>
      </c>
      <c r="R75" s="6">
        <f t="shared" si="3"/>
        <v>71</v>
      </c>
      <c r="S75" s="40"/>
      <c r="T75" s="41" t="s">
        <v>1108</v>
      </c>
      <c r="U75" s="162"/>
    </row>
    <row r="76" spans="1:21" ht="12.75" customHeight="1">
      <c r="A76" s="6">
        <f t="shared" si="2"/>
        <v>72</v>
      </c>
      <c r="B76" s="33" t="s">
        <v>910</v>
      </c>
      <c r="C76" s="158">
        <v>2</v>
      </c>
      <c r="D76" s="158">
        <v>1</v>
      </c>
      <c r="E76" s="34" t="s">
        <v>63</v>
      </c>
      <c r="F76" s="34" t="s">
        <v>949</v>
      </c>
      <c r="G76" s="35"/>
      <c r="H76" s="35"/>
      <c r="I76" s="159"/>
      <c r="J76" s="211"/>
      <c r="K76" s="161" t="s">
        <v>913</v>
      </c>
      <c r="L76" s="159" t="s">
        <v>1109</v>
      </c>
      <c r="M76" s="159"/>
      <c r="N76" s="159"/>
      <c r="O76" s="159"/>
      <c r="P76" s="160"/>
      <c r="Q76" s="40" t="s">
        <v>1110</v>
      </c>
      <c r="R76" s="6">
        <f t="shared" si="3"/>
        <v>72</v>
      </c>
      <c r="S76" s="40"/>
      <c r="T76" s="41" t="s">
        <v>1111</v>
      </c>
      <c r="U76" s="162"/>
    </row>
    <row r="77" spans="1:21" ht="38.25" customHeight="1">
      <c r="A77" s="6">
        <f t="shared" si="2"/>
        <v>73</v>
      </c>
      <c r="B77" s="33" t="s">
        <v>910</v>
      </c>
      <c r="C77" s="158">
        <v>2</v>
      </c>
      <c r="D77" s="158">
        <v>1</v>
      </c>
      <c r="E77" s="34" t="s">
        <v>63</v>
      </c>
      <c r="F77" s="34" t="s">
        <v>953</v>
      </c>
      <c r="G77" s="169"/>
      <c r="H77" s="169"/>
      <c r="I77" s="170"/>
      <c r="J77" s="212"/>
      <c r="K77" s="161" t="s">
        <v>1010</v>
      </c>
      <c r="L77" s="159" t="s">
        <v>107</v>
      </c>
      <c r="M77" s="159" t="s">
        <v>375</v>
      </c>
      <c r="N77" s="159"/>
      <c r="O77" s="159"/>
      <c r="P77" s="160"/>
      <c r="Q77" s="40" t="s">
        <v>1112</v>
      </c>
      <c r="R77" s="6">
        <f t="shared" si="3"/>
        <v>73</v>
      </c>
      <c r="S77" s="202"/>
      <c r="T77" s="41" t="s">
        <v>1113</v>
      </c>
      <c r="U77" s="162"/>
    </row>
    <row r="78" spans="1:21" ht="25.5" customHeight="1">
      <c r="A78" s="6">
        <f t="shared" si="2"/>
        <v>74</v>
      </c>
      <c r="B78" s="172" t="s">
        <v>910</v>
      </c>
      <c r="C78" s="173">
        <v>2</v>
      </c>
      <c r="D78" s="173">
        <v>1</v>
      </c>
      <c r="E78" s="174" t="s">
        <v>63</v>
      </c>
      <c r="F78" s="174" t="s">
        <v>953</v>
      </c>
      <c r="G78" s="169"/>
      <c r="H78" s="169"/>
      <c r="I78" s="170"/>
      <c r="J78" s="212"/>
      <c r="K78" s="161" t="s">
        <v>913</v>
      </c>
      <c r="L78" s="159" t="s">
        <v>1114</v>
      </c>
      <c r="M78" s="159"/>
      <c r="N78" s="159"/>
      <c r="O78" s="159"/>
      <c r="P78" s="160"/>
      <c r="Q78" s="40"/>
      <c r="R78" s="6">
        <f t="shared" si="3"/>
        <v>74</v>
      </c>
      <c r="S78" s="40" t="s">
        <v>1115</v>
      </c>
      <c r="T78" s="41" t="s">
        <v>1116</v>
      </c>
      <c r="U78" s="162"/>
    </row>
    <row r="79" spans="1:21" ht="26.25" customHeight="1">
      <c r="A79" s="6">
        <f t="shared" si="2"/>
        <v>75</v>
      </c>
      <c r="B79" s="172" t="s">
        <v>910</v>
      </c>
      <c r="C79" s="173">
        <v>2</v>
      </c>
      <c r="D79" s="173">
        <v>1</v>
      </c>
      <c r="E79" s="174" t="s">
        <v>63</v>
      </c>
      <c r="F79" s="174" t="s">
        <v>953</v>
      </c>
      <c r="G79" s="169"/>
      <c r="H79" s="169"/>
      <c r="I79" s="170"/>
      <c r="J79" s="212"/>
      <c r="K79" s="161" t="s">
        <v>913</v>
      </c>
      <c r="L79" s="159" t="s">
        <v>1117</v>
      </c>
      <c r="M79" s="159"/>
      <c r="N79" s="159"/>
      <c r="O79" s="159"/>
      <c r="P79" s="160"/>
      <c r="Q79" s="40"/>
      <c r="R79" s="6">
        <f t="shared" si="3"/>
        <v>75</v>
      </c>
      <c r="S79" s="40" t="s">
        <v>1118</v>
      </c>
      <c r="T79" s="41" t="s">
        <v>1119</v>
      </c>
      <c r="U79" s="162"/>
    </row>
    <row r="80" spans="1:21" ht="72.75" customHeight="1">
      <c r="A80" s="6">
        <f t="shared" si="2"/>
        <v>76</v>
      </c>
      <c r="B80" s="33" t="s">
        <v>910</v>
      </c>
      <c r="C80" s="158">
        <v>2</v>
      </c>
      <c r="D80" s="158">
        <v>1</v>
      </c>
      <c r="E80" s="34" t="s">
        <v>63</v>
      </c>
      <c r="F80" s="34" t="s">
        <v>957</v>
      </c>
      <c r="G80" s="35"/>
      <c r="H80" s="35"/>
      <c r="I80" s="159"/>
      <c r="J80" s="211"/>
      <c r="K80" s="161" t="s">
        <v>1010</v>
      </c>
      <c r="L80" s="159" t="s">
        <v>107</v>
      </c>
      <c r="M80" s="159" t="s">
        <v>431</v>
      </c>
      <c r="N80" s="159"/>
      <c r="O80" s="159"/>
      <c r="P80" s="160"/>
      <c r="Q80" s="40" t="s">
        <v>1120</v>
      </c>
      <c r="R80" s="6">
        <f t="shared" si="3"/>
        <v>76</v>
      </c>
      <c r="S80" s="202"/>
      <c r="T80" s="41" t="s">
        <v>1121</v>
      </c>
      <c r="U80" s="162"/>
    </row>
    <row r="81" spans="1:21" ht="15.75" customHeight="1">
      <c r="A81" s="6">
        <f t="shared" si="2"/>
        <v>77</v>
      </c>
      <c r="B81" s="172" t="s">
        <v>910</v>
      </c>
      <c r="C81" s="173">
        <v>2</v>
      </c>
      <c r="D81" s="173">
        <v>1</v>
      </c>
      <c r="E81" s="174" t="s">
        <v>63</v>
      </c>
      <c r="F81" s="174" t="s">
        <v>957</v>
      </c>
      <c r="G81" s="35"/>
      <c r="H81" s="35"/>
      <c r="I81" s="159"/>
      <c r="J81" s="211"/>
      <c r="K81" s="161" t="s">
        <v>913</v>
      </c>
      <c r="L81" s="159" t="s">
        <v>1122</v>
      </c>
      <c r="M81" s="159"/>
      <c r="N81" s="159"/>
      <c r="O81" s="159"/>
      <c r="P81" s="160"/>
      <c r="Q81" s="40"/>
      <c r="R81" s="6">
        <f t="shared" si="3"/>
        <v>77</v>
      </c>
      <c r="S81" s="202"/>
      <c r="T81" s="41" t="s">
        <v>1123</v>
      </c>
      <c r="U81" s="162"/>
    </row>
    <row r="82" spans="1:21" ht="50.25" customHeight="1">
      <c r="A82" s="6">
        <f t="shared" si="2"/>
        <v>78</v>
      </c>
      <c r="B82" s="33" t="s">
        <v>910</v>
      </c>
      <c r="C82" s="175">
        <v>2</v>
      </c>
      <c r="D82" s="175">
        <v>1</v>
      </c>
      <c r="E82" s="176" t="s">
        <v>63</v>
      </c>
      <c r="F82" s="176" t="s">
        <v>961</v>
      </c>
      <c r="G82" s="35"/>
      <c r="H82" s="35"/>
      <c r="I82" s="159"/>
      <c r="J82" s="211"/>
      <c r="K82" s="161" t="s">
        <v>1010</v>
      </c>
      <c r="L82" s="159" t="s">
        <v>107</v>
      </c>
      <c r="M82" s="159" t="s">
        <v>606</v>
      </c>
      <c r="N82" s="159"/>
      <c r="O82" s="159"/>
      <c r="P82" s="160"/>
      <c r="Q82" s="167" t="s">
        <v>1124</v>
      </c>
      <c r="R82" s="6">
        <f t="shared" si="3"/>
        <v>78</v>
      </c>
      <c r="S82" s="202"/>
      <c r="T82" s="41" t="s">
        <v>1125</v>
      </c>
      <c r="U82" s="162"/>
    </row>
    <row r="83" spans="1:21" ht="17.25" customHeight="1">
      <c r="A83" s="6">
        <f t="shared" si="2"/>
        <v>79</v>
      </c>
      <c r="B83" s="33" t="s">
        <v>910</v>
      </c>
      <c r="C83" s="158">
        <v>2</v>
      </c>
      <c r="D83" s="158">
        <v>1</v>
      </c>
      <c r="E83" s="34" t="s">
        <v>63</v>
      </c>
      <c r="F83" s="34" t="s">
        <v>961</v>
      </c>
      <c r="G83" s="35"/>
      <c r="H83" s="35"/>
      <c r="I83" s="159"/>
      <c r="J83" s="211"/>
      <c r="K83" s="161" t="s">
        <v>913</v>
      </c>
      <c r="L83" s="159" t="s">
        <v>1126</v>
      </c>
      <c r="M83" s="177"/>
      <c r="N83" s="159"/>
      <c r="O83" s="159"/>
      <c r="P83" s="160"/>
      <c r="Q83" s="40"/>
      <c r="R83" s="6">
        <f t="shared" si="3"/>
        <v>79</v>
      </c>
      <c r="S83" s="202"/>
      <c r="T83" s="41" t="s">
        <v>1127</v>
      </c>
      <c r="U83" s="162"/>
    </row>
    <row r="84" spans="1:21" ht="14.25" customHeight="1">
      <c r="A84" s="6"/>
      <c r="B84" s="33" t="s">
        <v>910</v>
      </c>
      <c r="C84" s="158">
        <v>2</v>
      </c>
      <c r="D84" s="158">
        <v>1</v>
      </c>
      <c r="E84" s="34" t="s">
        <v>63</v>
      </c>
      <c r="F84" s="34" t="s">
        <v>961</v>
      </c>
      <c r="G84" s="35"/>
      <c r="H84" s="35"/>
      <c r="I84" s="159"/>
      <c r="J84" s="211"/>
      <c r="K84" s="161" t="s">
        <v>913</v>
      </c>
      <c r="L84" s="159" t="s">
        <v>1128</v>
      </c>
      <c r="M84" s="177"/>
      <c r="N84" s="159"/>
      <c r="O84" s="159"/>
      <c r="P84" s="160"/>
      <c r="Q84" s="40"/>
      <c r="R84" s="6"/>
      <c r="S84" s="202"/>
      <c r="T84" s="41" t="s">
        <v>1129</v>
      </c>
      <c r="U84" s="162"/>
    </row>
    <row r="85" spans="1:21" ht="12.75" customHeight="1">
      <c r="A85" s="6">
        <f>(A83+1)</f>
        <v>80</v>
      </c>
      <c r="B85" s="33" t="s">
        <v>910</v>
      </c>
      <c r="C85" s="158">
        <v>2</v>
      </c>
      <c r="D85" s="158">
        <v>1</v>
      </c>
      <c r="E85" s="34" t="s">
        <v>63</v>
      </c>
      <c r="F85" s="34" t="s">
        <v>965</v>
      </c>
      <c r="G85" s="35"/>
      <c r="H85" s="35"/>
      <c r="I85" s="159"/>
      <c r="J85" s="211"/>
      <c r="K85" s="161" t="s">
        <v>913</v>
      </c>
      <c r="L85" s="159" t="s">
        <v>609</v>
      </c>
      <c r="M85" s="177"/>
      <c r="N85" s="159"/>
      <c r="O85" s="159"/>
      <c r="P85" s="160"/>
      <c r="Q85" s="40" t="s">
        <v>1130</v>
      </c>
      <c r="R85" s="6">
        <f>(R83+1)</f>
        <v>80</v>
      </c>
      <c r="S85" s="40"/>
      <c r="T85" s="41" t="s">
        <v>1131</v>
      </c>
      <c r="U85" s="162"/>
    </row>
    <row r="86" spans="1:21" ht="12.75" customHeight="1">
      <c r="A86" s="6">
        <f t="shared" ref="A86:A149" si="4">(A85+1)</f>
        <v>81</v>
      </c>
      <c r="B86" s="33" t="s">
        <v>910</v>
      </c>
      <c r="C86" s="158">
        <v>2</v>
      </c>
      <c r="D86" s="158">
        <v>1</v>
      </c>
      <c r="E86" s="34" t="s">
        <v>63</v>
      </c>
      <c r="F86" s="34" t="s">
        <v>969</v>
      </c>
      <c r="G86" s="35"/>
      <c r="H86" s="35"/>
      <c r="I86" s="159"/>
      <c r="J86" s="211"/>
      <c r="K86" s="161" t="s">
        <v>913</v>
      </c>
      <c r="L86" s="159" t="s">
        <v>1132</v>
      </c>
      <c r="M86" s="177"/>
      <c r="N86" s="159"/>
      <c r="O86" s="159"/>
      <c r="P86" s="160"/>
      <c r="Q86" s="40" t="s">
        <v>1133</v>
      </c>
      <c r="R86" s="6">
        <f t="shared" ref="R86:R149" si="5">(R85+1)</f>
        <v>81</v>
      </c>
      <c r="S86" s="40"/>
      <c r="T86" s="41" t="s">
        <v>1134</v>
      </c>
      <c r="U86" s="162"/>
    </row>
    <row r="87" spans="1:21" ht="12.75" customHeight="1">
      <c r="A87" s="6">
        <f t="shared" si="4"/>
        <v>82</v>
      </c>
      <c r="B87" s="33" t="s">
        <v>910</v>
      </c>
      <c r="C87" s="158">
        <v>2</v>
      </c>
      <c r="D87" s="158">
        <v>1</v>
      </c>
      <c r="E87" s="34" t="s">
        <v>63</v>
      </c>
      <c r="F87" s="34" t="s">
        <v>973</v>
      </c>
      <c r="G87" s="35"/>
      <c r="H87" s="35"/>
      <c r="I87" s="159"/>
      <c r="J87" s="211"/>
      <c r="K87" s="161" t="s">
        <v>913</v>
      </c>
      <c r="L87" s="159" t="s">
        <v>582</v>
      </c>
      <c r="M87" s="159"/>
      <c r="N87" s="159"/>
      <c r="O87" s="159"/>
      <c r="P87" s="160"/>
      <c r="Q87" s="40" t="s">
        <v>1135</v>
      </c>
      <c r="R87" s="6">
        <f t="shared" si="5"/>
        <v>82</v>
      </c>
      <c r="S87" s="40"/>
      <c r="T87" s="41" t="s">
        <v>1136</v>
      </c>
      <c r="U87" s="162"/>
    </row>
    <row r="88" spans="1:21" ht="12.75" customHeight="1">
      <c r="A88" s="6">
        <f t="shared" si="4"/>
        <v>83</v>
      </c>
      <c r="B88" s="33" t="s">
        <v>910</v>
      </c>
      <c r="C88" s="158">
        <v>2</v>
      </c>
      <c r="D88" s="158">
        <v>1</v>
      </c>
      <c r="E88" s="34" t="s">
        <v>63</v>
      </c>
      <c r="F88" s="34" t="s">
        <v>977</v>
      </c>
      <c r="G88" s="35"/>
      <c r="H88" s="35"/>
      <c r="I88" s="159"/>
      <c r="J88" s="211"/>
      <c r="K88" s="161" t="s">
        <v>913</v>
      </c>
      <c r="L88" s="159" t="s">
        <v>1026</v>
      </c>
      <c r="M88" s="159"/>
      <c r="N88" s="159"/>
      <c r="O88" s="159"/>
      <c r="P88" s="160"/>
      <c r="Q88" s="40" t="s">
        <v>1137</v>
      </c>
      <c r="R88" s="6">
        <f t="shared" si="5"/>
        <v>83</v>
      </c>
      <c r="S88" s="40"/>
      <c r="T88" s="41" t="s">
        <v>1138</v>
      </c>
      <c r="U88" s="162"/>
    </row>
    <row r="89" spans="1:21" ht="12.75" customHeight="1">
      <c r="A89" s="6">
        <f t="shared" si="4"/>
        <v>84</v>
      </c>
      <c r="B89" s="33" t="s">
        <v>910</v>
      </c>
      <c r="C89" s="158">
        <v>2</v>
      </c>
      <c r="D89" s="158">
        <v>1</v>
      </c>
      <c r="E89" s="34" t="s">
        <v>63</v>
      </c>
      <c r="F89" s="34" t="s">
        <v>981</v>
      </c>
      <c r="G89" s="35"/>
      <c r="H89" s="35"/>
      <c r="I89" s="159"/>
      <c r="J89" s="211"/>
      <c r="K89" s="161" t="s">
        <v>913</v>
      </c>
      <c r="L89" s="159" t="s">
        <v>1139</v>
      </c>
      <c r="M89" s="159"/>
      <c r="N89" s="159"/>
      <c r="O89" s="159"/>
      <c r="P89" s="160"/>
      <c r="Q89" s="40" t="s">
        <v>1140</v>
      </c>
      <c r="R89" s="6">
        <f t="shared" si="5"/>
        <v>84</v>
      </c>
      <c r="S89" s="40"/>
      <c r="T89" s="41" t="s">
        <v>1141</v>
      </c>
      <c r="U89" s="162"/>
    </row>
    <row r="90" spans="1:21" ht="12.75" customHeight="1">
      <c r="A90" s="6">
        <f t="shared" si="4"/>
        <v>85</v>
      </c>
      <c r="B90" s="33" t="s">
        <v>910</v>
      </c>
      <c r="C90" s="158">
        <v>2</v>
      </c>
      <c r="D90" s="158">
        <v>1</v>
      </c>
      <c r="E90" s="34" t="s">
        <v>63</v>
      </c>
      <c r="F90" s="34" t="s">
        <v>985</v>
      </c>
      <c r="G90" s="35"/>
      <c r="H90" s="35"/>
      <c r="I90" s="159"/>
      <c r="J90" s="211"/>
      <c r="K90" s="161" t="s">
        <v>913</v>
      </c>
      <c r="L90" s="159" t="s">
        <v>1142</v>
      </c>
      <c r="M90" s="159"/>
      <c r="N90" s="159"/>
      <c r="O90" s="159"/>
      <c r="P90" s="160"/>
      <c r="Q90" s="40" t="s">
        <v>1143</v>
      </c>
      <c r="R90" s="6">
        <f t="shared" si="5"/>
        <v>85</v>
      </c>
      <c r="S90" s="40"/>
      <c r="T90" s="41" t="s">
        <v>1144</v>
      </c>
      <c r="U90" s="162"/>
    </row>
    <row r="91" spans="1:21" ht="12.75" customHeight="1">
      <c r="A91" s="6">
        <f t="shared" si="4"/>
        <v>86</v>
      </c>
      <c r="B91" s="33" t="s">
        <v>910</v>
      </c>
      <c r="C91" s="158">
        <v>2</v>
      </c>
      <c r="D91" s="158">
        <v>1</v>
      </c>
      <c r="E91" s="34" t="s">
        <v>63</v>
      </c>
      <c r="F91" s="34" t="s">
        <v>989</v>
      </c>
      <c r="G91" s="35"/>
      <c r="H91" s="35"/>
      <c r="I91" s="159"/>
      <c r="J91" s="211"/>
      <c r="K91" s="161" t="s">
        <v>913</v>
      </c>
      <c r="L91" s="159" t="s">
        <v>1145</v>
      </c>
      <c r="M91" s="159"/>
      <c r="N91" s="159"/>
      <c r="O91" s="159"/>
      <c r="P91" s="160"/>
      <c r="Q91" s="40" t="s">
        <v>1146</v>
      </c>
      <c r="R91" s="6">
        <f t="shared" si="5"/>
        <v>86</v>
      </c>
      <c r="S91" s="40"/>
      <c r="T91" s="41" t="s">
        <v>1147</v>
      </c>
      <c r="U91" s="162"/>
    </row>
    <row r="92" spans="1:21" ht="12.75" customHeight="1">
      <c r="A92" s="6">
        <f t="shared" si="4"/>
        <v>87</v>
      </c>
      <c r="B92" s="33" t="s">
        <v>910</v>
      </c>
      <c r="C92" s="158">
        <v>2</v>
      </c>
      <c r="D92" s="158">
        <v>1</v>
      </c>
      <c r="E92" s="34" t="s">
        <v>63</v>
      </c>
      <c r="F92" s="34" t="s">
        <v>993</v>
      </c>
      <c r="G92" s="35"/>
      <c r="H92" s="35"/>
      <c r="I92" s="159"/>
      <c r="J92" s="211"/>
      <c r="K92" s="161" t="s">
        <v>913</v>
      </c>
      <c r="L92" s="159" t="s">
        <v>606</v>
      </c>
      <c r="M92" s="159"/>
      <c r="N92" s="159"/>
      <c r="O92" s="159"/>
      <c r="P92" s="160"/>
      <c r="Q92" s="40" t="s">
        <v>1148</v>
      </c>
      <c r="R92" s="6">
        <f t="shared" si="5"/>
        <v>87</v>
      </c>
      <c r="S92" s="40"/>
      <c r="T92" s="41" t="s">
        <v>1149</v>
      </c>
      <c r="U92" s="162"/>
    </row>
    <row r="93" spans="1:21" ht="12.75" customHeight="1">
      <c r="A93" s="6">
        <f t="shared" si="4"/>
        <v>88</v>
      </c>
      <c r="B93" s="33" t="s">
        <v>910</v>
      </c>
      <c r="C93" s="158">
        <v>2</v>
      </c>
      <c r="D93" s="158">
        <v>1</v>
      </c>
      <c r="E93" s="34" t="s">
        <v>63</v>
      </c>
      <c r="F93" s="34" t="s">
        <v>997</v>
      </c>
      <c r="G93" s="35"/>
      <c r="H93" s="35"/>
      <c r="I93" s="159"/>
      <c r="J93" s="211"/>
      <c r="K93" s="161" t="s">
        <v>913</v>
      </c>
      <c r="L93" s="159" t="s">
        <v>1150</v>
      </c>
      <c r="M93" s="159"/>
      <c r="N93" s="159"/>
      <c r="O93" s="159"/>
      <c r="P93" s="160"/>
      <c r="Q93" s="40" t="s">
        <v>1151</v>
      </c>
      <c r="R93" s="6">
        <f t="shared" si="5"/>
        <v>88</v>
      </c>
      <c r="S93" s="40"/>
      <c r="T93" s="41" t="s">
        <v>1152</v>
      </c>
      <c r="U93" s="162"/>
    </row>
    <row r="94" spans="1:21" ht="12.75" customHeight="1">
      <c r="A94" s="6">
        <f t="shared" si="4"/>
        <v>89</v>
      </c>
      <c r="B94" s="33" t="s">
        <v>910</v>
      </c>
      <c r="C94" s="158">
        <v>2</v>
      </c>
      <c r="D94" s="158">
        <v>1</v>
      </c>
      <c r="E94" s="34" t="s">
        <v>63</v>
      </c>
      <c r="F94" s="34" t="s">
        <v>1001</v>
      </c>
      <c r="G94" s="35"/>
      <c r="H94" s="35"/>
      <c r="I94" s="159"/>
      <c r="J94" s="211"/>
      <c r="K94" s="161" t="s">
        <v>913</v>
      </c>
      <c r="L94" s="159" t="s">
        <v>1153</v>
      </c>
      <c r="M94" s="159"/>
      <c r="N94" s="159"/>
      <c r="O94" s="159"/>
      <c r="P94" s="160"/>
      <c r="Q94" s="40" t="s">
        <v>1154</v>
      </c>
      <c r="R94" s="6">
        <f t="shared" si="5"/>
        <v>89</v>
      </c>
      <c r="S94" s="40"/>
      <c r="T94" s="41" t="s">
        <v>1155</v>
      </c>
      <c r="U94" s="162"/>
    </row>
    <row r="95" spans="1:21" ht="12.75" customHeight="1">
      <c r="A95" s="6">
        <f t="shared" si="4"/>
        <v>90</v>
      </c>
      <c r="B95" s="33" t="s">
        <v>910</v>
      </c>
      <c r="C95" s="158">
        <v>2</v>
      </c>
      <c r="D95" s="158">
        <v>1</v>
      </c>
      <c r="E95" s="34" t="s">
        <v>63</v>
      </c>
      <c r="F95" s="34" t="s">
        <v>1004</v>
      </c>
      <c r="G95" s="35"/>
      <c r="H95" s="35"/>
      <c r="I95" s="159"/>
      <c r="J95" s="211"/>
      <c r="K95" s="161" t="s">
        <v>913</v>
      </c>
      <c r="L95" s="159" t="s">
        <v>1156</v>
      </c>
      <c r="M95" s="159"/>
      <c r="N95" s="159"/>
      <c r="O95" s="159"/>
      <c r="P95" s="160"/>
      <c r="Q95" s="40" t="s">
        <v>1157</v>
      </c>
      <c r="R95" s="6">
        <f t="shared" si="5"/>
        <v>90</v>
      </c>
      <c r="S95" s="40"/>
      <c r="T95" s="41" t="s">
        <v>1158</v>
      </c>
      <c r="U95" s="162"/>
    </row>
    <row r="96" spans="1:21" ht="12.75" customHeight="1">
      <c r="A96" s="6">
        <f t="shared" si="4"/>
        <v>91</v>
      </c>
      <c r="B96" s="33" t="s">
        <v>910</v>
      </c>
      <c r="C96" s="158">
        <v>2</v>
      </c>
      <c r="D96" s="158">
        <v>1</v>
      </c>
      <c r="E96" s="34" t="s">
        <v>63</v>
      </c>
      <c r="F96" s="34" t="s">
        <v>1159</v>
      </c>
      <c r="G96" s="35"/>
      <c r="H96" s="35"/>
      <c r="I96" s="159"/>
      <c r="J96" s="211"/>
      <c r="K96" s="161" t="s">
        <v>913</v>
      </c>
      <c r="L96" s="159" t="s">
        <v>1160</v>
      </c>
      <c r="M96" s="159"/>
      <c r="N96" s="159"/>
      <c r="O96" s="159"/>
      <c r="P96" s="160"/>
      <c r="Q96" s="40" t="s">
        <v>1161</v>
      </c>
      <c r="R96" s="6">
        <f t="shared" si="5"/>
        <v>91</v>
      </c>
      <c r="S96" s="40"/>
      <c r="T96" s="41" t="s">
        <v>1162</v>
      </c>
      <c r="U96" s="162"/>
    </row>
    <row r="97" spans="1:21" ht="12.75" customHeight="1">
      <c r="A97" s="6">
        <f t="shared" si="4"/>
        <v>92</v>
      </c>
      <c r="B97" s="33" t="s">
        <v>910</v>
      </c>
      <c r="C97" s="158">
        <v>2</v>
      </c>
      <c r="D97" s="158">
        <v>1</v>
      </c>
      <c r="E97" s="34" t="s">
        <v>63</v>
      </c>
      <c r="F97" s="34" t="s">
        <v>1163</v>
      </c>
      <c r="G97" s="35"/>
      <c r="H97" s="35"/>
      <c r="I97" s="159"/>
      <c r="J97" s="211"/>
      <c r="K97" s="161" t="s">
        <v>913</v>
      </c>
      <c r="L97" s="159" t="s">
        <v>1164</v>
      </c>
      <c r="M97" s="159"/>
      <c r="N97" s="159"/>
      <c r="O97" s="159"/>
      <c r="P97" s="160"/>
      <c r="Q97" s="40" t="s">
        <v>1165</v>
      </c>
      <c r="R97" s="6">
        <f t="shared" si="5"/>
        <v>92</v>
      </c>
      <c r="S97" s="40"/>
      <c r="T97" s="41" t="s">
        <v>1166</v>
      </c>
      <c r="U97" s="162"/>
    </row>
    <row r="98" spans="1:21" ht="48.75" customHeight="1">
      <c r="A98" s="6">
        <f t="shared" si="4"/>
        <v>93</v>
      </c>
      <c r="B98" s="33" t="s">
        <v>910</v>
      </c>
      <c r="C98" s="158">
        <v>2</v>
      </c>
      <c r="D98" s="158">
        <v>1</v>
      </c>
      <c r="E98" s="34" t="s">
        <v>63</v>
      </c>
      <c r="F98" s="34" t="s">
        <v>1163</v>
      </c>
      <c r="G98" s="35"/>
      <c r="H98" s="35"/>
      <c r="I98" s="159"/>
      <c r="J98" s="211"/>
      <c r="K98" s="161" t="s">
        <v>1010</v>
      </c>
      <c r="L98" s="159" t="s">
        <v>107</v>
      </c>
      <c r="M98" s="159" t="s">
        <v>1026</v>
      </c>
      <c r="N98" s="177"/>
      <c r="O98" s="159"/>
      <c r="P98" s="160"/>
      <c r="Q98" s="40" t="s">
        <v>1165</v>
      </c>
      <c r="R98" s="6">
        <f t="shared" si="5"/>
        <v>93</v>
      </c>
      <c r="S98" s="40"/>
      <c r="T98" s="41" t="s">
        <v>1167</v>
      </c>
      <c r="U98" s="162"/>
    </row>
    <row r="99" spans="1:21" ht="12.75" customHeight="1">
      <c r="A99" s="6">
        <f t="shared" si="4"/>
        <v>94</v>
      </c>
      <c r="B99" s="33" t="s">
        <v>910</v>
      </c>
      <c r="C99" s="158">
        <v>2</v>
      </c>
      <c r="D99" s="158">
        <v>1</v>
      </c>
      <c r="E99" s="34" t="s">
        <v>63</v>
      </c>
      <c r="F99" s="34" t="s">
        <v>1168</v>
      </c>
      <c r="G99" s="35"/>
      <c r="H99" s="35"/>
      <c r="I99" s="159"/>
      <c r="J99" s="211"/>
      <c r="K99" s="161" t="s">
        <v>1010</v>
      </c>
      <c r="L99" s="159" t="s">
        <v>107</v>
      </c>
      <c r="M99" s="159" t="s">
        <v>1142</v>
      </c>
      <c r="N99" s="177"/>
      <c r="O99" s="159"/>
      <c r="P99" s="160"/>
      <c r="Q99" s="40" t="s">
        <v>1169</v>
      </c>
      <c r="R99" s="6">
        <f t="shared" si="5"/>
        <v>94</v>
      </c>
      <c r="S99" s="40"/>
      <c r="T99" s="41" t="s">
        <v>1170</v>
      </c>
      <c r="U99" s="162"/>
    </row>
    <row r="100" spans="1:21" ht="40.5" customHeight="1">
      <c r="A100" s="6">
        <f t="shared" si="4"/>
        <v>95</v>
      </c>
      <c r="B100" s="33" t="s">
        <v>910</v>
      </c>
      <c r="C100" s="158">
        <v>2</v>
      </c>
      <c r="D100" s="158">
        <v>1</v>
      </c>
      <c r="E100" s="34" t="s">
        <v>63</v>
      </c>
      <c r="F100" s="34" t="s">
        <v>1171</v>
      </c>
      <c r="G100" s="35"/>
      <c r="H100" s="35"/>
      <c r="I100" s="159"/>
      <c r="J100" s="211"/>
      <c r="K100" s="161" t="s">
        <v>913</v>
      </c>
      <c r="L100" s="159" t="s">
        <v>1172</v>
      </c>
      <c r="M100" s="159"/>
      <c r="N100" s="159"/>
      <c r="O100" s="159"/>
      <c r="P100" s="160"/>
      <c r="Q100" s="40" t="s">
        <v>1173</v>
      </c>
      <c r="R100" s="6">
        <f t="shared" si="5"/>
        <v>95</v>
      </c>
      <c r="S100" s="40"/>
      <c r="T100" s="41" t="s">
        <v>1174</v>
      </c>
      <c r="U100" s="162"/>
    </row>
    <row r="101" spans="1:21" ht="28.5" customHeight="1">
      <c r="A101" s="6">
        <f t="shared" si="4"/>
        <v>96</v>
      </c>
      <c r="B101" s="33" t="s">
        <v>1175</v>
      </c>
      <c r="C101" s="158">
        <v>2</v>
      </c>
      <c r="D101" s="158">
        <v>2</v>
      </c>
      <c r="E101" s="34"/>
      <c r="F101" s="34"/>
      <c r="G101" s="35"/>
      <c r="H101" s="35"/>
      <c r="I101" s="159"/>
      <c r="J101" s="211"/>
      <c r="K101" s="161" t="s">
        <v>1176</v>
      </c>
      <c r="L101" s="159"/>
      <c r="M101" s="159"/>
      <c r="N101" s="159"/>
      <c r="O101" s="159"/>
      <c r="P101" s="160"/>
      <c r="Q101" s="40" t="s">
        <v>1177</v>
      </c>
      <c r="R101" s="6">
        <f t="shared" si="5"/>
        <v>96</v>
      </c>
      <c r="S101" s="40"/>
      <c r="T101" s="41"/>
      <c r="U101" s="162"/>
    </row>
    <row r="102" spans="1:21" ht="201.75" customHeight="1">
      <c r="A102" s="6">
        <f t="shared" si="4"/>
        <v>97</v>
      </c>
      <c r="B102" s="33" t="s">
        <v>1178</v>
      </c>
      <c r="C102" s="158">
        <v>2</v>
      </c>
      <c r="D102" s="158">
        <v>2</v>
      </c>
      <c r="E102" s="34" t="s">
        <v>17</v>
      </c>
      <c r="F102" s="34"/>
      <c r="G102" s="35"/>
      <c r="H102" s="35"/>
      <c r="I102" s="159"/>
      <c r="J102" s="211"/>
      <c r="K102" s="178" t="s">
        <v>1176</v>
      </c>
      <c r="L102" s="170" t="s">
        <v>25</v>
      </c>
      <c r="M102" s="159"/>
      <c r="N102" s="159"/>
      <c r="O102" s="159"/>
      <c r="P102" s="160"/>
      <c r="Q102" s="40" t="s">
        <v>1179</v>
      </c>
      <c r="R102" s="6">
        <f t="shared" si="5"/>
        <v>97</v>
      </c>
      <c r="S102" s="40"/>
      <c r="T102" s="179" t="s">
        <v>1180</v>
      </c>
      <c r="U102" s="162"/>
    </row>
    <row r="103" spans="1:21" ht="95.25" customHeight="1">
      <c r="A103" s="6">
        <f t="shared" si="4"/>
        <v>98</v>
      </c>
      <c r="B103" s="33" t="s">
        <v>1178</v>
      </c>
      <c r="C103" s="158">
        <v>2</v>
      </c>
      <c r="D103" s="158">
        <v>2</v>
      </c>
      <c r="E103" s="34" t="s">
        <v>17</v>
      </c>
      <c r="F103" s="34" t="s">
        <v>27</v>
      </c>
      <c r="G103" s="35"/>
      <c r="H103" s="35"/>
      <c r="I103" s="159"/>
      <c r="J103" s="211"/>
      <c r="K103" s="161" t="s">
        <v>1176</v>
      </c>
      <c r="L103" s="159" t="s">
        <v>25</v>
      </c>
      <c r="M103" s="159" t="s">
        <v>375</v>
      </c>
      <c r="N103" s="159"/>
      <c r="O103" s="159"/>
      <c r="P103" s="160"/>
      <c r="Q103" s="40" t="s">
        <v>1181</v>
      </c>
      <c r="R103" s="6">
        <f t="shared" si="5"/>
        <v>98</v>
      </c>
      <c r="S103" s="40"/>
      <c r="T103" s="41" t="s">
        <v>1182</v>
      </c>
      <c r="U103" s="162"/>
    </row>
    <row r="104" spans="1:21" ht="24.75" customHeight="1">
      <c r="A104" s="6">
        <f t="shared" si="4"/>
        <v>99</v>
      </c>
      <c r="B104" s="33" t="s">
        <v>1178</v>
      </c>
      <c r="C104" s="158">
        <v>2</v>
      </c>
      <c r="D104" s="158">
        <v>2</v>
      </c>
      <c r="E104" s="34" t="s">
        <v>17</v>
      </c>
      <c r="F104" s="34" t="s">
        <v>34</v>
      </c>
      <c r="G104" s="35"/>
      <c r="H104" s="35"/>
      <c r="I104" s="159"/>
      <c r="J104" s="211"/>
      <c r="K104" s="161" t="s">
        <v>1176</v>
      </c>
      <c r="L104" s="159" t="s">
        <v>25</v>
      </c>
      <c r="M104" s="159" t="s">
        <v>609</v>
      </c>
      <c r="N104" s="159"/>
      <c r="O104" s="159"/>
      <c r="P104" s="160"/>
      <c r="Q104" s="40" t="s">
        <v>1183</v>
      </c>
      <c r="R104" s="6">
        <f t="shared" si="5"/>
        <v>99</v>
      </c>
      <c r="S104" s="40"/>
      <c r="T104" s="41" t="s">
        <v>1184</v>
      </c>
      <c r="U104" s="162"/>
    </row>
    <row r="105" spans="1:21" ht="24.75" customHeight="1">
      <c r="A105" s="6">
        <f t="shared" si="4"/>
        <v>100</v>
      </c>
      <c r="B105" s="33" t="s">
        <v>1178</v>
      </c>
      <c r="C105" s="158">
        <v>2</v>
      </c>
      <c r="D105" s="158">
        <v>2</v>
      </c>
      <c r="E105" s="34" t="s">
        <v>17</v>
      </c>
      <c r="F105" s="34" t="s">
        <v>36</v>
      </c>
      <c r="G105" s="35"/>
      <c r="H105" s="35"/>
      <c r="I105" s="159"/>
      <c r="J105" s="211"/>
      <c r="K105" s="161" t="s">
        <v>1176</v>
      </c>
      <c r="L105" s="159" t="s">
        <v>25</v>
      </c>
      <c r="M105" s="159" t="s">
        <v>582</v>
      </c>
      <c r="N105" s="159"/>
      <c r="O105" s="159"/>
      <c r="P105" s="160"/>
      <c r="Q105" s="40" t="s">
        <v>1185</v>
      </c>
      <c r="R105" s="6">
        <f t="shared" si="5"/>
        <v>100</v>
      </c>
      <c r="S105" s="40"/>
      <c r="T105" s="41" t="s">
        <v>1186</v>
      </c>
      <c r="U105" s="162"/>
    </row>
    <row r="106" spans="1:21" ht="13.5" customHeight="1">
      <c r="A106" s="6">
        <f t="shared" si="4"/>
        <v>101</v>
      </c>
      <c r="B106" s="33" t="s">
        <v>1178</v>
      </c>
      <c r="C106" s="158">
        <v>2</v>
      </c>
      <c r="D106" s="158">
        <v>2</v>
      </c>
      <c r="E106" s="34" t="s">
        <v>17</v>
      </c>
      <c r="F106" s="34" t="s">
        <v>44</v>
      </c>
      <c r="G106" s="35"/>
      <c r="H106" s="35"/>
      <c r="I106" s="159"/>
      <c r="J106" s="211"/>
      <c r="K106" s="161" t="s">
        <v>1176</v>
      </c>
      <c r="L106" s="159" t="s">
        <v>25</v>
      </c>
      <c r="M106" s="159" t="s">
        <v>423</v>
      </c>
      <c r="N106" s="159"/>
      <c r="O106" s="159"/>
      <c r="P106" s="160"/>
      <c r="Q106" s="40" t="s">
        <v>1187</v>
      </c>
      <c r="R106" s="6">
        <f t="shared" si="5"/>
        <v>101</v>
      </c>
      <c r="S106" s="40"/>
      <c r="T106" s="41" t="s">
        <v>1188</v>
      </c>
      <c r="U106" s="42" t="s">
        <v>43</v>
      </c>
    </row>
    <row r="107" spans="1:21" ht="12.75" customHeight="1">
      <c r="A107" s="6">
        <f t="shared" si="4"/>
        <v>102</v>
      </c>
      <c r="B107" s="33" t="s">
        <v>1178</v>
      </c>
      <c r="C107" s="158">
        <v>2</v>
      </c>
      <c r="D107" s="158">
        <v>2</v>
      </c>
      <c r="E107" s="34" t="s">
        <v>17</v>
      </c>
      <c r="F107" s="34" t="s">
        <v>114</v>
      </c>
      <c r="G107" s="35"/>
      <c r="H107" s="35"/>
      <c r="I107" s="159"/>
      <c r="J107" s="211"/>
      <c r="K107" s="161" t="s">
        <v>1176</v>
      </c>
      <c r="L107" s="159" t="s">
        <v>25</v>
      </c>
      <c r="M107" s="159" t="s">
        <v>431</v>
      </c>
      <c r="N107" s="159"/>
      <c r="O107" s="159"/>
      <c r="P107" s="160"/>
      <c r="Q107" s="40" t="s">
        <v>1189</v>
      </c>
      <c r="R107" s="6">
        <f t="shared" si="5"/>
        <v>102</v>
      </c>
      <c r="S107" s="40"/>
      <c r="T107" s="41" t="s">
        <v>1190</v>
      </c>
      <c r="U107" s="162"/>
    </row>
    <row r="108" spans="1:21" ht="12.75" customHeight="1">
      <c r="A108" s="6">
        <f t="shared" si="4"/>
        <v>103</v>
      </c>
      <c r="B108" s="33" t="s">
        <v>1178</v>
      </c>
      <c r="C108" s="158">
        <v>2</v>
      </c>
      <c r="D108" s="158">
        <v>2</v>
      </c>
      <c r="E108" s="34" t="s">
        <v>17</v>
      </c>
      <c r="F108" s="34" t="s">
        <v>644</v>
      </c>
      <c r="G108" s="35"/>
      <c r="H108" s="35"/>
      <c r="I108" s="159"/>
      <c r="J108" s="211"/>
      <c r="K108" s="161" t="s">
        <v>1176</v>
      </c>
      <c r="L108" s="159" t="s">
        <v>25</v>
      </c>
      <c r="M108" s="159" t="s">
        <v>606</v>
      </c>
      <c r="N108" s="159"/>
      <c r="O108" s="159"/>
      <c r="P108" s="160"/>
      <c r="Q108" s="40" t="s">
        <v>1191</v>
      </c>
      <c r="R108" s="6">
        <f t="shared" si="5"/>
        <v>103</v>
      </c>
      <c r="S108" s="40"/>
      <c r="T108" s="41" t="s">
        <v>1192</v>
      </c>
      <c r="U108" s="162"/>
    </row>
    <row r="109" spans="1:21" ht="12.75" customHeight="1">
      <c r="A109" s="6">
        <f t="shared" si="4"/>
        <v>104</v>
      </c>
      <c r="B109" s="33" t="s">
        <v>1178</v>
      </c>
      <c r="C109" s="158">
        <v>2</v>
      </c>
      <c r="D109" s="158">
        <v>2</v>
      </c>
      <c r="E109" s="34" t="s">
        <v>17</v>
      </c>
      <c r="F109" s="34" t="s">
        <v>130</v>
      </c>
      <c r="G109" s="35"/>
      <c r="H109" s="35"/>
      <c r="I109" s="159"/>
      <c r="J109" s="211"/>
      <c r="K109" s="161" t="s">
        <v>1176</v>
      </c>
      <c r="L109" s="159" t="s">
        <v>25</v>
      </c>
      <c r="M109" s="159" t="s">
        <v>1026</v>
      </c>
      <c r="N109" s="159"/>
      <c r="O109" s="159"/>
      <c r="P109" s="160"/>
      <c r="Q109" s="40" t="s">
        <v>1193</v>
      </c>
      <c r="R109" s="6">
        <f t="shared" si="5"/>
        <v>104</v>
      </c>
      <c r="S109" s="40"/>
      <c r="T109" s="41" t="s">
        <v>1194</v>
      </c>
      <c r="U109" s="162"/>
    </row>
    <row r="110" spans="1:21" ht="12.75" customHeight="1">
      <c r="A110" s="6">
        <f t="shared" si="4"/>
        <v>105</v>
      </c>
      <c r="B110" s="33" t="s">
        <v>1178</v>
      </c>
      <c r="C110" s="158">
        <v>2</v>
      </c>
      <c r="D110" s="158">
        <v>2</v>
      </c>
      <c r="E110" s="34" t="s">
        <v>17</v>
      </c>
      <c r="F110" s="34" t="s">
        <v>134</v>
      </c>
      <c r="G110" s="35"/>
      <c r="H110" s="35"/>
      <c r="I110" s="159"/>
      <c r="J110" s="211"/>
      <c r="K110" s="161" t="s">
        <v>1176</v>
      </c>
      <c r="L110" s="159" t="s">
        <v>25</v>
      </c>
      <c r="M110" s="159" t="s">
        <v>1142</v>
      </c>
      <c r="N110" s="159"/>
      <c r="O110" s="159"/>
      <c r="P110" s="160"/>
      <c r="Q110" s="40" t="s">
        <v>1195</v>
      </c>
      <c r="R110" s="6">
        <f t="shared" si="5"/>
        <v>105</v>
      </c>
      <c r="S110" s="40"/>
      <c r="T110" s="41" t="s">
        <v>1196</v>
      </c>
      <c r="U110" s="162"/>
    </row>
    <row r="111" spans="1:21" ht="144.75" customHeight="1">
      <c r="A111" s="6">
        <f t="shared" si="4"/>
        <v>106</v>
      </c>
      <c r="B111" s="33" t="s">
        <v>1197</v>
      </c>
      <c r="C111" s="158">
        <v>2</v>
      </c>
      <c r="D111" s="158">
        <v>2</v>
      </c>
      <c r="E111" s="34" t="s">
        <v>53</v>
      </c>
      <c r="F111" s="34"/>
      <c r="G111" s="35"/>
      <c r="H111" s="35"/>
      <c r="I111" s="159"/>
      <c r="J111" s="211"/>
      <c r="K111" s="161" t="s">
        <v>1176</v>
      </c>
      <c r="L111" s="159" t="s">
        <v>104</v>
      </c>
      <c r="M111" s="159"/>
      <c r="N111" s="159"/>
      <c r="O111" s="159"/>
      <c r="P111" s="160"/>
      <c r="Q111" s="40" t="s">
        <v>1198</v>
      </c>
      <c r="R111" s="6">
        <f t="shared" si="5"/>
        <v>106</v>
      </c>
      <c r="S111" s="40"/>
      <c r="T111" s="5" t="s">
        <v>1199</v>
      </c>
      <c r="U111" s="162"/>
    </row>
    <row r="112" spans="1:21" ht="24.75" customHeight="1">
      <c r="A112" s="6">
        <f t="shared" si="4"/>
        <v>107</v>
      </c>
      <c r="B112" s="33" t="s">
        <v>1197</v>
      </c>
      <c r="C112" s="158">
        <v>2</v>
      </c>
      <c r="D112" s="158">
        <v>2</v>
      </c>
      <c r="E112" s="34" t="s">
        <v>53</v>
      </c>
      <c r="F112" s="34" t="s">
        <v>27</v>
      </c>
      <c r="G112" s="35"/>
      <c r="H112" s="35"/>
      <c r="I112" s="159"/>
      <c r="J112" s="211"/>
      <c r="K112" s="161" t="s">
        <v>1176</v>
      </c>
      <c r="L112" s="159" t="s">
        <v>104</v>
      </c>
      <c r="M112" s="159" t="s">
        <v>375</v>
      </c>
      <c r="N112" s="159"/>
      <c r="O112" s="159"/>
      <c r="P112" s="160"/>
      <c r="Q112" s="40" t="s">
        <v>1181</v>
      </c>
      <c r="R112" s="6">
        <f t="shared" si="5"/>
        <v>107</v>
      </c>
      <c r="S112" s="40"/>
      <c r="T112" s="5" t="s">
        <v>1200</v>
      </c>
      <c r="U112" s="162"/>
    </row>
    <row r="113" spans="1:21" ht="25.5" customHeight="1">
      <c r="A113" s="6">
        <f t="shared" si="4"/>
        <v>108</v>
      </c>
      <c r="B113" s="33" t="s">
        <v>1197</v>
      </c>
      <c r="C113" s="158">
        <v>2</v>
      </c>
      <c r="D113" s="158">
        <v>2</v>
      </c>
      <c r="E113" s="34" t="s">
        <v>53</v>
      </c>
      <c r="F113" s="34" t="s">
        <v>34</v>
      </c>
      <c r="G113" s="35"/>
      <c r="H113" s="35"/>
      <c r="I113" s="159"/>
      <c r="J113" s="211"/>
      <c r="K113" s="161" t="s">
        <v>1176</v>
      </c>
      <c r="L113" s="159" t="s">
        <v>104</v>
      </c>
      <c r="M113" s="159" t="s">
        <v>609</v>
      </c>
      <c r="N113" s="159"/>
      <c r="O113" s="159"/>
      <c r="P113" s="160"/>
      <c r="Q113" s="40" t="s">
        <v>1183</v>
      </c>
      <c r="R113" s="6">
        <f t="shared" si="5"/>
        <v>108</v>
      </c>
      <c r="S113" s="40"/>
      <c r="T113" s="40" t="s">
        <v>1184</v>
      </c>
      <c r="U113" s="162"/>
    </row>
    <row r="114" spans="1:21" ht="27.75" customHeight="1">
      <c r="A114" s="6">
        <f t="shared" si="4"/>
        <v>109</v>
      </c>
      <c r="B114" s="33" t="s">
        <v>1197</v>
      </c>
      <c r="C114" s="158">
        <v>2</v>
      </c>
      <c r="D114" s="158">
        <v>2</v>
      </c>
      <c r="E114" s="34" t="s">
        <v>53</v>
      </c>
      <c r="F114" s="34" t="s">
        <v>36</v>
      </c>
      <c r="G114" s="35"/>
      <c r="H114" s="35"/>
      <c r="I114" s="159"/>
      <c r="J114" s="211"/>
      <c r="K114" s="161" t="s">
        <v>1176</v>
      </c>
      <c r="L114" s="159" t="s">
        <v>104</v>
      </c>
      <c r="M114" s="159" t="s">
        <v>582</v>
      </c>
      <c r="N114" s="159"/>
      <c r="O114" s="159"/>
      <c r="P114" s="160"/>
      <c r="Q114" s="40" t="s">
        <v>1185</v>
      </c>
      <c r="R114" s="6">
        <f t="shared" si="5"/>
        <v>109</v>
      </c>
      <c r="S114" s="40"/>
      <c r="T114" s="40" t="s">
        <v>1186</v>
      </c>
      <c r="U114" s="42"/>
    </row>
    <row r="115" spans="1:21" ht="14.25" customHeight="1">
      <c r="A115" s="6">
        <f t="shared" si="4"/>
        <v>110</v>
      </c>
      <c r="B115" s="33" t="s">
        <v>1197</v>
      </c>
      <c r="C115" s="158">
        <v>2</v>
      </c>
      <c r="D115" s="158">
        <v>2</v>
      </c>
      <c r="E115" s="34" t="s">
        <v>53</v>
      </c>
      <c r="F115" s="34" t="s">
        <v>44</v>
      </c>
      <c r="G115" s="35"/>
      <c r="H115" s="35"/>
      <c r="I115" s="159"/>
      <c r="J115" s="211"/>
      <c r="K115" s="161" t="s">
        <v>1176</v>
      </c>
      <c r="L115" s="159" t="s">
        <v>104</v>
      </c>
      <c r="M115" s="159" t="s">
        <v>423</v>
      </c>
      <c r="N115" s="159"/>
      <c r="O115" s="159"/>
      <c r="P115" s="160"/>
      <c r="Q115" s="40" t="s">
        <v>1187</v>
      </c>
      <c r="R115" s="6">
        <f t="shared" si="5"/>
        <v>110</v>
      </c>
      <c r="S115" s="40"/>
      <c r="T115" s="40" t="s">
        <v>1201</v>
      </c>
      <c r="U115" s="42" t="s">
        <v>43</v>
      </c>
    </row>
    <row r="116" spans="1:21" ht="12.75" customHeight="1">
      <c r="A116" s="6">
        <f t="shared" si="4"/>
        <v>111</v>
      </c>
      <c r="B116" s="33" t="s">
        <v>1197</v>
      </c>
      <c r="C116" s="158">
        <v>2</v>
      </c>
      <c r="D116" s="158">
        <v>2</v>
      </c>
      <c r="E116" s="34" t="s">
        <v>53</v>
      </c>
      <c r="F116" s="34" t="s">
        <v>114</v>
      </c>
      <c r="G116" s="35"/>
      <c r="H116" s="35"/>
      <c r="I116" s="159"/>
      <c r="J116" s="211"/>
      <c r="K116" s="161" t="s">
        <v>1176</v>
      </c>
      <c r="L116" s="159" t="s">
        <v>104</v>
      </c>
      <c r="M116" s="159" t="s">
        <v>431</v>
      </c>
      <c r="N116" s="159"/>
      <c r="O116" s="159"/>
      <c r="P116" s="160"/>
      <c r="Q116" s="40" t="s">
        <v>1189</v>
      </c>
      <c r="R116" s="6">
        <f t="shared" si="5"/>
        <v>111</v>
      </c>
      <c r="S116" s="40"/>
      <c r="T116" s="40" t="s">
        <v>1190</v>
      </c>
      <c r="U116" s="162"/>
    </row>
    <row r="117" spans="1:21" ht="12.75" customHeight="1">
      <c r="A117" s="6">
        <f t="shared" si="4"/>
        <v>112</v>
      </c>
      <c r="B117" s="33" t="s">
        <v>1197</v>
      </c>
      <c r="C117" s="158">
        <v>2</v>
      </c>
      <c r="D117" s="158">
        <v>2</v>
      </c>
      <c r="E117" s="34" t="s">
        <v>53</v>
      </c>
      <c r="F117" s="34" t="s">
        <v>644</v>
      </c>
      <c r="G117" s="35"/>
      <c r="H117" s="35"/>
      <c r="I117" s="159"/>
      <c r="J117" s="211"/>
      <c r="K117" s="161" t="s">
        <v>1176</v>
      </c>
      <c r="L117" s="159" t="s">
        <v>104</v>
      </c>
      <c r="M117" s="159" t="s">
        <v>606</v>
      </c>
      <c r="N117" s="159"/>
      <c r="O117" s="159"/>
      <c r="P117" s="160"/>
      <c r="Q117" s="40" t="s">
        <v>1191</v>
      </c>
      <c r="R117" s="6">
        <f t="shared" si="5"/>
        <v>112</v>
      </c>
      <c r="S117" s="40"/>
      <c r="T117" s="40" t="s">
        <v>1192</v>
      </c>
      <c r="U117" s="162"/>
    </row>
    <row r="118" spans="1:21" ht="12.75" customHeight="1">
      <c r="A118" s="6">
        <f t="shared" si="4"/>
        <v>113</v>
      </c>
      <c r="B118" s="33" t="s">
        <v>1197</v>
      </c>
      <c r="C118" s="158">
        <v>2</v>
      </c>
      <c r="D118" s="158">
        <v>2</v>
      </c>
      <c r="E118" s="34" t="s">
        <v>53</v>
      </c>
      <c r="F118" s="34" t="s">
        <v>130</v>
      </c>
      <c r="G118" s="35"/>
      <c r="H118" s="35"/>
      <c r="I118" s="159"/>
      <c r="J118" s="211"/>
      <c r="K118" s="161" t="s">
        <v>1176</v>
      </c>
      <c r="L118" s="159" t="s">
        <v>104</v>
      </c>
      <c r="M118" s="159" t="s">
        <v>1026</v>
      </c>
      <c r="N118" s="159"/>
      <c r="O118" s="159"/>
      <c r="P118" s="160"/>
      <c r="Q118" s="40" t="s">
        <v>1193</v>
      </c>
      <c r="R118" s="6">
        <f t="shared" si="5"/>
        <v>113</v>
      </c>
      <c r="S118" s="40"/>
      <c r="T118" s="40" t="s">
        <v>1194</v>
      </c>
      <c r="U118" s="162"/>
    </row>
    <row r="119" spans="1:21" ht="12.75" customHeight="1">
      <c r="A119" s="6">
        <f t="shared" si="4"/>
        <v>114</v>
      </c>
      <c r="B119" s="33" t="s">
        <v>1197</v>
      </c>
      <c r="C119" s="158">
        <v>2</v>
      </c>
      <c r="D119" s="158">
        <v>2</v>
      </c>
      <c r="E119" s="34" t="s">
        <v>53</v>
      </c>
      <c r="F119" s="34" t="s">
        <v>134</v>
      </c>
      <c r="G119" s="35"/>
      <c r="H119" s="35"/>
      <c r="I119" s="159"/>
      <c r="J119" s="211"/>
      <c r="K119" s="161" t="s">
        <v>1176</v>
      </c>
      <c r="L119" s="159" t="s">
        <v>104</v>
      </c>
      <c r="M119" s="159" t="s">
        <v>1142</v>
      </c>
      <c r="N119" s="159"/>
      <c r="O119" s="159"/>
      <c r="P119" s="160"/>
      <c r="Q119" s="40" t="s">
        <v>1195</v>
      </c>
      <c r="R119" s="6">
        <f t="shared" si="5"/>
        <v>114</v>
      </c>
      <c r="S119" s="40"/>
      <c r="T119" s="40" t="s">
        <v>1196</v>
      </c>
      <c r="U119" s="162"/>
    </row>
    <row r="120" spans="1:21" ht="66.75" customHeight="1">
      <c r="A120" s="6">
        <f t="shared" si="4"/>
        <v>115</v>
      </c>
      <c r="B120" s="33" t="s">
        <v>1202</v>
      </c>
      <c r="C120" s="158">
        <v>2</v>
      </c>
      <c r="D120" s="158">
        <v>2</v>
      </c>
      <c r="E120" s="34" t="s">
        <v>63</v>
      </c>
      <c r="F120" s="34"/>
      <c r="G120" s="35"/>
      <c r="H120" s="35"/>
      <c r="I120" s="159"/>
      <c r="J120" s="211"/>
      <c r="K120" s="161" t="s">
        <v>1176</v>
      </c>
      <c r="L120" s="159" t="s">
        <v>110</v>
      </c>
      <c r="M120" s="159"/>
      <c r="N120" s="159"/>
      <c r="O120" s="159"/>
      <c r="P120" s="160"/>
      <c r="Q120" s="40" t="s">
        <v>1203</v>
      </c>
      <c r="R120" s="6">
        <f t="shared" si="5"/>
        <v>115</v>
      </c>
      <c r="S120" s="40"/>
      <c r="T120" s="40" t="s">
        <v>1204</v>
      </c>
      <c r="U120" s="162"/>
    </row>
    <row r="121" spans="1:21" ht="13.5" customHeight="1">
      <c r="A121" s="6">
        <f t="shared" si="4"/>
        <v>116</v>
      </c>
      <c r="B121" s="33" t="s">
        <v>1202</v>
      </c>
      <c r="C121" s="158">
        <v>2</v>
      </c>
      <c r="D121" s="158">
        <v>2</v>
      </c>
      <c r="E121" s="34" t="s">
        <v>63</v>
      </c>
      <c r="F121" s="34" t="s">
        <v>27</v>
      </c>
      <c r="G121" s="35"/>
      <c r="H121" s="35"/>
      <c r="I121" s="159"/>
      <c r="J121" s="211"/>
      <c r="K121" s="161" t="s">
        <v>1176</v>
      </c>
      <c r="L121" s="159" t="s">
        <v>110</v>
      </c>
      <c r="M121" s="159" t="s">
        <v>431</v>
      </c>
      <c r="N121" s="159"/>
      <c r="O121" s="159"/>
      <c r="P121" s="160"/>
      <c r="Q121" s="40" t="s">
        <v>1181</v>
      </c>
      <c r="R121" s="6">
        <f t="shared" si="5"/>
        <v>116</v>
      </c>
      <c r="S121" s="40"/>
      <c r="T121" s="5" t="s">
        <v>1205</v>
      </c>
      <c r="U121" s="162"/>
    </row>
    <row r="122" spans="1:21" ht="12.75" customHeight="1">
      <c r="A122" s="6">
        <f t="shared" si="4"/>
        <v>117</v>
      </c>
      <c r="B122" s="33" t="s">
        <v>1202</v>
      </c>
      <c r="C122" s="158">
        <v>2</v>
      </c>
      <c r="D122" s="158">
        <v>2</v>
      </c>
      <c r="E122" s="34" t="s">
        <v>63</v>
      </c>
      <c r="F122" s="34" t="s">
        <v>34</v>
      </c>
      <c r="G122" s="35"/>
      <c r="H122" s="35"/>
      <c r="I122" s="159"/>
      <c r="J122" s="211"/>
      <c r="K122" s="161" t="s">
        <v>1176</v>
      </c>
      <c r="L122" s="159" t="s">
        <v>110</v>
      </c>
      <c r="M122" s="159" t="s">
        <v>609</v>
      </c>
      <c r="N122" s="159"/>
      <c r="O122" s="159"/>
      <c r="P122" s="160"/>
      <c r="Q122" s="40" t="s">
        <v>1183</v>
      </c>
      <c r="R122" s="6">
        <f t="shared" si="5"/>
        <v>117</v>
      </c>
      <c r="S122" s="40"/>
      <c r="T122" s="40" t="s">
        <v>1184</v>
      </c>
      <c r="U122" s="162"/>
    </row>
    <row r="123" spans="1:21" ht="24.75" customHeight="1">
      <c r="A123" s="6">
        <f t="shared" si="4"/>
        <v>118</v>
      </c>
      <c r="B123" s="33" t="s">
        <v>1202</v>
      </c>
      <c r="C123" s="158">
        <v>2</v>
      </c>
      <c r="D123" s="158">
        <v>2</v>
      </c>
      <c r="E123" s="34" t="s">
        <v>63</v>
      </c>
      <c r="F123" s="34" t="s">
        <v>36</v>
      </c>
      <c r="G123" s="35"/>
      <c r="H123" s="35"/>
      <c r="I123" s="159"/>
      <c r="J123" s="211"/>
      <c r="K123" s="161" t="s">
        <v>1176</v>
      </c>
      <c r="L123" s="159" t="s">
        <v>110</v>
      </c>
      <c r="M123" s="159" t="s">
        <v>582</v>
      </c>
      <c r="N123" s="159"/>
      <c r="O123" s="159"/>
      <c r="P123" s="160"/>
      <c r="Q123" s="40" t="s">
        <v>1185</v>
      </c>
      <c r="R123" s="6">
        <f t="shared" si="5"/>
        <v>118</v>
      </c>
      <c r="S123" s="40"/>
      <c r="T123" s="40" t="s">
        <v>1186</v>
      </c>
      <c r="U123" s="162"/>
    </row>
    <row r="124" spans="1:21" ht="12.75" customHeight="1">
      <c r="A124" s="6">
        <f t="shared" si="4"/>
        <v>119</v>
      </c>
      <c r="B124" s="33" t="s">
        <v>1202</v>
      </c>
      <c r="C124" s="158">
        <v>2</v>
      </c>
      <c r="D124" s="158">
        <v>2</v>
      </c>
      <c r="E124" s="34" t="s">
        <v>63</v>
      </c>
      <c r="F124" s="34" t="s">
        <v>44</v>
      </c>
      <c r="G124" s="35"/>
      <c r="H124" s="35"/>
      <c r="I124" s="159"/>
      <c r="J124" s="211"/>
      <c r="K124" s="161" t="s">
        <v>1176</v>
      </c>
      <c r="L124" s="159" t="s">
        <v>110</v>
      </c>
      <c r="M124" s="159" t="s">
        <v>423</v>
      </c>
      <c r="N124" s="159"/>
      <c r="O124" s="159"/>
      <c r="P124" s="160"/>
      <c r="Q124" s="40" t="s">
        <v>1187</v>
      </c>
      <c r="R124" s="6">
        <f t="shared" si="5"/>
        <v>119</v>
      </c>
      <c r="S124" s="40"/>
      <c r="T124" s="40" t="s">
        <v>1201</v>
      </c>
      <c r="U124" s="42" t="s">
        <v>43</v>
      </c>
    </row>
    <row r="125" spans="1:21" ht="12.75" customHeight="1">
      <c r="A125" s="6">
        <f t="shared" si="4"/>
        <v>120</v>
      </c>
      <c r="B125" s="33" t="s">
        <v>1202</v>
      </c>
      <c r="C125" s="158">
        <v>2</v>
      </c>
      <c r="D125" s="158">
        <v>2</v>
      </c>
      <c r="E125" s="34" t="s">
        <v>63</v>
      </c>
      <c r="F125" s="34" t="s">
        <v>114</v>
      </c>
      <c r="G125" s="35"/>
      <c r="H125" s="35"/>
      <c r="I125" s="159"/>
      <c r="J125" s="211"/>
      <c r="K125" s="161" t="s">
        <v>1176</v>
      </c>
      <c r="L125" s="159" t="s">
        <v>110</v>
      </c>
      <c r="M125" s="159" t="s">
        <v>375</v>
      </c>
      <c r="N125" s="159"/>
      <c r="O125" s="159"/>
      <c r="P125" s="160"/>
      <c r="Q125" s="40" t="s">
        <v>1206</v>
      </c>
      <c r="R125" s="6">
        <f t="shared" si="5"/>
        <v>120</v>
      </c>
      <c r="S125" s="40"/>
      <c r="T125" s="40" t="s">
        <v>1207</v>
      </c>
      <c r="U125" s="162"/>
    </row>
    <row r="126" spans="1:21" ht="12.75" customHeight="1">
      <c r="A126" s="6">
        <f t="shared" si="4"/>
        <v>121</v>
      </c>
      <c r="B126" s="33" t="s">
        <v>1202</v>
      </c>
      <c r="C126" s="158">
        <v>2</v>
      </c>
      <c r="D126" s="158">
        <v>2</v>
      </c>
      <c r="E126" s="34" t="s">
        <v>63</v>
      </c>
      <c r="F126" s="34" t="s">
        <v>644</v>
      </c>
      <c r="G126" s="35"/>
      <c r="H126" s="35"/>
      <c r="I126" s="159"/>
      <c r="J126" s="211"/>
      <c r="K126" s="161" t="s">
        <v>1176</v>
      </c>
      <c r="L126" s="159" t="s">
        <v>110</v>
      </c>
      <c r="M126" s="159" t="s">
        <v>606</v>
      </c>
      <c r="N126" s="159"/>
      <c r="O126" s="159"/>
      <c r="P126" s="160"/>
      <c r="Q126" s="40" t="s">
        <v>1208</v>
      </c>
      <c r="R126" s="6">
        <f t="shared" si="5"/>
        <v>121</v>
      </c>
      <c r="S126" s="40"/>
      <c r="T126" s="40" t="s">
        <v>1209</v>
      </c>
      <c r="U126" s="162"/>
    </row>
    <row r="127" spans="1:21" ht="12.75" customHeight="1">
      <c r="A127" s="6">
        <f t="shared" si="4"/>
        <v>122</v>
      </c>
      <c r="B127" s="33" t="s">
        <v>1202</v>
      </c>
      <c r="C127" s="158">
        <v>2</v>
      </c>
      <c r="D127" s="158">
        <v>2</v>
      </c>
      <c r="E127" s="34" t="s">
        <v>63</v>
      </c>
      <c r="F127" s="34" t="s">
        <v>130</v>
      </c>
      <c r="G127" s="35"/>
      <c r="H127" s="35"/>
      <c r="I127" s="159"/>
      <c r="J127" s="211"/>
      <c r="K127" s="161" t="s">
        <v>1176</v>
      </c>
      <c r="L127" s="159" t="s">
        <v>110</v>
      </c>
      <c r="M127" s="159" t="s">
        <v>1026</v>
      </c>
      <c r="N127" s="159"/>
      <c r="O127" s="159"/>
      <c r="P127" s="160"/>
      <c r="Q127" s="40" t="s">
        <v>1210</v>
      </c>
      <c r="R127" s="6">
        <f t="shared" si="5"/>
        <v>122</v>
      </c>
      <c r="S127" s="40"/>
      <c r="T127" s="40" t="s">
        <v>1211</v>
      </c>
      <c r="U127" s="162"/>
    </row>
    <row r="128" spans="1:21" ht="12.75" customHeight="1">
      <c r="A128" s="6">
        <f t="shared" si="4"/>
        <v>123</v>
      </c>
      <c r="B128" s="33" t="s">
        <v>1202</v>
      </c>
      <c r="C128" s="158">
        <v>2</v>
      </c>
      <c r="D128" s="158">
        <v>2</v>
      </c>
      <c r="E128" s="34" t="s">
        <v>63</v>
      </c>
      <c r="F128" s="34" t="s">
        <v>134</v>
      </c>
      <c r="G128" s="35"/>
      <c r="H128" s="35"/>
      <c r="I128" s="159"/>
      <c r="J128" s="211"/>
      <c r="K128" s="161" t="s">
        <v>1176</v>
      </c>
      <c r="L128" s="159" t="s">
        <v>110</v>
      </c>
      <c r="M128" s="159" t="s">
        <v>1142</v>
      </c>
      <c r="N128" s="159"/>
      <c r="O128" s="159"/>
      <c r="P128" s="160"/>
      <c r="Q128" s="40" t="s">
        <v>1212</v>
      </c>
      <c r="R128" s="6">
        <f t="shared" si="5"/>
        <v>123</v>
      </c>
      <c r="S128" s="40"/>
      <c r="T128" s="40" t="s">
        <v>1213</v>
      </c>
      <c r="U128" s="162"/>
    </row>
    <row r="129" spans="1:21" ht="12.75" customHeight="1">
      <c r="A129" s="6">
        <f t="shared" si="4"/>
        <v>124</v>
      </c>
      <c r="B129" s="33" t="s">
        <v>1202</v>
      </c>
      <c r="C129" s="158">
        <v>2</v>
      </c>
      <c r="D129" s="158">
        <v>2</v>
      </c>
      <c r="E129" s="34" t="s">
        <v>63</v>
      </c>
      <c r="F129" s="34" t="s">
        <v>625</v>
      </c>
      <c r="G129" s="35"/>
      <c r="H129" s="35"/>
      <c r="I129" s="159"/>
      <c r="J129" s="211"/>
      <c r="K129" s="161" t="s">
        <v>1176</v>
      </c>
      <c r="L129" s="159" t="s">
        <v>110</v>
      </c>
      <c r="M129" s="159" t="s">
        <v>1160</v>
      </c>
      <c r="N129" s="159"/>
      <c r="O129" s="159"/>
      <c r="P129" s="160"/>
      <c r="Q129" s="40" t="s">
        <v>1214</v>
      </c>
      <c r="R129" s="6">
        <f t="shared" si="5"/>
        <v>124</v>
      </c>
      <c r="S129" s="40"/>
      <c r="T129" s="40" t="s">
        <v>1215</v>
      </c>
      <c r="U129" s="162"/>
    </row>
    <row r="130" spans="1:21" ht="12.75" customHeight="1">
      <c r="A130" s="6">
        <f t="shared" si="4"/>
        <v>125</v>
      </c>
      <c r="B130" s="33" t="s">
        <v>1202</v>
      </c>
      <c r="C130" s="158">
        <v>2</v>
      </c>
      <c r="D130" s="158">
        <v>2</v>
      </c>
      <c r="E130" s="34" t="s">
        <v>63</v>
      </c>
      <c r="F130" s="34" t="s">
        <v>945</v>
      </c>
      <c r="G130" s="35"/>
      <c r="H130" s="35"/>
      <c r="I130" s="159"/>
      <c r="J130" s="211"/>
      <c r="K130" s="161" t="s">
        <v>1176</v>
      </c>
      <c r="L130" s="159" t="s">
        <v>110</v>
      </c>
      <c r="M130" s="159" t="s">
        <v>918</v>
      </c>
      <c r="N130" s="159"/>
      <c r="O130" s="159"/>
      <c r="P130" s="160"/>
      <c r="Q130" s="40" t="s">
        <v>1216</v>
      </c>
      <c r="R130" s="6">
        <f t="shared" si="5"/>
        <v>125</v>
      </c>
      <c r="S130" s="40"/>
      <c r="T130" s="40" t="s">
        <v>1217</v>
      </c>
      <c r="U130" s="162"/>
    </row>
    <row r="131" spans="1:21" ht="12.75" customHeight="1">
      <c r="A131" s="6">
        <f t="shared" si="4"/>
        <v>126</v>
      </c>
      <c r="B131" s="33" t="s">
        <v>1202</v>
      </c>
      <c r="C131" s="158">
        <v>2</v>
      </c>
      <c r="D131" s="158">
        <v>2</v>
      </c>
      <c r="E131" s="34" t="s">
        <v>63</v>
      </c>
      <c r="F131" s="34" t="s">
        <v>949</v>
      </c>
      <c r="G131" s="35"/>
      <c r="H131" s="35"/>
      <c r="I131" s="159"/>
      <c r="J131" s="211"/>
      <c r="K131" s="161" t="s">
        <v>1176</v>
      </c>
      <c r="L131" s="159" t="s">
        <v>110</v>
      </c>
      <c r="M131" s="159" t="s">
        <v>1114</v>
      </c>
      <c r="N131" s="159"/>
      <c r="O131" s="159"/>
      <c r="P131" s="160"/>
      <c r="Q131" s="40" t="s">
        <v>1218</v>
      </c>
      <c r="R131" s="6">
        <f t="shared" si="5"/>
        <v>126</v>
      </c>
      <c r="S131" s="40"/>
      <c r="T131" s="40" t="s">
        <v>1219</v>
      </c>
      <c r="U131" s="162"/>
    </row>
    <row r="132" spans="1:21" ht="60.75" customHeight="1">
      <c r="A132" s="6">
        <f t="shared" si="4"/>
        <v>127</v>
      </c>
      <c r="B132" s="33" t="s">
        <v>1220</v>
      </c>
      <c r="C132" s="158">
        <v>2</v>
      </c>
      <c r="D132" s="158">
        <v>2</v>
      </c>
      <c r="E132" s="34" t="s">
        <v>68</v>
      </c>
      <c r="F132" s="34"/>
      <c r="G132" s="35"/>
      <c r="H132" s="35"/>
      <c r="I132" s="159"/>
      <c r="J132" s="211"/>
      <c r="K132" s="161" t="s">
        <v>1176</v>
      </c>
      <c r="L132" s="159" t="s">
        <v>116</v>
      </c>
      <c r="M132" s="159"/>
      <c r="N132" s="159"/>
      <c r="O132" s="159"/>
      <c r="P132" s="160"/>
      <c r="Q132" s="40" t="s">
        <v>1221</v>
      </c>
      <c r="R132" s="6">
        <f t="shared" si="5"/>
        <v>127</v>
      </c>
      <c r="S132" s="40"/>
      <c r="T132" s="40" t="s">
        <v>1222</v>
      </c>
      <c r="U132" s="162"/>
    </row>
    <row r="133" spans="1:21" ht="12.75" customHeight="1">
      <c r="A133" s="6">
        <f t="shared" si="4"/>
        <v>128</v>
      </c>
      <c r="B133" s="33" t="s">
        <v>1220</v>
      </c>
      <c r="C133" s="158">
        <v>2</v>
      </c>
      <c r="D133" s="158">
        <v>2</v>
      </c>
      <c r="E133" s="34" t="s">
        <v>68</v>
      </c>
      <c r="F133" s="34" t="s">
        <v>27</v>
      </c>
      <c r="G133" s="35"/>
      <c r="H133" s="35"/>
      <c r="I133" s="159"/>
      <c r="J133" s="211"/>
      <c r="K133" s="161" t="s">
        <v>1176</v>
      </c>
      <c r="L133" s="159" t="s">
        <v>116</v>
      </c>
      <c r="M133" s="159" t="s">
        <v>431</v>
      </c>
      <c r="N133" s="159"/>
      <c r="O133" s="159"/>
      <c r="P133" s="160"/>
      <c r="Q133" s="40" t="s">
        <v>1181</v>
      </c>
      <c r="R133" s="6">
        <f t="shared" si="5"/>
        <v>128</v>
      </c>
      <c r="S133" s="40"/>
      <c r="T133" s="40" t="s">
        <v>1205</v>
      </c>
      <c r="U133" s="162"/>
    </row>
    <row r="134" spans="1:21" ht="12.75" customHeight="1">
      <c r="A134" s="6">
        <f t="shared" si="4"/>
        <v>129</v>
      </c>
      <c r="B134" s="33" t="s">
        <v>1220</v>
      </c>
      <c r="C134" s="158">
        <v>2</v>
      </c>
      <c r="D134" s="158">
        <v>2</v>
      </c>
      <c r="E134" s="34" t="s">
        <v>68</v>
      </c>
      <c r="F134" s="34" t="s">
        <v>34</v>
      </c>
      <c r="G134" s="35"/>
      <c r="H134" s="35"/>
      <c r="I134" s="159"/>
      <c r="J134" s="211"/>
      <c r="K134" s="161" t="s">
        <v>1176</v>
      </c>
      <c r="L134" s="159" t="s">
        <v>116</v>
      </c>
      <c r="M134" s="159" t="s">
        <v>609</v>
      </c>
      <c r="N134" s="159"/>
      <c r="O134" s="159"/>
      <c r="P134" s="160"/>
      <c r="Q134" s="40" t="s">
        <v>1183</v>
      </c>
      <c r="R134" s="6">
        <f t="shared" si="5"/>
        <v>129</v>
      </c>
      <c r="S134" s="40"/>
      <c r="T134" s="40" t="s">
        <v>1184</v>
      </c>
      <c r="U134" s="162"/>
    </row>
    <row r="135" spans="1:21" ht="25.5" customHeight="1">
      <c r="A135" s="6">
        <f t="shared" si="4"/>
        <v>130</v>
      </c>
      <c r="B135" s="33" t="s">
        <v>1220</v>
      </c>
      <c r="C135" s="158">
        <v>2</v>
      </c>
      <c r="D135" s="158">
        <v>2</v>
      </c>
      <c r="E135" s="34" t="s">
        <v>68</v>
      </c>
      <c r="F135" s="34" t="s">
        <v>36</v>
      </c>
      <c r="G135" s="35"/>
      <c r="H135" s="35"/>
      <c r="I135" s="159"/>
      <c r="J135" s="211"/>
      <c r="K135" s="161" t="s">
        <v>1176</v>
      </c>
      <c r="L135" s="159" t="s">
        <v>116</v>
      </c>
      <c r="M135" s="159" t="s">
        <v>582</v>
      </c>
      <c r="N135" s="159"/>
      <c r="O135" s="159"/>
      <c r="P135" s="160"/>
      <c r="Q135" s="40" t="s">
        <v>1185</v>
      </c>
      <c r="R135" s="6">
        <f t="shared" si="5"/>
        <v>130</v>
      </c>
      <c r="S135" s="40"/>
      <c r="T135" s="40" t="s">
        <v>1186</v>
      </c>
      <c r="U135" s="162"/>
    </row>
    <row r="136" spans="1:21" ht="12.75" customHeight="1">
      <c r="A136" s="6">
        <f t="shared" si="4"/>
        <v>131</v>
      </c>
      <c r="B136" s="33" t="s">
        <v>1220</v>
      </c>
      <c r="C136" s="158">
        <v>2</v>
      </c>
      <c r="D136" s="158">
        <v>2</v>
      </c>
      <c r="E136" s="34" t="s">
        <v>68</v>
      </c>
      <c r="F136" s="34" t="s">
        <v>44</v>
      </c>
      <c r="G136" s="35"/>
      <c r="H136" s="35"/>
      <c r="I136" s="159"/>
      <c r="J136" s="211"/>
      <c r="K136" s="161" t="s">
        <v>1176</v>
      </c>
      <c r="L136" s="159" t="s">
        <v>116</v>
      </c>
      <c r="M136" s="159" t="s">
        <v>423</v>
      </c>
      <c r="N136" s="159"/>
      <c r="O136" s="159"/>
      <c r="P136" s="160"/>
      <c r="Q136" s="40" t="s">
        <v>1187</v>
      </c>
      <c r="R136" s="6">
        <f t="shared" si="5"/>
        <v>131</v>
      </c>
      <c r="S136" s="40"/>
      <c r="T136" s="40" t="s">
        <v>1201</v>
      </c>
      <c r="U136" s="42" t="s">
        <v>43</v>
      </c>
    </row>
    <row r="137" spans="1:21" ht="12.75" customHeight="1">
      <c r="A137" s="6">
        <f t="shared" si="4"/>
        <v>132</v>
      </c>
      <c r="B137" s="33" t="s">
        <v>1220</v>
      </c>
      <c r="C137" s="158">
        <v>2</v>
      </c>
      <c r="D137" s="158">
        <v>2</v>
      </c>
      <c r="E137" s="34" t="s">
        <v>68</v>
      </c>
      <c r="F137" s="34" t="s">
        <v>114</v>
      </c>
      <c r="G137" s="35"/>
      <c r="H137" s="35"/>
      <c r="I137" s="159"/>
      <c r="J137" s="211"/>
      <c r="K137" s="161" t="s">
        <v>1176</v>
      </c>
      <c r="L137" s="159" t="s">
        <v>116</v>
      </c>
      <c r="M137" s="159" t="s">
        <v>375</v>
      </c>
      <c r="N137" s="159"/>
      <c r="O137" s="159"/>
      <c r="P137" s="160"/>
      <c r="Q137" s="40" t="s">
        <v>1206</v>
      </c>
      <c r="R137" s="6">
        <f t="shared" si="5"/>
        <v>132</v>
      </c>
      <c r="S137" s="40"/>
      <c r="T137" s="40" t="s">
        <v>1207</v>
      </c>
      <c r="U137" s="162"/>
    </row>
    <row r="138" spans="1:21" ht="12.75" customHeight="1">
      <c r="A138" s="6">
        <f t="shared" si="4"/>
        <v>133</v>
      </c>
      <c r="B138" s="33" t="s">
        <v>1220</v>
      </c>
      <c r="C138" s="158">
        <v>2</v>
      </c>
      <c r="D138" s="158">
        <v>2</v>
      </c>
      <c r="E138" s="34" t="s">
        <v>68</v>
      </c>
      <c r="F138" s="34" t="s">
        <v>644</v>
      </c>
      <c r="G138" s="35"/>
      <c r="H138" s="35"/>
      <c r="I138" s="159"/>
      <c r="J138" s="211"/>
      <c r="K138" s="161" t="s">
        <v>1176</v>
      </c>
      <c r="L138" s="159" t="s">
        <v>116</v>
      </c>
      <c r="M138" s="159" t="s">
        <v>606</v>
      </c>
      <c r="N138" s="159"/>
      <c r="O138" s="159"/>
      <c r="P138" s="160"/>
      <c r="Q138" s="40" t="s">
        <v>1208</v>
      </c>
      <c r="R138" s="6">
        <f t="shared" si="5"/>
        <v>133</v>
      </c>
      <c r="S138" s="40"/>
      <c r="T138" s="40" t="s">
        <v>1209</v>
      </c>
      <c r="U138" s="162"/>
    </row>
    <row r="139" spans="1:21" ht="12.75" customHeight="1">
      <c r="A139" s="6">
        <f t="shared" si="4"/>
        <v>134</v>
      </c>
      <c r="B139" s="33" t="s">
        <v>1220</v>
      </c>
      <c r="C139" s="158">
        <v>2</v>
      </c>
      <c r="D139" s="158">
        <v>2</v>
      </c>
      <c r="E139" s="34" t="s">
        <v>68</v>
      </c>
      <c r="F139" s="34" t="s">
        <v>130</v>
      </c>
      <c r="G139" s="35"/>
      <c r="H139" s="35"/>
      <c r="I139" s="159"/>
      <c r="J139" s="211"/>
      <c r="K139" s="161" t="s">
        <v>1176</v>
      </c>
      <c r="L139" s="159" t="s">
        <v>116</v>
      </c>
      <c r="M139" s="159" t="s">
        <v>1026</v>
      </c>
      <c r="N139" s="159"/>
      <c r="O139" s="159"/>
      <c r="P139" s="160"/>
      <c r="Q139" s="40" t="s">
        <v>1210</v>
      </c>
      <c r="R139" s="6">
        <f t="shared" si="5"/>
        <v>134</v>
      </c>
      <c r="S139" s="40"/>
      <c r="T139" s="40" t="s">
        <v>1211</v>
      </c>
      <c r="U139" s="162"/>
    </row>
    <row r="140" spans="1:21" ht="12.75" customHeight="1">
      <c r="A140" s="6">
        <f t="shared" si="4"/>
        <v>135</v>
      </c>
      <c r="B140" s="33" t="s">
        <v>1220</v>
      </c>
      <c r="C140" s="158">
        <v>2</v>
      </c>
      <c r="D140" s="158">
        <v>2</v>
      </c>
      <c r="E140" s="34" t="s">
        <v>68</v>
      </c>
      <c r="F140" s="34" t="s">
        <v>134</v>
      </c>
      <c r="G140" s="35"/>
      <c r="H140" s="35"/>
      <c r="I140" s="159"/>
      <c r="J140" s="211"/>
      <c r="K140" s="161" t="s">
        <v>1176</v>
      </c>
      <c r="L140" s="159" t="s">
        <v>116</v>
      </c>
      <c r="M140" s="159" t="s">
        <v>1142</v>
      </c>
      <c r="N140" s="159"/>
      <c r="O140" s="159"/>
      <c r="P140" s="160"/>
      <c r="Q140" s="40" t="s">
        <v>1212</v>
      </c>
      <c r="R140" s="6">
        <f t="shared" si="5"/>
        <v>135</v>
      </c>
      <c r="S140" s="40"/>
      <c r="T140" s="40" t="s">
        <v>1223</v>
      </c>
      <c r="U140" s="162"/>
    </row>
    <row r="141" spans="1:21" ht="12.75" customHeight="1">
      <c r="A141" s="6">
        <f t="shared" si="4"/>
        <v>136</v>
      </c>
      <c r="B141" s="33" t="s">
        <v>1220</v>
      </c>
      <c r="C141" s="158">
        <v>2</v>
      </c>
      <c r="D141" s="158">
        <v>2</v>
      </c>
      <c r="E141" s="34" t="s">
        <v>68</v>
      </c>
      <c r="F141" s="34" t="s">
        <v>625</v>
      </c>
      <c r="G141" s="35"/>
      <c r="H141" s="35"/>
      <c r="I141" s="159"/>
      <c r="J141" s="211"/>
      <c r="K141" s="161" t="s">
        <v>1176</v>
      </c>
      <c r="L141" s="159" t="s">
        <v>116</v>
      </c>
      <c r="M141" s="159" t="s">
        <v>1160</v>
      </c>
      <c r="N141" s="159"/>
      <c r="O141" s="159"/>
      <c r="P141" s="160"/>
      <c r="Q141" s="40" t="s">
        <v>1224</v>
      </c>
      <c r="R141" s="6">
        <f t="shared" si="5"/>
        <v>136</v>
      </c>
      <c r="S141" s="40"/>
      <c r="T141" s="40" t="s">
        <v>1225</v>
      </c>
      <c r="U141" s="162"/>
    </row>
    <row r="142" spans="1:21" ht="39.75" customHeight="1">
      <c r="A142" s="6">
        <f t="shared" si="4"/>
        <v>137</v>
      </c>
      <c r="B142" s="33" t="s">
        <v>1226</v>
      </c>
      <c r="C142" s="158">
        <v>2</v>
      </c>
      <c r="D142" s="158">
        <v>2</v>
      </c>
      <c r="E142" s="34" t="s">
        <v>73</v>
      </c>
      <c r="F142" s="34"/>
      <c r="G142" s="35"/>
      <c r="H142" s="35"/>
      <c r="I142" s="159"/>
      <c r="J142" s="211"/>
      <c r="K142" s="161" t="s">
        <v>1176</v>
      </c>
      <c r="L142" s="159" t="s">
        <v>119</v>
      </c>
      <c r="M142" s="159"/>
      <c r="N142" s="159"/>
      <c r="O142" s="159"/>
      <c r="P142" s="160"/>
      <c r="Q142" s="40" t="s">
        <v>1227</v>
      </c>
      <c r="R142" s="6">
        <f t="shared" si="5"/>
        <v>137</v>
      </c>
      <c r="S142" s="40"/>
      <c r="T142" s="40" t="s">
        <v>1228</v>
      </c>
      <c r="U142" s="162"/>
    </row>
    <row r="143" spans="1:21" ht="12.75" customHeight="1">
      <c r="A143" s="6">
        <f t="shared" si="4"/>
        <v>138</v>
      </c>
      <c r="B143" s="33" t="s">
        <v>1226</v>
      </c>
      <c r="C143" s="158">
        <v>2</v>
      </c>
      <c r="D143" s="158">
        <v>2</v>
      </c>
      <c r="E143" s="34" t="s">
        <v>73</v>
      </c>
      <c r="F143" s="34" t="s">
        <v>27</v>
      </c>
      <c r="G143" s="35"/>
      <c r="H143" s="35"/>
      <c r="I143" s="159"/>
      <c r="J143" s="211"/>
      <c r="K143" s="161" t="s">
        <v>1176</v>
      </c>
      <c r="L143" s="159" t="s">
        <v>119</v>
      </c>
      <c r="M143" s="159" t="s">
        <v>582</v>
      </c>
      <c r="N143" s="159"/>
      <c r="O143" s="159"/>
      <c r="P143" s="160"/>
      <c r="Q143" s="40" t="s">
        <v>1181</v>
      </c>
      <c r="R143" s="6">
        <f t="shared" si="5"/>
        <v>138</v>
      </c>
      <c r="S143" s="40"/>
      <c r="T143" s="40" t="s">
        <v>1229</v>
      </c>
      <c r="U143" s="162"/>
    </row>
    <row r="144" spans="1:21" ht="27" customHeight="1">
      <c r="A144" s="6">
        <f t="shared" si="4"/>
        <v>139</v>
      </c>
      <c r="B144" s="33" t="s">
        <v>1226</v>
      </c>
      <c r="C144" s="158">
        <v>2</v>
      </c>
      <c r="D144" s="158">
        <v>2</v>
      </c>
      <c r="E144" s="34" t="s">
        <v>73</v>
      </c>
      <c r="F144" s="34" t="s">
        <v>34</v>
      </c>
      <c r="G144" s="35"/>
      <c r="H144" s="35"/>
      <c r="I144" s="159"/>
      <c r="J144" s="211"/>
      <c r="K144" s="161" t="s">
        <v>1176</v>
      </c>
      <c r="L144" s="159" t="s">
        <v>119</v>
      </c>
      <c r="M144" s="159" t="s">
        <v>609</v>
      </c>
      <c r="N144" s="159"/>
      <c r="O144" s="159"/>
      <c r="P144" s="160"/>
      <c r="Q144" s="40" t="s">
        <v>1183</v>
      </c>
      <c r="R144" s="6">
        <f t="shared" si="5"/>
        <v>139</v>
      </c>
      <c r="S144" s="40"/>
      <c r="T144" s="40" t="s">
        <v>1230</v>
      </c>
      <c r="U144" s="162"/>
    </row>
    <row r="145" spans="1:21" ht="63" customHeight="1">
      <c r="A145" s="6">
        <f t="shared" si="4"/>
        <v>140</v>
      </c>
      <c r="B145" s="33" t="s">
        <v>1231</v>
      </c>
      <c r="C145" s="158">
        <v>2</v>
      </c>
      <c r="D145" s="158">
        <v>2</v>
      </c>
      <c r="E145" s="34" t="s">
        <v>90</v>
      </c>
      <c r="F145" s="34"/>
      <c r="G145" s="35"/>
      <c r="H145" s="35"/>
      <c r="I145" s="159"/>
      <c r="J145" s="211"/>
      <c r="K145" s="161" t="s">
        <v>1176</v>
      </c>
      <c r="L145" s="159" t="s">
        <v>107</v>
      </c>
      <c r="M145" s="159"/>
      <c r="N145" s="159"/>
      <c r="O145" s="159"/>
      <c r="P145" s="160"/>
      <c r="Q145" s="40" t="s">
        <v>1232</v>
      </c>
      <c r="R145" s="6">
        <f t="shared" si="5"/>
        <v>140</v>
      </c>
      <c r="S145" s="40"/>
      <c r="T145" s="40" t="s">
        <v>1233</v>
      </c>
      <c r="U145" s="162"/>
    </row>
    <row r="146" spans="1:21" ht="12.75" customHeight="1">
      <c r="A146" s="6">
        <f t="shared" si="4"/>
        <v>141</v>
      </c>
      <c r="B146" s="33" t="s">
        <v>1231</v>
      </c>
      <c r="C146" s="158">
        <v>2</v>
      </c>
      <c r="D146" s="158">
        <v>2</v>
      </c>
      <c r="E146" s="34" t="s">
        <v>90</v>
      </c>
      <c r="F146" s="34" t="s">
        <v>27</v>
      </c>
      <c r="G146" s="35"/>
      <c r="H146" s="35"/>
      <c r="I146" s="159"/>
      <c r="J146" s="211"/>
      <c r="K146" s="161" t="s">
        <v>1176</v>
      </c>
      <c r="L146" s="159" t="s">
        <v>107</v>
      </c>
      <c r="M146" s="159" t="s">
        <v>375</v>
      </c>
      <c r="N146" s="159"/>
      <c r="O146" s="159"/>
      <c r="P146" s="160"/>
      <c r="Q146" s="40" t="s">
        <v>1181</v>
      </c>
      <c r="R146" s="6">
        <f t="shared" si="5"/>
        <v>141</v>
      </c>
      <c r="S146" s="40"/>
      <c r="T146" s="40" t="s">
        <v>1200</v>
      </c>
      <c r="U146" s="162"/>
    </row>
    <row r="147" spans="1:21" ht="26.25" customHeight="1">
      <c r="A147" s="6">
        <f t="shared" si="4"/>
        <v>142</v>
      </c>
      <c r="B147" s="33" t="s">
        <v>1231</v>
      </c>
      <c r="C147" s="158">
        <v>2</v>
      </c>
      <c r="D147" s="158">
        <v>2</v>
      </c>
      <c r="E147" s="34" t="s">
        <v>90</v>
      </c>
      <c r="F147" s="34" t="s">
        <v>34</v>
      </c>
      <c r="G147" s="35"/>
      <c r="H147" s="35"/>
      <c r="I147" s="159"/>
      <c r="J147" s="211"/>
      <c r="K147" s="161" t="s">
        <v>1176</v>
      </c>
      <c r="L147" s="159" t="s">
        <v>107</v>
      </c>
      <c r="M147" s="159" t="s">
        <v>609</v>
      </c>
      <c r="N147" s="159"/>
      <c r="O147" s="159"/>
      <c r="P147" s="160"/>
      <c r="Q147" s="40" t="s">
        <v>1183</v>
      </c>
      <c r="R147" s="6">
        <f t="shared" si="5"/>
        <v>142</v>
      </c>
      <c r="S147" s="40"/>
      <c r="T147" s="40" t="s">
        <v>1184</v>
      </c>
      <c r="U147" s="162"/>
    </row>
    <row r="148" spans="1:21" ht="26.25" customHeight="1">
      <c r="A148" s="6">
        <f t="shared" si="4"/>
        <v>143</v>
      </c>
      <c r="B148" s="33" t="s">
        <v>1231</v>
      </c>
      <c r="C148" s="158">
        <v>2</v>
      </c>
      <c r="D148" s="158">
        <v>2</v>
      </c>
      <c r="E148" s="34" t="s">
        <v>90</v>
      </c>
      <c r="F148" s="34" t="s">
        <v>36</v>
      </c>
      <c r="G148" s="35"/>
      <c r="H148" s="35"/>
      <c r="I148" s="159"/>
      <c r="J148" s="211"/>
      <c r="K148" s="161" t="s">
        <v>1176</v>
      </c>
      <c r="L148" s="159" t="s">
        <v>107</v>
      </c>
      <c r="M148" s="159" t="s">
        <v>582</v>
      </c>
      <c r="N148" s="159"/>
      <c r="O148" s="159"/>
      <c r="P148" s="160"/>
      <c r="Q148" s="40" t="s">
        <v>1185</v>
      </c>
      <c r="R148" s="6">
        <f t="shared" si="5"/>
        <v>143</v>
      </c>
      <c r="S148" s="40"/>
      <c r="T148" s="40" t="s">
        <v>1186</v>
      </c>
      <c r="U148" s="162"/>
    </row>
    <row r="149" spans="1:21" ht="12.75" customHeight="1">
      <c r="A149" s="6">
        <f t="shared" si="4"/>
        <v>144</v>
      </c>
      <c r="B149" s="33" t="s">
        <v>1231</v>
      </c>
      <c r="C149" s="158">
        <v>2</v>
      </c>
      <c r="D149" s="158">
        <v>2</v>
      </c>
      <c r="E149" s="34" t="s">
        <v>90</v>
      </c>
      <c r="F149" s="34" t="s">
        <v>44</v>
      </c>
      <c r="G149" s="35"/>
      <c r="H149" s="35"/>
      <c r="I149" s="159"/>
      <c r="J149" s="211"/>
      <c r="K149" s="161" t="s">
        <v>1176</v>
      </c>
      <c r="L149" s="159" t="s">
        <v>107</v>
      </c>
      <c r="M149" s="159" t="s">
        <v>423</v>
      </c>
      <c r="N149" s="159"/>
      <c r="O149" s="159"/>
      <c r="P149" s="160"/>
      <c r="Q149" s="40" t="s">
        <v>1187</v>
      </c>
      <c r="R149" s="6">
        <f t="shared" si="5"/>
        <v>144</v>
      </c>
      <c r="S149" s="40"/>
      <c r="T149" s="40" t="s">
        <v>1201</v>
      </c>
      <c r="U149" s="42" t="s">
        <v>43</v>
      </c>
    </row>
    <row r="150" spans="1:21" ht="12.75" customHeight="1">
      <c r="A150" s="6">
        <f t="shared" ref="A150:A213" si="6">(A149+1)</f>
        <v>145</v>
      </c>
      <c r="B150" s="33" t="s">
        <v>1231</v>
      </c>
      <c r="C150" s="158">
        <v>2</v>
      </c>
      <c r="D150" s="158">
        <v>2</v>
      </c>
      <c r="E150" s="34" t="s">
        <v>90</v>
      </c>
      <c r="F150" s="34" t="s">
        <v>114</v>
      </c>
      <c r="G150" s="35"/>
      <c r="H150" s="35"/>
      <c r="I150" s="159"/>
      <c r="J150" s="211"/>
      <c r="K150" s="161" t="s">
        <v>1176</v>
      </c>
      <c r="L150" s="159" t="s">
        <v>107</v>
      </c>
      <c r="M150" s="159" t="s">
        <v>431</v>
      </c>
      <c r="N150" s="159"/>
      <c r="O150" s="159"/>
      <c r="P150" s="160"/>
      <c r="Q150" s="40" t="s">
        <v>1189</v>
      </c>
      <c r="R150" s="6">
        <f t="shared" ref="R150:R213" si="7">(R149+1)</f>
        <v>145</v>
      </c>
      <c r="S150" s="40"/>
      <c r="T150" s="40" t="s">
        <v>1190</v>
      </c>
      <c r="U150" s="162"/>
    </row>
    <row r="151" spans="1:21" ht="12.75" customHeight="1">
      <c r="A151" s="6">
        <f t="shared" si="6"/>
        <v>146</v>
      </c>
      <c r="B151" s="33" t="s">
        <v>1231</v>
      </c>
      <c r="C151" s="158">
        <v>2</v>
      </c>
      <c r="D151" s="158">
        <v>2</v>
      </c>
      <c r="E151" s="34" t="s">
        <v>90</v>
      </c>
      <c r="F151" s="34" t="s">
        <v>644</v>
      </c>
      <c r="G151" s="35"/>
      <c r="H151" s="35"/>
      <c r="I151" s="159"/>
      <c r="J151" s="211"/>
      <c r="K151" s="161" t="s">
        <v>1176</v>
      </c>
      <c r="L151" s="159" t="s">
        <v>107</v>
      </c>
      <c r="M151" s="159" t="s">
        <v>606</v>
      </c>
      <c r="N151" s="159"/>
      <c r="O151" s="159"/>
      <c r="P151" s="160"/>
      <c r="Q151" s="40" t="s">
        <v>1191</v>
      </c>
      <c r="R151" s="6">
        <f t="shared" si="7"/>
        <v>146</v>
      </c>
      <c r="S151" s="40"/>
      <c r="T151" s="40" t="s">
        <v>1192</v>
      </c>
      <c r="U151" s="162"/>
    </row>
    <row r="152" spans="1:21" ht="12.75" customHeight="1">
      <c r="A152" s="6">
        <f t="shared" si="6"/>
        <v>147</v>
      </c>
      <c r="B152" s="33" t="s">
        <v>1231</v>
      </c>
      <c r="C152" s="158">
        <v>2</v>
      </c>
      <c r="D152" s="158">
        <v>2</v>
      </c>
      <c r="E152" s="34" t="s">
        <v>90</v>
      </c>
      <c r="F152" s="34" t="s">
        <v>130</v>
      </c>
      <c r="G152" s="35"/>
      <c r="H152" s="35"/>
      <c r="I152" s="159"/>
      <c r="J152" s="211"/>
      <c r="K152" s="161" t="s">
        <v>1176</v>
      </c>
      <c r="L152" s="159" t="s">
        <v>107</v>
      </c>
      <c r="M152" s="159" t="s">
        <v>1026</v>
      </c>
      <c r="N152" s="159"/>
      <c r="O152" s="159"/>
      <c r="P152" s="160"/>
      <c r="Q152" s="40" t="s">
        <v>1193</v>
      </c>
      <c r="R152" s="6">
        <f t="shared" si="7"/>
        <v>147</v>
      </c>
      <c r="S152" s="40"/>
      <c r="T152" s="40" t="s">
        <v>1194</v>
      </c>
      <c r="U152" s="162"/>
    </row>
    <row r="153" spans="1:21" ht="12.75" customHeight="1">
      <c r="A153" s="6">
        <f t="shared" si="6"/>
        <v>148</v>
      </c>
      <c r="B153" s="33" t="s">
        <v>1231</v>
      </c>
      <c r="C153" s="158">
        <v>2</v>
      </c>
      <c r="D153" s="158">
        <v>2</v>
      </c>
      <c r="E153" s="34" t="s">
        <v>90</v>
      </c>
      <c r="F153" s="34" t="s">
        <v>134</v>
      </c>
      <c r="G153" s="35"/>
      <c r="H153" s="35"/>
      <c r="I153" s="159"/>
      <c r="J153" s="211"/>
      <c r="K153" s="161" t="s">
        <v>1176</v>
      </c>
      <c r="L153" s="159" t="s">
        <v>107</v>
      </c>
      <c r="M153" s="159" t="s">
        <v>1142</v>
      </c>
      <c r="N153" s="159"/>
      <c r="O153" s="159"/>
      <c r="P153" s="160"/>
      <c r="Q153" s="40" t="s">
        <v>1195</v>
      </c>
      <c r="R153" s="6">
        <f t="shared" si="7"/>
        <v>148</v>
      </c>
      <c r="S153" s="40"/>
      <c r="T153" s="40" t="s">
        <v>1196</v>
      </c>
      <c r="U153" s="162"/>
    </row>
    <row r="154" spans="1:21" ht="12.75" customHeight="1">
      <c r="A154" s="6">
        <f t="shared" si="6"/>
        <v>149</v>
      </c>
      <c r="B154" s="33" t="s">
        <v>1234</v>
      </c>
      <c r="C154" s="158">
        <v>2</v>
      </c>
      <c r="D154" s="158">
        <v>2</v>
      </c>
      <c r="E154" s="34" t="s">
        <v>100</v>
      </c>
      <c r="F154" s="34"/>
      <c r="G154" s="35"/>
      <c r="H154" s="35"/>
      <c r="I154" s="159"/>
      <c r="J154" s="211"/>
      <c r="K154" s="161" t="s">
        <v>1176</v>
      </c>
      <c r="L154" s="159" t="s">
        <v>124</v>
      </c>
      <c r="M154" s="159"/>
      <c r="N154" s="159"/>
      <c r="O154" s="159"/>
      <c r="P154" s="160"/>
      <c r="Q154" s="40" t="s">
        <v>1235</v>
      </c>
      <c r="R154" s="6">
        <f t="shared" si="7"/>
        <v>149</v>
      </c>
      <c r="S154" s="40"/>
      <c r="T154" s="40" t="s">
        <v>1236</v>
      </c>
      <c r="U154" s="162"/>
    </row>
    <row r="155" spans="1:21" ht="78" customHeight="1">
      <c r="A155" s="6">
        <f t="shared" si="6"/>
        <v>150</v>
      </c>
      <c r="B155" s="33" t="s">
        <v>1234</v>
      </c>
      <c r="C155" s="158">
        <v>2</v>
      </c>
      <c r="D155" s="158">
        <v>2</v>
      </c>
      <c r="E155" s="34" t="s">
        <v>100</v>
      </c>
      <c r="F155" s="34" t="s">
        <v>27</v>
      </c>
      <c r="G155" s="35"/>
      <c r="H155" s="35"/>
      <c r="I155" s="159"/>
      <c r="J155" s="211"/>
      <c r="K155" s="178" t="s">
        <v>1176</v>
      </c>
      <c r="L155" s="170" t="s">
        <v>124</v>
      </c>
      <c r="M155" s="170" t="s">
        <v>609</v>
      </c>
      <c r="N155" s="159"/>
      <c r="O155" s="159"/>
      <c r="P155" s="160"/>
      <c r="Q155" s="40" t="s">
        <v>1237</v>
      </c>
      <c r="R155" s="6">
        <f t="shared" si="7"/>
        <v>150</v>
      </c>
      <c r="S155" s="40"/>
      <c r="T155" s="167" t="s">
        <v>1238</v>
      </c>
      <c r="U155" s="162"/>
    </row>
    <row r="156" spans="1:21" ht="12.75" customHeight="1">
      <c r="A156" s="6">
        <f t="shared" si="6"/>
        <v>151</v>
      </c>
      <c r="B156" s="33" t="s">
        <v>1234</v>
      </c>
      <c r="C156" s="158">
        <v>2</v>
      </c>
      <c r="D156" s="158">
        <v>2</v>
      </c>
      <c r="E156" s="34" t="s">
        <v>100</v>
      </c>
      <c r="F156" s="34" t="s">
        <v>27</v>
      </c>
      <c r="G156" s="35" t="s">
        <v>360</v>
      </c>
      <c r="H156" s="35"/>
      <c r="I156" s="159"/>
      <c r="J156" s="211"/>
      <c r="K156" s="161" t="s">
        <v>1176</v>
      </c>
      <c r="L156" s="159" t="s">
        <v>124</v>
      </c>
      <c r="M156" s="159" t="s">
        <v>609</v>
      </c>
      <c r="N156" s="159"/>
      <c r="O156" s="159"/>
      <c r="P156" s="160"/>
      <c r="Q156" s="40" t="s">
        <v>1239</v>
      </c>
      <c r="R156" s="6">
        <f t="shared" si="7"/>
        <v>151</v>
      </c>
      <c r="S156" s="40"/>
      <c r="T156" s="40" t="s">
        <v>1240</v>
      </c>
      <c r="U156" s="162"/>
    </row>
    <row r="157" spans="1:21" ht="26.25" customHeight="1">
      <c r="A157" s="6">
        <f t="shared" si="6"/>
        <v>152</v>
      </c>
      <c r="B157" s="33" t="s">
        <v>1234</v>
      </c>
      <c r="C157" s="158">
        <v>2</v>
      </c>
      <c r="D157" s="158">
        <v>2</v>
      </c>
      <c r="E157" s="34" t="s">
        <v>100</v>
      </c>
      <c r="F157" s="34" t="s">
        <v>27</v>
      </c>
      <c r="G157" s="35" t="s">
        <v>289</v>
      </c>
      <c r="H157" s="35"/>
      <c r="I157" s="159"/>
      <c r="J157" s="211"/>
      <c r="K157" s="161" t="s">
        <v>1176</v>
      </c>
      <c r="L157" s="159" t="s">
        <v>124</v>
      </c>
      <c r="M157" s="159" t="s">
        <v>609</v>
      </c>
      <c r="N157" s="159"/>
      <c r="O157" s="159"/>
      <c r="P157" s="160"/>
      <c r="Q157" s="40" t="s">
        <v>1241</v>
      </c>
      <c r="R157" s="6">
        <f t="shared" si="7"/>
        <v>152</v>
      </c>
      <c r="S157" s="40"/>
      <c r="T157" s="40" t="s">
        <v>1242</v>
      </c>
      <c r="U157" s="162"/>
    </row>
    <row r="158" spans="1:21" ht="12.75" customHeight="1">
      <c r="A158" s="6">
        <f t="shared" si="6"/>
        <v>153</v>
      </c>
      <c r="B158" s="33" t="s">
        <v>1234</v>
      </c>
      <c r="C158" s="158">
        <v>2</v>
      </c>
      <c r="D158" s="158">
        <v>2</v>
      </c>
      <c r="E158" s="34" t="s">
        <v>100</v>
      </c>
      <c r="F158" s="34" t="s">
        <v>27</v>
      </c>
      <c r="G158" s="35" t="s">
        <v>292</v>
      </c>
      <c r="H158" s="35"/>
      <c r="I158" s="159"/>
      <c r="J158" s="211"/>
      <c r="K158" s="161" t="s">
        <v>1176</v>
      </c>
      <c r="L158" s="159" t="s">
        <v>124</v>
      </c>
      <c r="M158" s="159" t="s">
        <v>609</v>
      </c>
      <c r="N158" s="159"/>
      <c r="O158" s="159"/>
      <c r="P158" s="160"/>
      <c r="Q158" s="40" t="s">
        <v>1243</v>
      </c>
      <c r="R158" s="6">
        <f t="shared" si="7"/>
        <v>153</v>
      </c>
      <c r="S158" s="40"/>
      <c r="T158" s="40" t="s">
        <v>1244</v>
      </c>
      <c r="U158" s="42"/>
    </row>
    <row r="159" spans="1:21" ht="12.75" customHeight="1">
      <c r="A159" s="6">
        <f t="shared" si="6"/>
        <v>154</v>
      </c>
      <c r="B159" s="33" t="s">
        <v>1234</v>
      </c>
      <c r="C159" s="158">
        <v>2</v>
      </c>
      <c r="D159" s="158">
        <v>2</v>
      </c>
      <c r="E159" s="34" t="s">
        <v>100</v>
      </c>
      <c r="F159" s="34" t="s">
        <v>27</v>
      </c>
      <c r="G159" s="35" t="s">
        <v>401</v>
      </c>
      <c r="H159" s="35"/>
      <c r="I159" s="159"/>
      <c r="J159" s="211"/>
      <c r="K159" s="161" t="s">
        <v>1176</v>
      </c>
      <c r="L159" s="159" t="s">
        <v>124</v>
      </c>
      <c r="M159" s="159" t="s">
        <v>609</v>
      </c>
      <c r="N159" s="159"/>
      <c r="O159" s="159"/>
      <c r="P159" s="160"/>
      <c r="Q159" s="40" t="s">
        <v>1245</v>
      </c>
      <c r="R159" s="6">
        <f t="shared" si="7"/>
        <v>154</v>
      </c>
      <c r="S159" s="40"/>
      <c r="T159" s="40" t="s">
        <v>1246</v>
      </c>
      <c r="U159" s="42" t="s">
        <v>43</v>
      </c>
    </row>
    <row r="160" spans="1:21" ht="12.75" customHeight="1">
      <c r="A160" s="6">
        <f t="shared" si="6"/>
        <v>155</v>
      </c>
      <c r="B160" s="33" t="s">
        <v>1234</v>
      </c>
      <c r="C160" s="158">
        <v>2</v>
      </c>
      <c r="D160" s="158">
        <v>2</v>
      </c>
      <c r="E160" s="34" t="s">
        <v>100</v>
      </c>
      <c r="F160" s="34" t="s">
        <v>27</v>
      </c>
      <c r="G160" s="35" t="s">
        <v>485</v>
      </c>
      <c r="H160" s="35"/>
      <c r="I160" s="159"/>
      <c r="J160" s="211"/>
      <c r="K160" s="161" t="s">
        <v>1176</v>
      </c>
      <c r="L160" s="159" t="s">
        <v>124</v>
      </c>
      <c r="M160" s="159" t="s">
        <v>609</v>
      </c>
      <c r="N160" s="159"/>
      <c r="O160" s="159"/>
      <c r="P160" s="160"/>
      <c r="Q160" s="40" t="s">
        <v>1247</v>
      </c>
      <c r="R160" s="6">
        <f t="shared" si="7"/>
        <v>155</v>
      </c>
      <c r="S160" s="40"/>
      <c r="T160" s="40" t="s">
        <v>1248</v>
      </c>
      <c r="U160" s="42"/>
    </row>
    <row r="161" spans="1:21" ht="12.75" customHeight="1">
      <c r="A161" s="6">
        <f t="shared" si="6"/>
        <v>156</v>
      </c>
      <c r="B161" s="33" t="s">
        <v>1234</v>
      </c>
      <c r="C161" s="158">
        <v>2</v>
      </c>
      <c r="D161" s="158">
        <v>2</v>
      </c>
      <c r="E161" s="34" t="s">
        <v>100</v>
      </c>
      <c r="F161" s="34" t="s">
        <v>27</v>
      </c>
      <c r="G161" s="35" t="s">
        <v>488</v>
      </c>
      <c r="H161" s="35"/>
      <c r="I161" s="159"/>
      <c r="J161" s="211"/>
      <c r="K161" s="161" t="s">
        <v>1176</v>
      </c>
      <c r="L161" s="159" t="s">
        <v>124</v>
      </c>
      <c r="M161" s="159" t="s">
        <v>609</v>
      </c>
      <c r="N161" s="159"/>
      <c r="O161" s="159"/>
      <c r="P161" s="160"/>
      <c r="Q161" s="40" t="s">
        <v>1249</v>
      </c>
      <c r="R161" s="6">
        <f t="shared" si="7"/>
        <v>156</v>
      </c>
      <c r="S161" s="40"/>
      <c r="T161" s="40" t="s">
        <v>1250</v>
      </c>
      <c r="U161" s="42"/>
    </row>
    <row r="162" spans="1:21" ht="12.75" customHeight="1">
      <c r="A162" s="6">
        <f t="shared" si="6"/>
        <v>157</v>
      </c>
      <c r="B162" s="33" t="s">
        <v>1234</v>
      </c>
      <c r="C162" s="158">
        <v>2</v>
      </c>
      <c r="D162" s="158">
        <v>2</v>
      </c>
      <c r="E162" s="34" t="s">
        <v>100</v>
      </c>
      <c r="F162" s="34" t="s">
        <v>27</v>
      </c>
      <c r="G162" s="35" t="s">
        <v>491</v>
      </c>
      <c r="H162" s="35"/>
      <c r="I162" s="159"/>
      <c r="J162" s="211"/>
      <c r="K162" s="161" t="s">
        <v>1176</v>
      </c>
      <c r="L162" s="159" t="s">
        <v>124</v>
      </c>
      <c r="M162" s="159" t="s">
        <v>609</v>
      </c>
      <c r="N162" s="159"/>
      <c r="O162" s="159"/>
      <c r="P162" s="160"/>
      <c r="Q162" s="40" t="s">
        <v>1251</v>
      </c>
      <c r="R162" s="6">
        <f t="shared" si="7"/>
        <v>157</v>
      </c>
      <c r="S162" s="40"/>
      <c r="T162" s="40" t="s">
        <v>1252</v>
      </c>
      <c r="U162" s="42"/>
    </row>
    <row r="163" spans="1:21" ht="12.75" customHeight="1">
      <c r="A163" s="6">
        <f t="shared" si="6"/>
        <v>158</v>
      </c>
      <c r="B163" s="33" t="s">
        <v>1234</v>
      </c>
      <c r="C163" s="158">
        <v>2</v>
      </c>
      <c r="D163" s="158">
        <v>2</v>
      </c>
      <c r="E163" s="34" t="s">
        <v>100</v>
      </c>
      <c r="F163" s="34" t="s">
        <v>27</v>
      </c>
      <c r="G163" s="35" t="s">
        <v>494</v>
      </c>
      <c r="H163" s="35"/>
      <c r="I163" s="159"/>
      <c r="J163" s="211"/>
      <c r="K163" s="161" t="s">
        <v>1176</v>
      </c>
      <c r="L163" s="159" t="s">
        <v>124</v>
      </c>
      <c r="M163" s="159" t="s">
        <v>609</v>
      </c>
      <c r="N163" s="159"/>
      <c r="O163" s="159"/>
      <c r="P163" s="160"/>
      <c r="Q163" s="40" t="s">
        <v>1253</v>
      </c>
      <c r="R163" s="6">
        <f t="shared" si="7"/>
        <v>158</v>
      </c>
      <c r="S163" s="40"/>
      <c r="T163" s="40" t="s">
        <v>1254</v>
      </c>
      <c r="U163" s="42"/>
    </row>
    <row r="164" spans="1:21" ht="12.75" customHeight="1">
      <c r="A164" s="6">
        <f t="shared" si="6"/>
        <v>159</v>
      </c>
      <c r="B164" s="33" t="s">
        <v>1234</v>
      </c>
      <c r="C164" s="158">
        <v>2</v>
      </c>
      <c r="D164" s="158">
        <v>2</v>
      </c>
      <c r="E164" s="34" t="s">
        <v>100</v>
      </c>
      <c r="F164" s="34" t="s">
        <v>27</v>
      </c>
      <c r="G164" s="35" t="s">
        <v>497</v>
      </c>
      <c r="H164" s="35"/>
      <c r="I164" s="159"/>
      <c r="J164" s="211"/>
      <c r="K164" s="161" t="s">
        <v>1176</v>
      </c>
      <c r="L164" s="159" t="s">
        <v>124</v>
      </c>
      <c r="M164" s="159" t="s">
        <v>609</v>
      </c>
      <c r="N164" s="159"/>
      <c r="O164" s="159"/>
      <c r="P164" s="160"/>
      <c r="Q164" s="40" t="s">
        <v>1255</v>
      </c>
      <c r="R164" s="6">
        <f t="shared" si="7"/>
        <v>159</v>
      </c>
      <c r="S164" s="40"/>
      <c r="T164" s="40"/>
      <c r="U164" s="42"/>
    </row>
    <row r="165" spans="1:21" ht="12.75" customHeight="1">
      <c r="A165" s="6">
        <f t="shared" si="6"/>
        <v>160</v>
      </c>
      <c r="B165" s="33" t="s">
        <v>1234</v>
      </c>
      <c r="C165" s="158">
        <v>2</v>
      </c>
      <c r="D165" s="158">
        <v>2</v>
      </c>
      <c r="E165" s="34" t="s">
        <v>100</v>
      </c>
      <c r="F165" s="34" t="s">
        <v>27</v>
      </c>
      <c r="G165" s="35" t="s">
        <v>497</v>
      </c>
      <c r="H165" s="35" t="s">
        <v>609</v>
      </c>
      <c r="I165" s="159"/>
      <c r="J165" s="211"/>
      <c r="K165" s="161" t="s">
        <v>1176</v>
      </c>
      <c r="L165" s="159" t="s">
        <v>124</v>
      </c>
      <c r="M165" s="159" t="s">
        <v>609</v>
      </c>
      <c r="N165" s="159"/>
      <c r="O165" s="159"/>
      <c r="P165" s="160"/>
      <c r="Q165" s="40" t="s">
        <v>1256</v>
      </c>
      <c r="R165" s="6">
        <f t="shared" si="7"/>
        <v>160</v>
      </c>
      <c r="S165" s="40"/>
      <c r="T165" s="40" t="s">
        <v>1257</v>
      </c>
      <c r="U165" s="42"/>
    </row>
    <row r="166" spans="1:21" ht="12.75" customHeight="1">
      <c r="A166" s="6">
        <f t="shared" si="6"/>
        <v>161</v>
      </c>
      <c r="B166" s="33" t="s">
        <v>1234</v>
      </c>
      <c r="C166" s="158">
        <v>2</v>
      </c>
      <c r="D166" s="158">
        <v>2</v>
      </c>
      <c r="E166" s="34" t="s">
        <v>100</v>
      </c>
      <c r="F166" s="34" t="s">
        <v>27</v>
      </c>
      <c r="G166" s="35" t="s">
        <v>497</v>
      </c>
      <c r="H166" s="35" t="s">
        <v>582</v>
      </c>
      <c r="I166" s="159"/>
      <c r="J166" s="211"/>
      <c r="K166" s="161" t="s">
        <v>1176</v>
      </c>
      <c r="L166" s="159" t="s">
        <v>124</v>
      </c>
      <c r="M166" s="159" t="s">
        <v>609</v>
      </c>
      <c r="N166" s="159"/>
      <c r="O166" s="159"/>
      <c r="P166" s="160"/>
      <c r="Q166" s="40" t="s">
        <v>1258</v>
      </c>
      <c r="R166" s="6">
        <f t="shared" si="7"/>
        <v>161</v>
      </c>
      <c r="S166" s="40"/>
      <c r="T166" s="40" t="s">
        <v>1259</v>
      </c>
      <c r="U166" s="42"/>
    </row>
    <row r="167" spans="1:21" ht="12.75" customHeight="1">
      <c r="A167" s="6">
        <f t="shared" si="6"/>
        <v>162</v>
      </c>
      <c r="B167" s="33" t="s">
        <v>1234</v>
      </c>
      <c r="C167" s="158">
        <v>2</v>
      </c>
      <c r="D167" s="158">
        <v>2</v>
      </c>
      <c r="E167" s="34" t="s">
        <v>100</v>
      </c>
      <c r="F167" s="34" t="s">
        <v>27</v>
      </c>
      <c r="G167" s="35" t="s">
        <v>497</v>
      </c>
      <c r="H167" s="35" t="s">
        <v>423</v>
      </c>
      <c r="I167" s="159"/>
      <c r="J167" s="211"/>
      <c r="K167" s="161" t="s">
        <v>1176</v>
      </c>
      <c r="L167" s="159" t="s">
        <v>124</v>
      </c>
      <c r="M167" s="159" t="s">
        <v>609</v>
      </c>
      <c r="N167" s="159"/>
      <c r="O167" s="159"/>
      <c r="P167" s="160"/>
      <c r="Q167" s="40" t="s">
        <v>1260</v>
      </c>
      <c r="R167" s="6">
        <f t="shared" si="7"/>
        <v>162</v>
      </c>
      <c r="S167" s="40"/>
      <c r="T167" s="40" t="s">
        <v>1261</v>
      </c>
      <c r="U167" s="42"/>
    </row>
    <row r="168" spans="1:21" ht="24" customHeight="1">
      <c r="A168" s="6">
        <f t="shared" si="6"/>
        <v>163</v>
      </c>
      <c r="B168" s="33" t="s">
        <v>1234</v>
      </c>
      <c r="C168" s="158">
        <v>2</v>
      </c>
      <c r="D168" s="158">
        <v>2</v>
      </c>
      <c r="E168" s="34" t="s">
        <v>100</v>
      </c>
      <c r="F168" s="34" t="s">
        <v>34</v>
      </c>
      <c r="G168" s="35"/>
      <c r="H168" s="35"/>
      <c r="I168" s="159"/>
      <c r="J168" s="211"/>
      <c r="K168" s="161" t="s">
        <v>1176</v>
      </c>
      <c r="L168" s="170" t="s">
        <v>124</v>
      </c>
      <c r="M168" s="170" t="s">
        <v>582</v>
      </c>
      <c r="N168" s="159"/>
      <c r="O168" s="159"/>
      <c r="P168" s="160"/>
      <c r="Q168" s="40" t="s">
        <v>1262</v>
      </c>
      <c r="R168" s="6">
        <f t="shared" si="7"/>
        <v>163</v>
      </c>
      <c r="S168" s="40"/>
      <c r="T168" s="167" t="s">
        <v>1263</v>
      </c>
      <c r="U168" s="42"/>
    </row>
    <row r="169" spans="1:21" ht="40.5" customHeight="1">
      <c r="A169" s="6">
        <f t="shared" si="6"/>
        <v>164</v>
      </c>
      <c r="B169" s="33" t="s">
        <v>1234</v>
      </c>
      <c r="C169" s="158">
        <v>2</v>
      </c>
      <c r="D169" s="158">
        <v>2</v>
      </c>
      <c r="E169" s="34" t="s">
        <v>100</v>
      </c>
      <c r="F169" s="34" t="s">
        <v>36</v>
      </c>
      <c r="G169" s="35"/>
      <c r="H169" s="35"/>
      <c r="I169" s="159"/>
      <c r="J169" s="211"/>
      <c r="K169" s="161" t="s">
        <v>1176</v>
      </c>
      <c r="L169" s="159" t="s">
        <v>124</v>
      </c>
      <c r="M169" s="159" t="s">
        <v>423</v>
      </c>
      <c r="N169" s="159"/>
      <c r="O169" s="159"/>
      <c r="P169" s="160"/>
      <c r="Q169" s="40" t="s">
        <v>1264</v>
      </c>
      <c r="R169" s="6">
        <f t="shared" si="7"/>
        <v>164</v>
      </c>
      <c r="S169" s="40"/>
      <c r="T169" s="40" t="s">
        <v>1265</v>
      </c>
      <c r="U169" s="42"/>
    </row>
    <row r="170" spans="1:21" ht="25.5" customHeight="1">
      <c r="A170" s="6">
        <f t="shared" si="6"/>
        <v>165</v>
      </c>
      <c r="B170" s="33" t="s">
        <v>1234</v>
      </c>
      <c r="C170" s="158">
        <v>2</v>
      </c>
      <c r="D170" s="158">
        <v>2</v>
      </c>
      <c r="E170" s="34" t="s">
        <v>100</v>
      </c>
      <c r="F170" s="34" t="s">
        <v>36</v>
      </c>
      <c r="G170" s="35"/>
      <c r="H170" s="35"/>
      <c r="I170" s="159"/>
      <c r="J170" s="211"/>
      <c r="K170" s="161" t="s">
        <v>1176</v>
      </c>
      <c r="L170" s="159" t="s">
        <v>124</v>
      </c>
      <c r="M170" s="159" t="s">
        <v>423</v>
      </c>
      <c r="N170" s="159" t="s">
        <v>25</v>
      </c>
      <c r="O170" s="159"/>
      <c r="P170" s="160"/>
      <c r="Q170" s="40"/>
      <c r="R170" s="6">
        <f t="shared" si="7"/>
        <v>165</v>
      </c>
      <c r="S170" s="40" t="s">
        <v>1266</v>
      </c>
      <c r="T170" s="40" t="s">
        <v>1267</v>
      </c>
      <c r="U170" s="42"/>
    </row>
    <row r="171" spans="1:21" ht="25.5" customHeight="1">
      <c r="A171" s="6">
        <f t="shared" si="6"/>
        <v>166</v>
      </c>
      <c r="B171" s="33" t="s">
        <v>1234</v>
      </c>
      <c r="C171" s="158">
        <v>2</v>
      </c>
      <c r="D171" s="158">
        <v>2</v>
      </c>
      <c r="E171" s="34" t="s">
        <v>100</v>
      </c>
      <c r="F171" s="34" t="s">
        <v>36</v>
      </c>
      <c r="G171" s="35"/>
      <c r="H171" s="35"/>
      <c r="I171" s="159"/>
      <c r="J171" s="211"/>
      <c r="K171" s="161" t="s">
        <v>1176</v>
      </c>
      <c r="L171" s="159" t="s">
        <v>124</v>
      </c>
      <c r="M171" s="159" t="s">
        <v>423</v>
      </c>
      <c r="N171" s="159" t="s">
        <v>107</v>
      </c>
      <c r="O171" s="159"/>
      <c r="P171" s="160"/>
      <c r="Q171" s="40"/>
      <c r="R171" s="6">
        <f t="shared" si="7"/>
        <v>166</v>
      </c>
      <c r="S171" s="40" t="s">
        <v>1268</v>
      </c>
      <c r="T171" s="40" t="s">
        <v>1269</v>
      </c>
      <c r="U171" s="42"/>
    </row>
    <row r="172" spans="1:21" ht="51" customHeight="1">
      <c r="A172" s="6">
        <f t="shared" si="6"/>
        <v>167</v>
      </c>
      <c r="B172" s="33" t="s">
        <v>1270</v>
      </c>
      <c r="C172" s="158">
        <v>2</v>
      </c>
      <c r="D172" s="158">
        <v>2</v>
      </c>
      <c r="E172" s="34" t="s">
        <v>139</v>
      </c>
      <c r="F172" s="34"/>
      <c r="G172" s="35"/>
      <c r="H172" s="35"/>
      <c r="I172" s="159"/>
      <c r="J172" s="211"/>
      <c r="K172" s="161" t="s">
        <v>1176</v>
      </c>
      <c r="L172" s="159" t="s">
        <v>127</v>
      </c>
      <c r="M172" s="159"/>
      <c r="N172" s="159"/>
      <c r="O172" s="159"/>
      <c r="P172" s="160"/>
      <c r="Q172" s="40" t="s">
        <v>1271</v>
      </c>
      <c r="R172" s="6">
        <f t="shared" si="7"/>
        <v>167</v>
      </c>
      <c r="S172" s="40"/>
      <c r="T172" s="40" t="s">
        <v>1272</v>
      </c>
      <c r="U172" s="162"/>
    </row>
    <row r="173" spans="1:21" ht="20.25" customHeight="1">
      <c r="A173" s="6">
        <f t="shared" si="6"/>
        <v>168</v>
      </c>
      <c r="B173" s="33" t="s">
        <v>1270</v>
      </c>
      <c r="C173" s="158">
        <v>2</v>
      </c>
      <c r="D173" s="158">
        <v>2</v>
      </c>
      <c r="E173" s="34" t="s">
        <v>139</v>
      </c>
      <c r="F173" s="34" t="s">
        <v>27</v>
      </c>
      <c r="G173" s="35"/>
      <c r="H173" s="35"/>
      <c r="I173" s="159"/>
      <c r="J173" s="211"/>
      <c r="K173" s="161" t="s">
        <v>1176</v>
      </c>
      <c r="L173" s="159" t="s">
        <v>127</v>
      </c>
      <c r="M173" s="159" t="s">
        <v>431</v>
      </c>
      <c r="N173" s="159"/>
      <c r="O173" s="159"/>
      <c r="P173" s="160"/>
      <c r="Q173" s="40" t="s">
        <v>1181</v>
      </c>
      <c r="R173" s="6">
        <f t="shared" si="7"/>
        <v>168</v>
      </c>
      <c r="S173" s="40"/>
      <c r="T173" s="40" t="s">
        <v>1273</v>
      </c>
      <c r="U173" s="162"/>
    </row>
    <row r="174" spans="1:21" ht="25.5" customHeight="1">
      <c r="A174" s="6">
        <f t="shared" si="6"/>
        <v>169</v>
      </c>
      <c r="B174" s="33" t="s">
        <v>1270</v>
      </c>
      <c r="C174" s="158">
        <v>2</v>
      </c>
      <c r="D174" s="158">
        <v>2</v>
      </c>
      <c r="E174" s="34" t="s">
        <v>139</v>
      </c>
      <c r="F174" s="34" t="s">
        <v>34</v>
      </c>
      <c r="G174" s="35"/>
      <c r="H174" s="35"/>
      <c r="I174" s="159"/>
      <c r="J174" s="211"/>
      <c r="K174" s="161" t="s">
        <v>1176</v>
      </c>
      <c r="L174" s="159" t="s">
        <v>127</v>
      </c>
      <c r="M174" s="159" t="s">
        <v>609</v>
      </c>
      <c r="N174" s="159"/>
      <c r="O174" s="159"/>
      <c r="P174" s="160"/>
      <c r="Q174" s="40" t="s">
        <v>1183</v>
      </c>
      <c r="R174" s="6">
        <f t="shared" si="7"/>
        <v>169</v>
      </c>
      <c r="S174" s="40"/>
      <c r="T174" s="40" t="s">
        <v>1184</v>
      </c>
      <c r="U174" s="162"/>
    </row>
    <row r="175" spans="1:21" ht="28.5" customHeight="1">
      <c r="A175" s="6">
        <f t="shared" si="6"/>
        <v>170</v>
      </c>
      <c r="B175" s="33" t="s">
        <v>1270</v>
      </c>
      <c r="C175" s="158">
        <v>2</v>
      </c>
      <c r="D175" s="158">
        <v>2</v>
      </c>
      <c r="E175" s="34" t="s">
        <v>139</v>
      </c>
      <c r="F175" s="34" t="s">
        <v>36</v>
      </c>
      <c r="G175" s="35"/>
      <c r="H175" s="35"/>
      <c r="I175" s="159"/>
      <c r="J175" s="211"/>
      <c r="K175" s="161" t="s">
        <v>1176</v>
      </c>
      <c r="L175" s="159" t="s">
        <v>127</v>
      </c>
      <c r="M175" s="159" t="s">
        <v>582</v>
      </c>
      <c r="N175" s="159"/>
      <c r="O175" s="159"/>
      <c r="P175" s="160"/>
      <c r="Q175" s="40" t="s">
        <v>1185</v>
      </c>
      <c r="R175" s="6">
        <f t="shared" si="7"/>
        <v>170</v>
      </c>
      <c r="S175" s="40"/>
      <c r="T175" s="40" t="s">
        <v>1186</v>
      </c>
      <c r="U175" s="162"/>
    </row>
    <row r="176" spans="1:21" ht="12.75" customHeight="1">
      <c r="A176" s="6">
        <f t="shared" si="6"/>
        <v>171</v>
      </c>
      <c r="B176" s="33" t="s">
        <v>1270</v>
      </c>
      <c r="C176" s="158">
        <v>2</v>
      </c>
      <c r="D176" s="158">
        <v>2</v>
      </c>
      <c r="E176" s="34" t="s">
        <v>139</v>
      </c>
      <c r="F176" s="34" t="s">
        <v>44</v>
      </c>
      <c r="G176" s="35"/>
      <c r="H176" s="35"/>
      <c r="I176" s="159"/>
      <c r="J176" s="211"/>
      <c r="K176" s="161" t="s">
        <v>1176</v>
      </c>
      <c r="L176" s="159" t="s">
        <v>127</v>
      </c>
      <c r="M176" s="159" t="s">
        <v>423</v>
      </c>
      <c r="N176" s="159"/>
      <c r="O176" s="159"/>
      <c r="P176" s="160"/>
      <c r="Q176" s="40" t="s">
        <v>1187</v>
      </c>
      <c r="R176" s="6">
        <f t="shared" si="7"/>
        <v>171</v>
      </c>
      <c r="S176" s="40"/>
      <c r="T176" s="40" t="s">
        <v>1201</v>
      </c>
      <c r="U176" s="42" t="s">
        <v>43</v>
      </c>
    </row>
    <row r="177" spans="1:21" ht="12.75" customHeight="1">
      <c r="A177" s="6">
        <f t="shared" si="6"/>
        <v>172</v>
      </c>
      <c r="B177" s="33" t="s">
        <v>1270</v>
      </c>
      <c r="C177" s="158">
        <v>2</v>
      </c>
      <c r="D177" s="158">
        <v>2</v>
      </c>
      <c r="E177" s="34" t="s">
        <v>139</v>
      </c>
      <c r="F177" s="34" t="s">
        <v>114</v>
      </c>
      <c r="G177" s="35"/>
      <c r="H177" s="35"/>
      <c r="I177" s="159"/>
      <c r="J177" s="211"/>
      <c r="K177" s="161" t="s">
        <v>1176</v>
      </c>
      <c r="L177" s="159" t="s">
        <v>127</v>
      </c>
      <c r="M177" s="159" t="s">
        <v>375</v>
      </c>
      <c r="N177" s="159"/>
      <c r="O177" s="159"/>
      <c r="P177" s="160"/>
      <c r="Q177" s="40" t="s">
        <v>1206</v>
      </c>
      <c r="R177" s="6">
        <f t="shared" si="7"/>
        <v>172</v>
      </c>
      <c r="S177" s="40"/>
      <c r="T177" s="40" t="s">
        <v>1207</v>
      </c>
      <c r="U177" s="162"/>
    </row>
    <row r="178" spans="1:21" ht="12.75" customHeight="1">
      <c r="A178" s="6">
        <f t="shared" si="6"/>
        <v>173</v>
      </c>
      <c r="B178" s="33" t="s">
        <v>1270</v>
      </c>
      <c r="C178" s="158">
        <v>2</v>
      </c>
      <c r="D178" s="158">
        <v>2</v>
      </c>
      <c r="E178" s="34" t="s">
        <v>139</v>
      </c>
      <c r="F178" s="34" t="s">
        <v>644</v>
      </c>
      <c r="G178" s="35"/>
      <c r="H178" s="35"/>
      <c r="I178" s="159"/>
      <c r="J178" s="211"/>
      <c r="K178" s="161" t="s">
        <v>1176</v>
      </c>
      <c r="L178" s="159" t="s">
        <v>127</v>
      </c>
      <c r="M178" s="159" t="s">
        <v>606</v>
      </c>
      <c r="N178" s="159"/>
      <c r="O178" s="159"/>
      <c r="P178" s="160"/>
      <c r="Q178" s="40" t="s">
        <v>1208</v>
      </c>
      <c r="R178" s="6">
        <f t="shared" si="7"/>
        <v>173</v>
      </c>
      <c r="S178" s="40"/>
      <c r="T178" s="40" t="s">
        <v>1209</v>
      </c>
      <c r="U178" s="162"/>
    </row>
    <row r="179" spans="1:21" ht="12.75" customHeight="1">
      <c r="A179" s="6">
        <f t="shared" si="6"/>
        <v>174</v>
      </c>
      <c r="B179" s="33" t="s">
        <v>1270</v>
      </c>
      <c r="C179" s="158">
        <v>2</v>
      </c>
      <c r="D179" s="158">
        <v>2</v>
      </c>
      <c r="E179" s="34" t="s">
        <v>139</v>
      </c>
      <c r="F179" s="34" t="s">
        <v>130</v>
      </c>
      <c r="G179" s="35"/>
      <c r="H179" s="35"/>
      <c r="I179" s="159"/>
      <c r="J179" s="211"/>
      <c r="K179" s="161" t="s">
        <v>1176</v>
      </c>
      <c r="L179" s="159" t="s">
        <v>127</v>
      </c>
      <c r="M179" s="159" t="s">
        <v>1026</v>
      </c>
      <c r="N179" s="159"/>
      <c r="O179" s="159"/>
      <c r="P179" s="160"/>
      <c r="Q179" s="40" t="s">
        <v>1210</v>
      </c>
      <c r="R179" s="6">
        <f t="shared" si="7"/>
        <v>174</v>
      </c>
      <c r="S179" s="40"/>
      <c r="T179" s="40" t="s">
        <v>1211</v>
      </c>
      <c r="U179" s="162"/>
    </row>
    <row r="180" spans="1:21" ht="12.75" customHeight="1">
      <c r="A180" s="6">
        <f t="shared" si="6"/>
        <v>175</v>
      </c>
      <c r="B180" s="33" t="s">
        <v>1270</v>
      </c>
      <c r="C180" s="158">
        <v>2</v>
      </c>
      <c r="D180" s="158">
        <v>2</v>
      </c>
      <c r="E180" s="34" t="s">
        <v>139</v>
      </c>
      <c r="F180" s="34" t="s">
        <v>134</v>
      </c>
      <c r="G180" s="35"/>
      <c r="H180" s="35"/>
      <c r="I180" s="159"/>
      <c r="J180" s="211"/>
      <c r="K180" s="161" t="s">
        <v>1176</v>
      </c>
      <c r="L180" s="159" t="s">
        <v>127</v>
      </c>
      <c r="M180" s="159" t="s">
        <v>1142</v>
      </c>
      <c r="N180" s="159"/>
      <c r="O180" s="159"/>
      <c r="P180" s="160"/>
      <c r="Q180" s="40" t="s">
        <v>1212</v>
      </c>
      <c r="R180" s="6">
        <f t="shared" si="7"/>
        <v>175</v>
      </c>
      <c r="S180" s="40"/>
      <c r="T180" s="40" t="s">
        <v>1223</v>
      </c>
      <c r="U180" s="162"/>
    </row>
    <row r="181" spans="1:21" ht="12.75" customHeight="1">
      <c r="A181" s="6">
        <f t="shared" si="6"/>
        <v>176</v>
      </c>
      <c r="B181" s="33" t="s">
        <v>1270</v>
      </c>
      <c r="C181" s="158">
        <v>2</v>
      </c>
      <c r="D181" s="158">
        <v>2</v>
      </c>
      <c r="E181" s="34" t="s">
        <v>139</v>
      </c>
      <c r="F181" s="34" t="s">
        <v>625</v>
      </c>
      <c r="G181" s="35"/>
      <c r="H181" s="35"/>
      <c r="I181" s="159"/>
      <c r="J181" s="211"/>
      <c r="K181" s="161" t="s">
        <v>1176</v>
      </c>
      <c r="L181" s="159" t="s">
        <v>127</v>
      </c>
      <c r="M181" s="159" t="s">
        <v>1160</v>
      </c>
      <c r="N181" s="159"/>
      <c r="O181" s="159"/>
      <c r="P181" s="160"/>
      <c r="Q181" s="40" t="s">
        <v>1224</v>
      </c>
      <c r="R181" s="6">
        <f t="shared" si="7"/>
        <v>176</v>
      </c>
      <c r="S181" s="40"/>
      <c r="T181" s="40" t="s">
        <v>1225</v>
      </c>
      <c r="U181" s="162"/>
    </row>
    <row r="182" spans="1:21" ht="129" customHeight="1">
      <c r="A182" s="6">
        <f t="shared" si="6"/>
        <v>177</v>
      </c>
      <c r="B182" s="33" t="s">
        <v>1274</v>
      </c>
      <c r="C182" s="158">
        <v>2</v>
      </c>
      <c r="D182" s="158">
        <v>2</v>
      </c>
      <c r="E182" s="34" t="s">
        <v>151</v>
      </c>
      <c r="F182" s="34"/>
      <c r="G182" s="35"/>
      <c r="H182" s="35"/>
      <c r="I182" s="159"/>
      <c r="J182" s="211"/>
      <c r="K182" s="161" t="s">
        <v>1176</v>
      </c>
      <c r="L182" s="159" t="s">
        <v>131</v>
      </c>
      <c r="M182" s="159"/>
      <c r="N182" s="159"/>
      <c r="O182" s="159"/>
      <c r="P182" s="160"/>
      <c r="Q182" s="40" t="s">
        <v>1275</v>
      </c>
      <c r="R182" s="6">
        <f t="shared" si="7"/>
        <v>177</v>
      </c>
      <c r="S182" s="40"/>
      <c r="T182" s="40" t="s">
        <v>1276</v>
      </c>
      <c r="U182" s="162"/>
    </row>
    <row r="183" spans="1:21" ht="12.75" customHeight="1">
      <c r="A183" s="6">
        <f t="shared" si="6"/>
        <v>178</v>
      </c>
      <c r="B183" s="33" t="s">
        <v>1274</v>
      </c>
      <c r="C183" s="158">
        <v>2</v>
      </c>
      <c r="D183" s="158">
        <v>2</v>
      </c>
      <c r="E183" s="34" t="s">
        <v>151</v>
      </c>
      <c r="F183" s="34" t="s">
        <v>27</v>
      </c>
      <c r="G183" s="35"/>
      <c r="H183" s="35"/>
      <c r="I183" s="159"/>
      <c r="J183" s="211"/>
      <c r="K183" s="161" t="s">
        <v>1176</v>
      </c>
      <c r="L183" s="159" t="s">
        <v>131</v>
      </c>
      <c r="M183" s="159" t="s">
        <v>1026</v>
      </c>
      <c r="N183" s="159"/>
      <c r="O183" s="159"/>
      <c r="P183" s="160"/>
      <c r="Q183" s="40" t="s">
        <v>1181</v>
      </c>
      <c r="R183" s="6">
        <f t="shared" si="7"/>
        <v>178</v>
      </c>
      <c r="S183" s="40"/>
      <c r="T183" s="40" t="s">
        <v>1277</v>
      </c>
      <c r="U183" s="42" t="s">
        <v>43</v>
      </c>
    </row>
    <row r="184" spans="1:21" ht="26.25" customHeight="1">
      <c r="A184" s="6">
        <f t="shared" si="6"/>
        <v>179</v>
      </c>
      <c r="B184" s="33" t="s">
        <v>1274</v>
      </c>
      <c r="C184" s="158">
        <v>2</v>
      </c>
      <c r="D184" s="158">
        <v>2</v>
      </c>
      <c r="E184" s="34" t="s">
        <v>151</v>
      </c>
      <c r="F184" s="34" t="s">
        <v>34</v>
      </c>
      <c r="G184" s="35"/>
      <c r="H184" s="35"/>
      <c r="I184" s="159"/>
      <c r="J184" s="211"/>
      <c r="K184" s="161" t="s">
        <v>1176</v>
      </c>
      <c r="L184" s="159" t="s">
        <v>131</v>
      </c>
      <c r="M184" s="159" t="s">
        <v>609</v>
      </c>
      <c r="N184" s="159"/>
      <c r="O184" s="159"/>
      <c r="P184" s="160"/>
      <c r="Q184" s="40" t="s">
        <v>1183</v>
      </c>
      <c r="R184" s="6">
        <f t="shared" si="7"/>
        <v>179</v>
      </c>
      <c r="S184" s="40"/>
      <c r="T184" s="40" t="s">
        <v>1184</v>
      </c>
      <c r="U184" s="162"/>
    </row>
    <row r="185" spans="1:21" ht="25.5" customHeight="1">
      <c r="A185" s="6">
        <f t="shared" si="6"/>
        <v>180</v>
      </c>
      <c r="B185" s="33" t="s">
        <v>1274</v>
      </c>
      <c r="C185" s="158">
        <v>2</v>
      </c>
      <c r="D185" s="158">
        <v>2</v>
      </c>
      <c r="E185" s="34" t="s">
        <v>151</v>
      </c>
      <c r="F185" s="34" t="s">
        <v>36</v>
      </c>
      <c r="G185" s="35"/>
      <c r="H185" s="35"/>
      <c r="I185" s="159"/>
      <c r="J185" s="211"/>
      <c r="K185" s="161" t="s">
        <v>1176</v>
      </c>
      <c r="L185" s="159" t="s">
        <v>131</v>
      </c>
      <c r="M185" s="159" t="s">
        <v>375</v>
      </c>
      <c r="N185" s="159"/>
      <c r="O185" s="159"/>
      <c r="P185" s="160"/>
      <c r="Q185" s="40" t="s">
        <v>1185</v>
      </c>
      <c r="R185" s="6">
        <f t="shared" si="7"/>
        <v>180</v>
      </c>
      <c r="S185" s="40"/>
      <c r="T185" s="40" t="s">
        <v>1278</v>
      </c>
      <c r="U185" s="162"/>
    </row>
    <row r="186" spans="1:21" ht="12.75" customHeight="1">
      <c r="A186" s="6">
        <f t="shared" si="6"/>
        <v>181</v>
      </c>
      <c r="B186" s="33" t="s">
        <v>1274</v>
      </c>
      <c r="C186" s="158">
        <v>2</v>
      </c>
      <c r="D186" s="158">
        <v>2</v>
      </c>
      <c r="E186" s="34" t="s">
        <v>151</v>
      </c>
      <c r="F186" s="34" t="s">
        <v>44</v>
      </c>
      <c r="G186" s="35"/>
      <c r="H186" s="35"/>
      <c r="I186" s="159"/>
      <c r="J186" s="211"/>
      <c r="K186" s="161" t="s">
        <v>1176</v>
      </c>
      <c r="L186" s="159" t="s">
        <v>131</v>
      </c>
      <c r="M186" s="159" t="s">
        <v>431</v>
      </c>
      <c r="N186" s="159"/>
      <c r="O186" s="159"/>
      <c r="P186" s="160"/>
      <c r="Q186" s="40" t="s">
        <v>1187</v>
      </c>
      <c r="R186" s="6">
        <f t="shared" si="7"/>
        <v>181</v>
      </c>
      <c r="S186" s="40"/>
      <c r="T186" s="40" t="s">
        <v>1279</v>
      </c>
      <c r="U186" s="42" t="s">
        <v>43</v>
      </c>
    </row>
    <row r="187" spans="1:21" ht="12.75" customHeight="1">
      <c r="A187" s="6">
        <f t="shared" si="6"/>
        <v>182</v>
      </c>
      <c r="B187" s="33" t="s">
        <v>1274</v>
      </c>
      <c r="C187" s="158">
        <v>2</v>
      </c>
      <c r="D187" s="158">
        <v>2</v>
      </c>
      <c r="E187" s="34" t="s">
        <v>151</v>
      </c>
      <c r="F187" s="34" t="s">
        <v>114</v>
      </c>
      <c r="G187" s="35"/>
      <c r="H187" s="35"/>
      <c r="I187" s="159"/>
      <c r="J187" s="211"/>
      <c r="K187" s="161" t="s">
        <v>1176</v>
      </c>
      <c r="L187" s="159" t="s">
        <v>131</v>
      </c>
      <c r="M187" s="159" t="s">
        <v>606</v>
      </c>
      <c r="N187" s="159"/>
      <c r="O187" s="159"/>
      <c r="P187" s="160"/>
      <c r="Q187" s="40" t="s">
        <v>1206</v>
      </c>
      <c r="R187" s="6">
        <f t="shared" si="7"/>
        <v>182</v>
      </c>
      <c r="S187" s="40"/>
      <c r="T187" s="40" t="s">
        <v>1280</v>
      </c>
      <c r="U187" s="162"/>
    </row>
    <row r="188" spans="1:21" ht="12.75" customHeight="1">
      <c r="A188" s="6">
        <f t="shared" si="6"/>
        <v>183</v>
      </c>
      <c r="B188" s="33" t="s">
        <v>1274</v>
      </c>
      <c r="C188" s="158">
        <v>2</v>
      </c>
      <c r="D188" s="158">
        <v>2</v>
      </c>
      <c r="E188" s="34" t="s">
        <v>151</v>
      </c>
      <c r="F188" s="34" t="s">
        <v>644</v>
      </c>
      <c r="G188" s="35"/>
      <c r="H188" s="35"/>
      <c r="I188" s="159"/>
      <c r="J188" s="211"/>
      <c r="K188" s="161" t="s">
        <v>1176</v>
      </c>
      <c r="L188" s="159" t="s">
        <v>131</v>
      </c>
      <c r="M188" s="159" t="s">
        <v>1142</v>
      </c>
      <c r="N188" s="159"/>
      <c r="O188" s="159"/>
      <c r="P188" s="160"/>
      <c r="Q188" s="40" t="s">
        <v>1208</v>
      </c>
      <c r="R188" s="6">
        <f t="shared" si="7"/>
        <v>183</v>
      </c>
      <c r="S188" s="40"/>
      <c r="T188" s="40" t="s">
        <v>1281</v>
      </c>
      <c r="U188" s="162"/>
    </row>
    <row r="189" spans="1:21" ht="12.75" customHeight="1">
      <c r="A189" s="6">
        <f t="shared" si="6"/>
        <v>184</v>
      </c>
      <c r="B189" s="33" t="s">
        <v>1274</v>
      </c>
      <c r="C189" s="158">
        <v>2</v>
      </c>
      <c r="D189" s="158">
        <v>2</v>
      </c>
      <c r="E189" s="34" t="s">
        <v>151</v>
      </c>
      <c r="F189" s="34" t="s">
        <v>130</v>
      </c>
      <c r="G189" s="35"/>
      <c r="H189" s="35"/>
      <c r="I189" s="159"/>
      <c r="J189" s="211"/>
      <c r="K189" s="161" t="s">
        <v>1176</v>
      </c>
      <c r="L189" s="159" t="s">
        <v>131</v>
      </c>
      <c r="M189" s="159" t="s">
        <v>1160</v>
      </c>
      <c r="N189" s="159"/>
      <c r="O189" s="159"/>
      <c r="P189" s="160"/>
      <c r="Q189" s="40" t="s">
        <v>1210</v>
      </c>
      <c r="R189" s="6">
        <f t="shared" si="7"/>
        <v>184</v>
      </c>
      <c r="S189" s="40"/>
      <c r="T189" s="40" t="s">
        <v>1282</v>
      </c>
      <c r="U189" s="162"/>
    </row>
    <row r="190" spans="1:21" ht="12.75" customHeight="1">
      <c r="A190" s="6">
        <f t="shared" si="6"/>
        <v>185</v>
      </c>
      <c r="B190" s="33" t="s">
        <v>1274</v>
      </c>
      <c r="C190" s="158">
        <v>2</v>
      </c>
      <c r="D190" s="158">
        <v>2</v>
      </c>
      <c r="E190" s="34" t="s">
        <v>151</v>
      </c>
      <c r="F190" s="34" t="s">
        <v>134</v>
      </c>
      <c r="G190" s="35"/>
      <c r="H190" s="35"/>
      <c r="I190" s="159"/>
      <c r="J190" s="211"/>
      <c r="K190" s="161" t="s">
        <v>1176</v>
      </c>
      <c r="L190" s="159" t="s">
        <v>131</v>
      </c>
      <c r="M190" s="159" t="s">
        <v>918</v>
      </c>
      <c r="N190" s="159"/>
      <c r="O190" s="159"/>
      <c r="P190" s="160"/>
      <c r="Q190" s="40" t="s">
        <v>1212</v>
      </c>
      <c r="R190" s="6">
        <f t="shared" si="7"/>
        <v>185</v>
      </c>
      <c r="S190" s="40"/>
      <c r="T190" s="40" t="s">
        <v>1283</v>
      </c>
      <c r="U190" s="162"/>
    </row>
    <row r="191" spans="1:21" ht="12.75" customHeight="1">
      <c r="A191" s="6">
        <f t="shared" si="6"/>
        <v>186</v>
      </c>
      <c r="B191" s="33" t="s">
        <v>1274</v>
      </c>
      <c r="C191" s="158">
        <v>2</v>
      </c>
      <c r="D191" s="158">
        <v>2</v>
      </c>
      <c r="E191" s="34" t="s">
        <v>151</v>
      </c>
      <c r="F191" s="34" t="s">
        <v>625</v>
      </c>
      <c r="G191" s="35"/>
      <c r="H191" s="35"/>
      <c r="I191" s="159"/>
      <c r="J191" s="211"/>
      <c r="K191" s="161" t="s">
        <v>1176</v>
      </c>
      <c r="L191" s="159" t="s">
        <v>131</v>
      </c>
      <c r="M191" s="159" t="s">
        <v>582</v>
      </c>
      <c r="N191" s="159"/>
      <c r="O191" s="159"/>
      <c r="P191" s="160"/>
      <c r="Q191" s="40" t="s">
        <v>1284</v>
      </c>
      <c r="R191" s="6">
        <f t="shared" si="7"/>
        <v>186</v>
      </c>
      <c r="S191" s="40"/>
      <c r="T191" s="40" t="s">
        <v>1285</v>
      </c>
      <c r="U191" s="162"/>
    </row>
    <row r="192" spans="1:21" ht="12.75" customHeight="1">
      <c r="A192" s="6">
        <f t="shared" si="6"/>
        <v>187</v>
      </c>
      <c r="B192" s="33" t="s">
        <v>1274</v>
      </c>
      <c r="C192" s="158">
        <v>2</v>
      </c>
      <c r="D192" s="158">
        <v>2</v>
      </c>
      <c r="E192" s="34" t="s">
        <v>151</v>
      </c>
      <c r="F192" s="34" t="s">
        <v>945</v>
      </c>
      <c r="G192" s="35"/>
      <c r="H192" s="35"/>
      <c r="I192" s="159"/>
      <c r="J192" s="211"/>
      <c r="K192" s="161" t="s">
        <v>1176</v>
      </c>
      <c r="L192" s="159" t="s">
        <v>131</v>
      </c>
      <c r="M192" s="159" t="s">
        <v>423</v>
      </c>
      <c r="N192" s="159"/>
      <c r="O192" s="159"/>
      <c r="P192" s="160"/>
      <c r="Q192" s="40" t="s">
        <v>1286</v>
      </c>
      <c r="R192" s="6">
        <f t="shared" si="7"/>
        <v>187</v>
      </c>
      <c r="S192" s="40"/>
      <c r="T192" s="40" t="s">
        <v>1287</v>
      </c>
      <c r="U192" s="162"/>
    </row>
    <row r="193" spans="1:21" ht="12.75" customHeight="1">
      <c r="A193" s="6">
        <f t="shared" si="6"/>
        <v>188</v>
      </c>
      <c r="B193" s="33" t="s">
        <v>1274</v>
      </c>
      <c r="C193" s="158">
        <v>2</v>
      </c>
      <c r="D193" s="158">
        <v>2</v>
      </c>
      <c r="E193" s="34" t="s">
        <v>151</v>
      </c>
      <c r="F193" s="34" t="s">
        <v>949</v>
      </c>
      <c r="G193" s="35"/>
      <c r="H193" s="35"/>
      <c r="I193" s="159"/>
      <c r="J193" s="211"/>
      <c r="K193" s="161" t="s">
        <v>1176</v>
      </c>
      <c r="L193" s="159" t="s">
        <v>131</v>
      </c>
      <c r="M193" s="159" t="s">
        <v>1114</v>
      </c>
      <c r="N193" s="159"/>
      <c r="O193" s="159"/>
      <c r="P193" s="160"/>
      <c r="Q193" s="40" t="s">
        <v>1218</v>
      </c>
      <c r="R193" s="6">
        <f t="shared" si="7"/>
        <v>188</v>
      </c>
      <c r="S193" s="40"/>
      <c r="T193" s="40" t="s">
        <v>1219</v>
      </c>
      <c r="U193" s="162"/>
    </row>
    <row r="194" spans="1:21" ht="36.75" customHeight="1">
      <c r="A194" s="6">
        <f t="shared" si="6"/>
        <v>189</v>
      </c>
      <c r="B194" s="33" t="s">
        <v>1288</v>
      </c>
      <c r="C194" s="158">
        <v>2</v>
      </c>
      <c r="D194" s="158">
        <v>2</v>
      </c>
      <c r="E194" s="34" t="s">
        <v>156</v>
      </c>
      <c r="F194" s="34"/>
      <c r="G194" s="35"/>
      <c r="H194" s="35"/>
      <c r="I194" s="159"/>
      <c r="J194" s="211"/>
      <c r="K194" s="161" t="s">
        <v>1176</v>
      </c>
      <c r="L194" s="159" t="s">
        <v>135</v>
      </c>
      <c r="M194" s="159"/>
      <c r="N194" s="159"/>
      <c r="O194" s="159"/>
      <c r="P194" s="160"/>
      <c r="Q194" s="40" t="s">
        <v>1289</v>
      </c>
      <c r="R194" s="6">
        <f t="shared" si="7"/>
        <v>189</v>
      </c>
      <c r="S194" s="40"/>
      <c r="T194" s="40" t="s">
        <v>1290</v>
      </c>
      <c r="U194" s="42" t="s">
        <v>43</v>
      </c>
    </row>
    <row r="195" spans="1:21" ht="15.75" customHeight="1">
      <c r="A195" s="6">
        <f t="shared" si="6"/>
        <v>190</v>
      </c>
      <c r="B195" s="33" t="s">
        <v>1288</v>
      </c>
      <c r="C195" s="158">
        <v>2</v>
      </c>
      <c r="D195" s="158">
        <v>2</v>
      </c>
      <c r="E195" s="34" t="s">
        <v>156</v>
      </c>
      <c r="F195" s="34" t="s">
        <v>27</v>
      </c>
      <c r="G195" s="35"/>
      <c r="H195" s="35"/>
      <c r="I195" s="159"/>
      <c r="J195" s="211"/>
      <c r="K195" s="161" t="s">
        <v>1176</v>
      </c>
      <c r="L195" s="159" t="s">
        <v>135</v>
      </c>
      <c r="M195" s="159" t="s">
        <v>423</v>
      </c>
      <c r="N195" s="159"/>
      <c r="O195" s="159"/>
      <c r="P195" s="160"/>
      <c r="Q195" s="40" t="s">
        <v>1181</v>
      </c>
      <c r="R195" s="6">
        <f t="shared" si="7"/>
        <v>190</v>
      </c>
      <c r="S195" s="40"/>
      <c r="T195" s="40" t="s">
        <v>1291</v>
      </c>
      <c r="U195" s="42"/>
    </row>
    <row r="196" spans="1:21" ht="25.5" customHeight="1">
      <c r="A196" s="6">
        <f t="shared" si="6"/>
        <v>191</v>
      </c>
      <c r="B196" s="33" t="s">
        <v>1288</v>
      </c>
      <c r="C196" s="158">
        <v>2</v>
      </c>
      <c r="D196" s="158">
        <v>2</v>
      </c>
      <c r="E196" s="34" t="s">
        <v>156</v>
      </c>
      <c r="F196" s="34" t="s">
        <v>34</v>
      </c>
      <c r="G196" s="35"/>
      <c r="H196" s="35"/>
      <c r="I196" s="159"/>
      <c r="J196" s="211"/>
      <c r="K196" s="161" t="s">
        <v>1176</v>
      </c>
      <c r="L196" s="159" t="s">
        <v>135</v>
      </c>
      <c r="M196" s="159" t="s">
        <v>609</v>
      </c>
      <c r="N196" s="159"/>
      <c r="O196" s="159"/>
      <c r="P196" s="160"/>
      <c r="Q196" s="40" t="s">
        <v>1183</v>
      </c>
      <c r="R196" s="6">
        <f t="shared" si="7"/>
        <v>191</v>
      </c>
      <c r="S196" s="40"/>
      <c r="T196" s="40" t="s">
        <v>1184</v>
      </c>
      <c r="U196" s="162"/>
    </row>
    <row r="197" spans="1:21" ht="12.75" customHeight="1">
      <c r="A197" s="6">
        <f t="shared" si="6"/>
        <v>192</v>
      </c>
      <c r="B197" s="33" t="s">
        <v>1288</v>
      </c>
      <c r="C197" s="158">
        <v>2</v>
      </c>
      <c r="D197" s="158">
        <v>2</v>
      </c>
      <c r="E197" s="34" t="s">
        <v>156</v>
      </c>
      <c r="F197" s="34" t="s">
        <v>36</v>
      </c>
      <c r="G197" s="35"/>
      <c r="H197" s="35"/>
      <c r="I197" s="159"/>
      <c r="J197" s="211"/>
      <c r="K197" s="161" t="s">
        <v>1176</v>
      </c>
      <c r="L197" s="159" t="s">
        <v>135</v>
      </c>
      <c r="M197" s="159" t="s">
        <v>582</v>
      </c>
      <c r="N197" s="159"/>
      <c r="O197" s="159"/>
      <c r="P197" s="160"/>
      <c r="Q197" s="40" t="s">
        <v>1292</v>
      </c>
      <c r="R197" s="6">
        <f t="shared" si="7"/>
        <v>192</v>
      </c>
      <c r="S197" s="40"/>
      <c r="T197" s="40" t="s">
        <v>1293</v>
      </c>
      <c r="U197" s="162"/>
    </row>
    <row r="198" spans="1:21" ht="12.75" customHeight="1">
      <c r="A198" s="6">
        <f t="shared" si="6"/>
        <v>193</v>
      </c>
      <c r="B198" s="33" t="s">
        <v>1294</v>
      </c>
      <c r="C198" s="158">
        <v>2</v>
      </c>
      <c r="D198" s="158">
        <v>2</v>
      </c>
      <c r="E198" s="34" t="s">
        <v>219</v>
      </c>
      <c r="F198" s="34"/>
      <c r="G198" s="35"/>
      <c r="H198" s="35"/>
      <c r="I198" s="159"/>
      <c r="J198" s="211"/>
      <c r="K198" s="161" t="s">
        <v>1295</v>
      </c>
      <c r="L198" s="159"/>
      <c r="M198" s="159"/>
      <c r="N198" s="159"/>
      <c r="O198" s="159"/>
      <c r="P198" s="160"/>
      <c r="Q198" s="40" t="s">
        <v>1296</v>
      </c>
      <c r="R198" s="6">
        <f t="shared" si="7"/>
        <v>193</v>
      </c>
      <c r="S198" s="40"/>
      <c r="T198" s="40"/>
      <c r="U198" s="162"/>
    </row>
    <row r="199" spans="1:21" ht="39" customHeight="1">
      <c r="A199" s="6">
        <f t="shared" si="6"/>
        <v>194</v>
      </c>
      <c r="B199" s="33" t="s">
        <v>1294</v>
      </c>
      <c r="C199" s="158">
        <v>2</v>
      </c>
      <c r="D199" s="158">
        <v>2</v>
      </c>
      <c r="E199" s="34" t="s">
        <v>219</v>
      </c>
      <c r="F199" s="34" t="s">
        <v>27</v>
      </c>
      <c r="G199" s="35"/>
      <c r="H199" s="35"/>
      <c r="I199" s="159"/>
      <c r="J199" s="211"/>
      <c r="K199" s="161" t="s">
        <v>1295</v>
      </c>
      <c r="L199" s="159"/>
      <c r="M199" s="159"/>
      <c r="N199" s="159"/>
      <c r="O199" s="159"/>
      <c r="P199" s="160"/>
      <c r="Q199" s="40" t="s">
        <v>1297</v>
      </c>
      <c r="R199" s="6">
        <f t="shared" si="7"/>
        <v>194</v>
      </c>
      <c r="S199" s="40"/>
      <c r="T199" s="40"/>
      <c r="U199" s="162"/>
    </row>
    <row r="200" spans="1:21" ht="71.25" customHeight="1">
      <c r="A200" s="6">
        <f t="shared" si="6"/>
        <v>195</v>
      </c>
      <c r="B200" s="33" t="s">
        <v>1294</v>
      </c>
      <c r="C200" s="158">
        <v>2</v>
      </c>
      <c r="D200" s="158">
        <v>2</v>
      </c>
      <c r="E200" s="34" t="s">
        <v>219</v>
      </c>
      <c r="F200" s="34" t="s">
        <v>27</v>
      </c>
      <c r="G200" s="35"/>
      <c r="H200" s="35"/>
      <c r="I200" s="159"/>
      <c r="J200" s="211"/>
      <c r="K200" s="161" t="s">
        <v>1298</v>
      </c>
      <c r="L200" s="159" t="s">
        <v>25</v>
      </c>
      <c r="M200" s="159"/>
      <c r="N200" s="159"/>
      <c r="O200" s="159"/>
      <c r="P200" s="160"/>
      <c r="Q200" s="40"/>
      <c r="R200" s="6">
        <f t="shared" si="7"/>
        <v>195</v>
      </c>
      <c r="S200" s="40" t="s">
        <v>1299</v>
      </c>
      <c r="T200" s="40" t="s">
        <v>1300</v>
      </c>
      <c r="U200" s="42" t="s">
        <v>43</v>
      </c>
    </row>
    <row r="201" spans="1:21" ht="44.25" customHeight="1">
      <c r="A201" s="6">
        <f t="shared" si="6"/>
        <v>196</v>
      </c>
      <c r="B201" s="33" t="s">
        <v>1294</v>
      </c>
      <c r="C201" s="158">
        <v>2</v>
      </c>
      <c r="D201" s="158">
        <v>2</v>
      </c>
      <c r="E201" s="34" t="s">
        <v>219</v>
      </c>
      <c r="F201" s="34" t="s">
        <v>27</v>
      </c>
      <c r="G201" s="35"/>
      <c r="H201" s="35"/>
      <c r="I201" s="159"/>
      <c r="J201" s="211"/>
      <c r="K201" s="161" t="s">
        <v>41</v>
      </c>
      <c r="L201" s="159"/>
      <c r="M201" s="159"/>
      <c r="N201" s="159"/>
      <c r="O201" s="159"/>
      <c r="P201" s="160"/>
      <c r="Q201" s="40"/>
      <c r="R201" s="6">
        <f t="shared" si="7"/>
        <v>196</v>
      </c>
      <c r="S201" s="40" t="s">
        <v>1301</v>
      </c>
      <c r="T201" s="40"/>
      <c r="U201" s="42" t="s">
        <v>43</v>
      </c>
    </row>
    <row r="202" spans="1:21" ht="52.5" customHeight="1">
      <c r="A202" s="6">
        <f t="shared" si="6"/>
        <v>197</v>
      </c>
      <c r="B202" s="33" t="s">
        <v>1294</v>
      </c>
      <c r="C202" s="158">
        <v>2</v>
      </c>
      <c r="D202" s="158">
        <v>2</v>
      </c>
      <c r="E202" s="34" t="s">
        <v>219</v>
      </c>
      <c r="F202" s="34" t="s">
        <v>27</v>
      </c>
      <c r="G202" s="35"/>
      <c r="H202" s="35"/>
      <c r="I202" s="159"/>
      <c r="J202" s="211"/>
      <c r="K202" s="161" t="s">
        <v>1302</v>
      </c>
      <c r="L202" s="159" t="s">
        <v>104</v>
      </c>
      <c r="M202" s="159" t="s">
        <v>423</v>
      </c>
      <c r="N202" s="159"/>
      <c r="O202" s="159"/>
      <c r="P202" s="160"/>
      <c r="Q202" s="40"/>
      <c r="R202" s="6">
        <f t="shared" si="7"/>
        <v>197</v>
      </c>
      <c r="S202" s="40" t="s">
        <v>1303</v>
      </c>
      <c r="T202" s="40" t="s">
        <v>1304</v>
      </c>
      <c r="U202" s="42" t="s">
        <v>43</v>
      </c>
    </row>
    <row r="203" spans="1:21" ht="12.75" customHeight="1">
      <c r="A203" s="6">
        <f t="shared" si="6"/>
        <v>198</v>
      </c>
      <c r="B203" s="33" t="s">
        <v>1294</v>
      </c>
      <c r="C203" s="158">
        <v>2</v>
      </c>
      <c r="D203" s="158">
        <v>2</v>
      </c>
      <c r="E203" s="34" t="s">
        <v>219</v>
      </c>
      <c r="F203" s="34" t="s">
        <v>34</v>
      </c>
      <c r="G203" s="35"/>
      <c r="H203" s="35"/>
      <c r="I203" s="159"/>
      <c r="J203" s="211"/>
      <c r="K203" s="161" t="s">
        <v>1298</v>
      </c>
      <c r="L203" s="159" t="s">
        <v>107</v>
      </c>
      <c r="M203" s="159"/>
      <c r="N203" s="159"/>
      <c r="O203" s="159"/>
      <c r="P203" s="160"/>
      <c r="Q203" s="40" t="s">
        <v>1305</v>
      </c>
      <c r="R203" s="6">
        <f t="shared" si="7"/>
        <v>198</v>
      </c>
      <c r="S203" s="40"/>
      <c r="T203" s="40" t="s">
        <v>1306</v>
      </c>
      <c r="U203" s="42"/>
    </row>
    <row r="204" spans="1:21" ht="12.75" customHeight="1">
      <c r="A204" s="6">
        <f t="shared" si="6"/>
        <v>199</v>
      </c>
      <c r="B204" s="33" t="s">
        <v>1294</v>
      </c>
      <c r="C204" s="158">
        <v>2</v>
      </c>
      <c r="D204" s="158">
        <v>2</v>
      </c>
      <c r="E204" s="34" t="s">
        <v>233</v>
      </c>
      <c r="F204" s="34"/>
      <c r="G204" s="35"/>
      <c r="H204" s="35"/>
      <c r="I204" s="159"/>
      <c r="J204" s="211"/>
      <c r="K204" s="161" t="s">
        <v>1298</v>
      </c>
      <c r="L204" s="159"/>
      <c r="M204" s="159"/>
      <c r="N204" s="159"/>
      <c r="O204" s="159"/>
      <c r="P204" s="160"/>
      <c r="Q204" s="40" t="s">
        <v>1307</v>
      </c>
      <c r="R204" s="6">
        <f t="shared" si="7"/>
        <v>199</v>
      </c>
      <c r="S204" s="40"/>
      <c r="T204" s="40"/>
      <c r="U204" s="162"/>
    </row>
    <row r="205" spans="1:21" ht="12.75" customHeight="1">
      <c r="A205" s="6">
        <f t="shared" si="6"/>
        <v>200</v>
      </c>
      <c r="B205" s="33" t="s">
        <v>1294</v>
      </c>
      <c r="C205" s="158">
        <v>2</v>
      </c>
      <c r="D205" s="158">
        <v>2</v>
      </c>
      <c r="E205" s="34" t="s">
        <v>233</v>
      </c>
      <c r="F205" s="34" t="s">
        <v>27</v>
      </c>
      <c r="G205" s="35"/>
      <c r="H205" s="35"/>
      <c r="I205" s="159"/>
      <c r="J205" s="211"/>
      <c r="K205" s="161" t="s">
        <v>1298</v>
      </c>
      <c r="L205" s="159"/>
      <c r="M205" s="159"/>
      <c r="N205" s="159"/>
      <c r="O205" s="159"/>
      <c r="P205" s="160"/>
      <c r="Q205" s="40" t="s">
        <v>1308</v>
      </c>
      <c r="R205" s="6">
        <f t="shared" si="7"/>
        <v>200</v>
      </c>
      <c r="S205" s="40"/>
      <c r="T205" s="40"/>
      <c r="U205" s="162"/>
    </row>
    <row r="206" spans="1:21" ht="66" customHeight="1">
      <c r="A206" s="6">
        <f t="shared" si="6"/>
        <v>201</v>
      </c>
      <c r="B206" s="33" t="s">
        <v>1294</v>
      </c>
      <c r="C206" s="158">
        <v>2</v>
      </c>
      <c r="D206" s="158">
        <v>2</v>
      </c>
      <c r="E206" s="34" t="s">
        <v>233</v>
      </c>
      <c r="F206" s="34" t="s">
        <v>27</v>
      </c>
      <c r="G206" s="35"/>
      <c r="H206" s="35"/>
      <c r="I206" s="159"/>
      <c r="J206" s="211"/>
      <c r="K206" s="161" t="s">
        <v>1298</v>
      </c>
      <c r="L206" s="159" t="s">
        <v>25</v>
      </c>
      <c r="M206" s="159"/>
      <c r="N206" s="159"/>
      <c r="O206" s="159"/>
      <c r="P206" s="160"/>
      <c r="Q206" s="40"/>
      <c r="R206" s="6">
        <f t="shared" si="7"/>
        <v>201</v>
      </c>
      <c r="S206" s="86" t="s">
        <v>1309</v>
      </c>
      <c r="T206" s="40" t="s">
        <v>1300</v>
      </c>
      <c r="U206" s="42" t="s">
        <v>43</v>
      </c>
    </row>
    <row r="207" spans="1:21" ht="30.75" customHeight="1">
      <c r="A207" s="6">
        <f t="shared" si="6"/>
        <v>202</v>
      </c>
      <c r="B207" s="33" t="s">
        <v>1294</v>
      </c>
      <c r="C207" s="158">
        <v>2</v>
      </c>
      <c r="D207" s="158">
        <v>2</v>
      </c>
      <c r="E207" s="34" t="s">
        <v>233</v>
      </c>
      <c r="F207" s="34" t="s">
        <v>27</v>
      </c>
      <c r="G207" s="35"/>
      <c r="H207" s="35"/>
      <c r="I207" s="159"/>
      <c r="J207" s="211"/>
      <c r="K207" s="161" t="s">
        <v>1298</v>
      </c>
      <c r="L207" s="159" t="s">
        <v>107</v>
      </c>
      <c r="M207" s="159"/>
      <c r="N207" s="159"/>
      <c r="O207" s="159"/>
      <c r="P207" s="160"/>
      <c r="Q207" s="40"/>
      <c r="R207" s="6">
        <f t="shared" si="7"/>
        <v>202</v>
      </c>
      <c r="S207" s="86" t="s">
        <v>1310</v>
      </c>
      <c r="T207" s="40" t="s">
        <v>1306</v>
      </c>
      <c r="U207" s="42" t="s">
        <v>43</v>
      </c>
    </row>
    <row r="208" spans="1:21" ht="12.75" customHeight="1">
      <c r="A208" s="6">
        <f t="shared" si="6"/>
        <v>203</v>
      </c>
      <c r="B208" s="33" t="s">
        <v>1294</v>
      </c>
      <c r="C208" s="158">
        <v>2</v>
      </c>
      <c r="D208" s="158">
        <v>2</v>
      </c>
      <c r="E208" s="34" t="s">
        <v>233</v>
      </c>
      <c r="F208" s="34" t="s">
        <v>34</v>
      </c>
      <c r="G208" s="35"/>
      <c r="H208" s="35"/>
      <c r="I208" s="159"/>
      <c r="J208" s="211"/>
      <c r="K208" s="161" t="s">
        <v>1298</v>
      </c>
      <c r="L208" s="159"/>
      <c r="M208" s="159"/>
      <c r="N208" s="159"/>
      <c r="O208" s="159"/>
      <c r="P208" s="160"/>
      <c r="Q208" s="40" t="s">
        <v>1311</v>
      </c>
      <c r="R208" s="6">
        <f t="shared" si="7"/>
        <v>203</v>
      </c>
      <c r="S208" s="40"/>
      <c r="T208" s="40"/>
      <c r="U208" s="42"/>
    </row>
    <row r="209" spans="1:21" ht="30" customHeight="1">
      <c r="A209" s="6">
        <f t="shared" si="6"/>
        <v>204</v>
      </c>
      <c r="B209" s="33" t="s">
        <v>1294</v>
      </c>
      <c r="C209" s="158">
        <v>2</v>
      </c>
      <c r="D209" s="158">
        <v>2</v>
      </c>
      <c r="E209" s="34" t="s">
        <v>233</v>
      </c>
      <c r="F209" s="34" t="s">
        <v>34</v>
      </c>
      <c r="G209" s="35"/>
      <c r="H209" s="35"/>
      <c r="I209" s="159"/>
      <c r="J209" s="211"/>
      <c r="K209" s="161" t="s">
        <v>1298</v>
      </c>
      <c r="L209" s="159" t="s">
        <v>25</v>
      </c>
      <c r="M209" s="159"/>
      <c r="N209" s="159"/>
      <c r="O209" s="159"/>
      <c r="P209" s="160"/>
      <c r="Q209" s="40"/>
      <c r="R209" s="6">
        <f t="shared" si="7"/>
        <v>204</v>
      </c>
      <c r="S209" s="86" t="s">
        <v>1312</v>
      </c>
      <c r="T209" s="40" t="s">
        <v>1313</v>
      </c>
      <c r="U209" s="42" t="s">
        <v>43</v>
      </c>
    </row>
    <row r="210" spans="1:21" ht="26.25" customHeight="1">
      <c r="A210" s="6">
        <f t="shared" si="6"/>
        <v>205</v>
      </c>
      <c r="B210" s="33" t="s">
        <v>1294</v>
      </c>
      <c r="C210" s="158">
        <v>2</v>
      </c>
      <c r="D210" s="158">
        <v>2</v>
      </c>
      <c r="E210" s="34" t="s">
        <v>233</v>
      </c>
      <c r="F210" s="34" t="s">
        <v>34</v>
      </c>
      <c r="G210" s="35"/>
      <c r="H210" s="35"/>
      <c r="I210" s="159"/>
      <c r="J210" s="211"/>
      <c r="K210" s="161" t="s">
        <v>1298</v>
      </c>
      <c r="L210" s="159" t="s">
        <v>107</v>
      </c>
      <c r="M210" s="159"/>
      <c r="N210" s="159"/>
      <c r="O210" s="159"/>
      <c r="P210" s="160"/>
      <c r="Q210" s="40"/>
      <c r="R210" s="6">
        <f t="shared" si="7"/>
        <v>205</v>
      </c>
      <c r="S210" s="86" t="s">
        <v>1314</v>
      </c>
      <c r="T210" s="40" t="s">
        <v>1306</v>
      </c>
      <c r="U210" s="42" t="s">
        <v>43</v>
      </c>
    </row>
    <row r="211" spans="1:21" ht="12.75" customHeight="1">
      <c r="A211" s="6">
        <f t="shared" si="6"/>
        <v>206</v>
      </c>
      <c r="B211" s="33" t="s">
        <v>1294</v>
      </c>
      <c r="C211" s="158">
        <v>2</v>
      </c>
      <c r="D211" s="158">
        <v>2</v>
      </c>
      <c r="E211" s="34" t="s">
        <v>233</v>
      </c>
      <c r="F211" s="34" t="s">
        <v>36</v>
      </c>
      <c r="G211" s="35"/>
      <c r="H211" s="35"/>
      <c r="I211" s="159"/>
      <c r="J211" s="211"/>
      <c r="K211" s="161" t="s">
        <v>1298</v>
      </c>
      <c r="L211" s="159"/>
      <c r="M211" s="159"/>
      <c r="N211" s="159"/>
      <c r="O211" s="159"/>
      <c r="P211" s="160"/>
      <c r="Q211" s="40" t="s">
        <v>1315</v>
      </c>
      <c r="R211" s="6">
        <f t="shared" si="7"/>
        <v>206</v>
      </c>
      <c r="S211" s="40"/>
      <c r="T211" s="40"/>
      <c r="U211" s="42"/>
    </row>
    <row r="212" spans="1:21" ht="28.5" customHeight="1">
      <c r="A212" s="6">
        <f t="shared" si="6"/>
        <v>207</v>
      </c>
      <c r="B212" s="33" t="s">
        <v>1294</v>
      </c>
      <c r="C212" s="158">
        <v>2</v>
      </c>
      <c r="D212" s="158">
        <v>2</v>
      </c>
      <c r="E212" s="34" t="s">
        <v>233</v>
      </c>
      <c r="F212" s="34" t="s">
        <v>36</v>
      </c>
      <c r="G212" s="35"/>
      <c r="H212" s="35"/>
      <c r="I212" s="159"/>
      <c r="J212" s="211"/>
      <c r="K212" s="161" t="s">
        <v>1298</v>
      </c>
      <c r="L212" s="159" t="s">
        <v>25</v>
      </c>
      <c r="M212" s="159"/>
      <c r="N212" s="159"/>
      <c r="O212" s="159"/>
      <c r="P212" s="160"/>
      <c r="Q212" s="40"/>
      <c r="R212" s="6">
        <f t="shared" si="7"/>
        <v>207</v>
      </c>
      <c r="S212" s="86" t="s">
        <v>1316</v>
      </c>
      <c r="T212" s="40" t="s">
        <v>1300</v>
      </c>
      <c r="U212" s="42" t="s">
        <v>43</v>
      </c>
    </row>
    <row r="213" spans="1:21" ht="24.75" customHeight="1">
      <c r="A213" s="6">
        <f t="shared" si="6"/>
        <v>208</v>
      </c>
      <c r="B213" s="33" t="s">
        <v>1294</v>
      </c>
      <c r="C213" s="158">
        <v>2</v>
      </c>
      <c r="D213" s="158">
        <v>2</v>
      </c>
      <c r="E213" s="34" t="s">
        <v>233</v>
      </c>
      <c r="F213" s="34" t="s">
        <v>36</v>
      </c>
      <c r="G213" s="35"/>
      <c r="H213" s="35"/>
      <c r="I213" s="159"/>
      <c r="J213" s="211"/>
      <c r="K213" s="161" t="s">
        <v>1298</v>
      </c>
      <c r="L213" s="159" t="s">
        <v>107</v>
      </c>
      <c r="M213" s="159"/>
      <c r="N213" s="159"/>
      <c r="O213" s="159"/>
      <c r="P213" s="160"/>
      <c r="Q213" s="40"/>
      <c r="R213" s="6">
        <f t="shared" si="7"/>
        <v>208</v>
      </c>
      <c r="S213" s="86" t="s">
        <v>1317</v>
      </c>
      <c r="T213" s="40" t="s">
        <v>1306</v>
      </c>
      <c r="U213" s="42" t="s">
        <v>43</v>
      </c>
    </row>
    <row r="214" spans="1:21" ht="39" customHeight="1">
      <c r="A214" s="6">
        <f t="shared" ref="A214:A216" si="8">(A213+1)</f>
        <v>209</v>
      </c>
      <c r="B214" s="33" t="s">
        <v>1318</v>
      </c>
      <c r="C214" s="158">
        <v>2</v>
      </c>
      <c r="D214" s="158">
        <v>3</v>
      </c>
      <c r="E214" s="34"/>
      <c r="F214" s="34"/>
      <c r="G214" s="35"/>
      <c r="H214" s="35"/>
      <c r="I214" s="159"/>
      <c r="J214" s="211"/>
      <c r="K214" s="203" t="s">
        <v>1176</v>
      </c>
      <c r="L214" s="204" t="s">
        <v>1319</v>
      </c>
      <c r="M214" s="159"/>
      <c r="N214" s="159"/>
      <c r="O214" s="159"/>
      <c r="P214" s="160"/>
      <c r="Q214" s="40" t="s">
        <v>1320</v>
      </c>
      <c r="R214" s="6">
        <f t="shared" ref="R214:R216" si="9">(R213+1)</f>
        <v>209</v>
      </c>
      <c r="S214" s="86"/>
      <c r="T214" s="40" t="s">
        <v>1321</v>
      </c>
      <c r="U214" s="42"/>
    </row>
    <row r="215" spans="1:21" ht="63" customHeight="1">
      <c r="A215" s="6">
        <f t="shared" si="8"/>
        <v>210</v>
      </c>
      <c r="B215" s="33" t="s">
        <v>1318</v>
      </c>
      <c r="C215" s="158">
        <v>2</v>
      </c>
      <c r="D215" s="158">
        <v>3</v>
      </c>
      <c r="E215" s="34" t="s">
        <v>17</v>
      </c>
      <c r="F215" s="34"/>
      <c r="G215" s="35"/>
      <c r="H215" s="35"/>
      <c r="I215" s="159"/>
      <c r="J215" s="211"/>
      <c r="K215" s="161" t="s">
        <v>1176</v>
      </c>
      <c r="L215" s="159" t="s">
        <v>1319</v>
      </c>
      <c r="M215" s="159" t="s">
        <v>609</v>
      </c>
      <c r="N215" s="159"/>
      <c r="O215" s="159"/>
      <c r="P215" s="160"/>
      <c r="Q215" s="40" t="s">
        <v>1322</v>
      </c>
      <c r="R215" s="6">
        <f t="shared" si="9"/>
        <v>210</v>
      </c>
      <c r="S215" s="86"/>
      <c r="T215" s="40" t="s">
        <v>1323</v>
      </c>
      <c r="U215" s="42"/>
    </row>
    <row r="216" spans="1:21" ht="69.75" customHeight="1">
      <c r="A216" s="6">
        <f t="shared" si="8"/>
        <v>211</v>
      </c>
      <c r="B216" s="33" t="s">
        <v>1318</v>
      </c>
      <c r="C216" s="158">
        <v>2</v>
      </c>
      <c r="D216" s="158">
        <v>3</v>
      </c>
      <c r="E216" s="34" t="s">
        <v>53</v>
      </c>
      <c r="F216" s="34"/>
      <c r="G216" s="35"/>
      <c r="H216" s="35"/>
      <c r="I216" s="159"/>
      <c r="J216" s="211"/>
      <c r="K216" s="161" t="s">
        <v>1176</v>
      </c>
      <c r="L216" s="159" t="s">
        <v>1319</v>
      </c>
      <c r="M216" s="159" t="s">
        <v>582</v>
      </c>
      <c r="N216" s="159"/>
      <c r="O216" s="159"/>
      <c r="P216" s="160"/>
      <c r="Q216" s="40" t="s">
        <v>1324</v>
      </c>
      <c r="R216" s="6">
        <f t="shared" si="9"/>
        <v>211</v>
      </c>
      <c r="S216" s="86"/>
      <c r="T216" s="40" t="s">
        <v>1325</v>
      </c>
      <c r="U216" s="42"/>
    </row>
    <row r="217" spans="1:21" ht="12.75" customHeight="1">
      <c r="A217" s="6"/>
      <c r="B217" s="33"/>
      <c r="C217" s="158"/>
      <c r="D217" s="158"/>
      <c r="E217" s="34"/>
      <c r="F217" s="34"/>
      <c r="G217" s="35"/>
      <c r="H217" s="35"/>
      <c r="I217" s="159"/>
      <c r="J217" s="211"/>
      <c r="K217" s="161"/>
      <c r="L217" s="159"/>
      <c r="M217" s="159"/>
      <c r="N217" s="159"/>
      <c r="O217" s="159"/>
      <c r="P217" s="160"/>
      <c r="Q217" s="40"/>
      <c r="R217" s="6"/>
      <c r="S217" s="86"/>
      <c r="T217" s="40"/>
      <c r="U217" s="42"/>
    </row>
    <row r="218" spans="1:21" ht="12.75" customHeight="1">
      <c r="A218" s="6"/>
      <c r="B218" s="5"/>
      <c r="C218" s="5"/>
      <c r="D218" s="5"/>
      <c r="E218" s="205"/>
      <c r="F218" s="205"/>
      <c r="G218" s="206"/>
      <c r="H218" s="206"/>
      <c r="I218" s="207"/>
      <c r="J218" s="207"/>
      <c r="K218" s="207"/>
      <c r="L218" s="207"/>
      <c r="M218" s="207"/>
      <c r="N218" s="207"/>
      <c r="O218" s="207"/>
      <c r="P218" s="207"/>
      <c r="Q218" s="5"/>
      <c r="R218" s="6"/>
      <c r="S218" s="5"/>
      <c r="T218" s="5"/>
      <c r="U218" s="130"/>
    </row>
    <row r="219" spans="1:21" ht="12.75" customHeight="1">
      <c r="A219" s="6"/>
      <c r="B219" s="5"/>
      <c r="C219" s="5"/>
      <c r="D219" s="5"/>
      <c r="E219" s="205"/>
      <c r="F219" s="205"/>
      <c r="G219" s="206"/>
      <c r="H219" s="206"/>
      <c r="I219" s="207"/>
      <c r="J219" s="207"/>
      <c r="K219" s="207"/>
      <c r="L219" s="207"/>
      <c r="M219" s="207"/>
      <c r="N219" s="207"/>
      <c r="O219" s="207"/>
      <c r="P219" s="207"/>
      <c r="Q219" s="5"/>
      <c r="R219" s="6"/>
      <c r="S219" s="5"/>
      <c r="T219" s="5"/>
      <c r="U219" s="130"/>
    </row>
    <row r="220" spans="1:21" ht="12.75" customHeight="1">
      <c r="A220" s="6"/>
      <c r="B220" s="5"/>
      <c r="C220" s="5"/>
      <c r="D220" s="5"/>
      <c r="E220" s="205"/>
      <c r="F220" s="205"/>
      <c r="G220" s="206"/>
      <c r="H220" s="206"/>
      <c r="I220" s="207"/>
      <c r="J220" s="207"/>
      <c r="K220" s="207"/>
      <c r="L220" s="207"/>
      <c r="M220" s="207"/>
      <c r="N220" s="207"/>
      <c r="O220" s="207"/>
      <c r="P220" s="207"/>
      <c r="Q220" s="5"/>
      <c r="R220" s="6"/>
      <c r="S220" s="5"/>
      <c r="T220" s="5"/>
      <c r="U220" s="130"/>
    </row>
    <row r="221" spans="1:21" ht="12.75" customHeight="1">
      <c r="A221" s="6"/>
      <c r="B221" s="5"/>
      <c r="C221" s="5"/>
      <c r="D221" s="5"/>
      <c r="E221" s="205"/>
      <c r="F221" s="205"/>
      <c r="G221" s="206"/>
      <c r="H221" s="206"/>
      <c r="I221" s="207"/>
      <c r="J221" s="207"/>
      <c r="K221" s="207"/>
      <c r="L221" s="207"/>
      <c r="M221" s="207"/>
      <c r="N221" s="207"/>
      <c r="O221" s="207"/>
      <c r="P221" s="207"/>
      <c r="Q221" s="5"/>
      <c r="R221" s="6"/>
      <c r="S221" s="5"/>
      <c r="T221" s="5"/>
      <c r="U221" s="130"/>
    </row>
    <row r="222" spans="1:21" ht="12.75" customHeight="1">
      <c r="A222" s="6"/>
      <c r="B222" s="5"/>
      <c r="C222" s="5"/>
      <c r="D222" s="5"/>
      <c r="E222" s="205"/>
      <c r="F222" s="205"/>
      <c r="G222" s="206"/>
      <c r="H222" s="206"/>
      <c r="I222" s="207"/>
      <c r="J222" s="207"/>
      <c r="K222" s="207"/>
      <c r="L222" s="207"/>
      <c r="M222" s="207"/>
      <c r="N222" s="207"/>
      <c r="O222" s="207"/>
      <c r="P222" s="207"/>
      <c r="Q222" s="5"/>
      <c r="R222" s="6"/>
      <c r="S222" s="5"/>
      <c r="T222" s="5"/>
      <c r="U222" s="130"/>
    </row>
    <row r="223" spans="1:21" ht="12.75" customHeight="1">
      <c r="A223" s="6"/>
      <c r="B223" s="5"/>
      <c r="C223" s="5"/>
      <c r="D223" s="5"/>
      <c r="E223" s="205"/>
      <c r="F223" s="205"/>
      <c r="G223" s="206"/>
      <c r="H223" s="206"/>
      <c r="I223" s="207"/>
      <c r="J223" s="207"/>
      <c r="K223" s="207"/>
      <c r="L223" s="207"/>
      <c r="M223" s="207"/>
      <c r="N223" s="207"/>
      <c r="O223" s="207"/>
      <c r="P223" s="207"/>
      <c r="Q223" s="5"/>
      <c r="R223" s="6"/>
      <c r="S223" s="5"/>
      <c r="T223" s="5"/>
      <c r="U223" s="130"/>
    </row>
    <row r="224" spans="1:21" ht="12.75" customHeight="1">
      <c r="A224" s="6"/>
      <c r="B224" s="5"/>
      <c r="C224" s="5"/>
      <c r="D224" s="5"/>
      <c r="E224" s="205"/>
      <c r="F224" s="205"/>
      <c r="G224" s="206"/>
      <c r="H224" s="206"/>
      <c r="I224" s="207"/>
      <c r="J224" s="207"/>
      <c r="K224" s="207"/>
      <c r="L224" s="207"/>
      <c r="M224" s="207"/>
      <c r="N224" s="207"/>
      <c r="O224" s="207"/>
      <c r="P224" s="207"/>
      <c r="Q224" s="5"/>
      <c r="R224" s="6"/>
      <c r="S224" s="5"/>
      <c r="T224" s="5"/>
      <c r="U224" s="130"/>
    </row>
    <row r="225" spans="1:21" ht="12.75" customHeight="1">
      <c r="A225" s="6"/>
      <c r="B225" s="5"/>
      <c r="C225" s="5"/>
      <c r="D225" s="5"/>
      <c r="E225" s="205"/>
      <c r="F225" s="205"/>
      <c r="G225" s="206"/>
      <c r="H225" s="206"/>
      <c r="I225" s="207"/>
      <c r="J225" s="207"/>
      <c r="K225" s="207"/>
      <c r="L225" s="207"/>
      <c r="M225" s="207"/>
      <c r="N225" s="207"/>
      <c r="O225" s="207"/>
      <c r="P225" s="207"/>
      <c r="Q225" s="5"/>
      <c r="R225" s="6"/>
      <c r="S225" s="5"/>
      <c r="T225" s="5"/>
      <c r="U225" s="130"/>
    </row>
    <row r="226" spans="1:21" ht="12.75" customHeight="1">
      <c r="A226" s="6"/>
      <c r="B226" s="5"/>
      <c r="C226" s="5"/>
      <c r="D226" s="5"/>
      <c r="E226" s="205"/>
      <c r="F226" s="205"/>
      <c r="G226" s="206"/>
      <c r="H226" s="206"/>
      <c r="I226" s="207"/>
      <c r="J226" s="207"/>
      <c r="K226" s="207"/>
      <c r="L226" s="207"/>
      <c r="M226" s="207"/>
      <c r="N226" s="207"/>
      <c r="O226" s="207"/>
      <c r="P226" s="207"/>
      <c r="Q226" s="5"/>
      <c r="R226" s="6"/>
      <c r="S226" s="5"/>
      <c r="T226" s="5"/>
      <c r="U226" s="130"/>
    </row>
    <row r="227" spans="1:21" ht="12.75" customHeight="1">
      <c r="A227" s="6"/>
      <c r="B227" s="5"/>
      <c r="C227" s="5"/>
      <c r="D227" s="5"/>
      <c r="E227" s="205"/>
      <c r="F227" s="205"/>
      <c r="G227" s="206"/>
      <c r="H227" s="206"/>
      <c r="I227" s="207"/>
      <c r="J227" s="207"/>
      <c r="K227" s="207"/>
      <c r="L227" s="207"/>
      <c r="M227" s="207"/>
      <c r="N227" s="207"/>
      <c r="O227" s="207"/>
      <c r="P227" s="207"/>
      <c r="Q227" s="5"/>
      <c r="R227" s="6"/>
      <c r="S227" s="5"/>
      <c r="T227" s="5"/>
      <c r="U227" s="130"/>
    </row>
    <row r="228" spans="1:21" ht="12.75" customHeight="1">
      <c r="A228" s="6"/>
      <c r="B228" s="5"/>
      <c r="C228" s="5"/>
      <c r="D228" s="5"/>
      <c r="E228" s="205"/>
      <c r="F228" s="205"/>
      <c r="G228" s="206"/>
      <c r="H228" s="206"/>
      <c r="I228" s="207"/>
      <c r="J228" s="207"/>
      <c r="K228" s="207"/>
      <c r="L228" s="207"/>
      <c r="M228" s="207"/>
      <c r="N228" s="207"/>
      <c r="O228" s="207"/>
      <c r="P228" s="207"/>
      <c r="Q228" s="5"/>
      <c r="R228" s="6"/>
      <c r="S228" s="5"/>
      <c r="T228" s="5"/>
      <c r="U228" s="130"/>
    </row>
    <row r="229" spans="1:21" ht="12.75" customHeight="1">
      <c r="A229" s="6"/>
      <c r="B229" s="5"/>
      <c r="C229" s="5"/>
      <c r="D229" s="5"/>
      <c r="E229" s="205"/>
      <c r="F229" s="205"/>
      <c r="G229" s="206"/>
      <c r="H229" s="206"/>
      <c r="I229" s="207"/>
      <c r="J229" s="207"/>
      <c r="K229" s="207"/>
      <c r="L229" s="207"/>
      <c r="M229" s="207"/>
      <c r="N229" s="207"/>
      <c r="O229" s="207"/>
      <c r="P229" s="207"/>
      <c r="Q229" s="5"/>
      <c r="R229" s="6"/>
      <c r="S229" s="5"/>
      <c r="T229" s="5"/>
      <c r="U229" s="130"/>
    </row>
    <row r="230" spans="1:21" ht="12.75" customHeight="1">
      <c r="A230" s="6"/>
      <c r="B230" s="5"/>
      <c r="C230" s="5"/>
      <c r="D230" s="5"/>
      <c r="E230" s="205"/>
      <c r="F230" s="205"/>
      <c r="G230" s="206"/>
      <c r="H230" s="206"/>
      <c r="I230" s="207"/>
      <c r="J230" s="207"/>
      <c r="K230" s="207"/>
      <c r="L230" s="207"/>
      <c r="M230" s="207"/>
      <c r="N230" s="207"/>
      <c r="O230" s="207"/>
      <c r="P230" s="207"/>
      <c r="Q230" s="5"/>
      <c r="R230" s="6"/>
      <c r="S230" s="5"/>
      <c r="T230" s="5"/>
      <c r="U230" s="130"/>
    </row>
    <row r="231" spans="1:21" ht="12.75" customHeight="1">
      <c r="A231" s="6"/>
      <c r="B231" s="5"/>
      <c r="C231" s="5"/>
      <c r="D231" s="5"/>
      <c r="E231" s="205"/>
      <c r="F231" s="205"/>
      <c r="G231" s="206"/>
      <c r="H231" s="206"/>
      <c r="I231" s="207"/>
      <c r="J231" s="207"/>
      <c r="K231" s="207"/>
      <c r="L231" s="207"/>
      <c r="M231" s="207"/>
      <c r="N231" s="207"/>
      <c r="O231" s="207"/>
      <c r="P231" s="207"/>
      <c r="Q231" s="5"/>
      <c r="R231" s="6"/>
      <c r="S231" s="5"/>
      <c r="T231" s="5"/>
      <c r="U231" s="130"/>
    </row>
    <row r="232" spans="1:21" ht="12.75" customHeight="1">
      <c r="A232" s="6"/>
      <c r="B232" s="5"/>
      <c r="C232" s="5"/>
      <c r="D232" s="5"/>
      <c r="E232" s="205"/>
      <c r="F232" s="205"/>
      <c r="G232" s="206"/>
      <c r="H232" s="206"/>
      <c r="I232" s="207"/>
      <c r="J232" s="207"/>
      <c r="K232" s="207"/>
      <c r="L232" s="207"/>
      <c r="M232" s="207"/>
      <c r="N232" s="207"/>
      <c r="O232" s="207"/>
      <c r="P232" s="207"/>
      <c r="Q232" s="5"/>
      <c r="R232" s="6"/>
      <c r="S232" s="5"/>
      <c r="T232" s="5"/>
      <c r="U232" s="130"/>
    </row>
    <row r="233" spans="1:21" ht="12.75" customHeight="1">
      <c r="A233" s="6"/>
      <c r="B233" s="5"/>
      <c r="C233" s="5"/>
      <c r="D233" s="5"/>
      <c r="E233" s="205"/>
      <c r="F233" s="205"/>
      <c r="G233" s="206"/>
      <c r="H233" s="206"/>
      <c r="I233" s="207"/>
      <c r="J233" s="207"/>
      <c r="K233" s="207"/>
      <c r="L233" s="207"/>
      <c r="M233" s="207"/>
      <c r="N233" s="207"/>
      <c r="O233" s="207"/>
      <c r="P233" s="207"/>
      <c r="Q233" s="5"/>
      <c r="R233" s="6"/>
      <c r="S233" s="5"/>
      <c r="T233" s="5"/>
      <c r="U233" s="130"/>
    </row>
    <row r="234" spans="1:21" ht="12.75" customHeight="1">
      <c r="A234" s="6"/>
      <c r="B234" s="5"/>
      <c r="C234" s="5"/>
      <c r="D234" s="5"/>
      <c r="E234" s="205"/>
      <c r="F234" s="205"/>
      <c r="G234" s="206"/>
      <c r="H234" s="206"/>
      <c r="I234" s="207"/>
      <c r="J234" s="207"/>
      <c r="K234" s="207"/>
      <c r="L234" s="207"/>
      <c r="M234" s="207"/>
      <c r="N234" s="207"/>
      <c r="O234" s="207"/>
      <c r="P234" s="207"/>
      <c r="Q234" s="5"/>
      <c r="R234" s="6"/>
      <c r="S234" s="5"/>
      <c r="T234" s="5"/>
      <c r="U234" s="130"/>
    </row>
    <row r="235" spans="1:21" ht="12.75" customHeight="1">
      <c r="A235" s="6"/>
      <c r="B235" s="5"/>
      <c r="C235" s="5"/>
      <c r="D235" s="5"/>
      <c r="E235" s="205"/>
      <c r="F235" s="205"/>
      <c r="G235" s="206"/>
      <c r="H235" s="206"/>
      <c r="I235" s="207"/>
      <c r="J235" s="207"/>
      <c r="K235" s="207"/>
      <c r="L235" s="207"/>
      <c r="M235" s="207"/>
      <c r="N235" s="207"/>
      <c r="O235" s="207"/>
      <c r="P235" s="207"/>
      <c r="Q235" s="5"/>
      <c r="R235" s="6"/>
      <c r="S235" s="5"/>
      <c r="T235" s="5"/>
      <c r="U235" s="130"/>
    </row>
    <row r="236" spans="1:21" ht="12.75" customHeight="1">
      <c r="A236" s="6"/>
      <c r="B236" s="5"/>
      <c r="C236" s="5"/>
      <c r="D236" s="5"/>
      <c r="E236" s="205"/>
      <c r="F236" s="205"/>
      <c r="G236" s="206"/>
      <c r="H236" s="206"/>
      <c r="I236" s="207"/>
      <c r="J236" s="207"/>
      <c r="K236" s="207"/>
      <c r="L236" s="207"/>
      <c r="M236" s="207"/>
      <c r="N236" s="207"/>
      <c r="O236" s="207"/>
      <c r="P236" s="207"/>
      <c r="Q236" s="5"/>
      <c r="R236" s="6"/>
      <c r="S236" s="5"/>
      <c r="T236" s="5"/>
      <c r="U236" s="130"/>
    </row>
    <row r="237" spans="1:21" ht="12.75" customHeight="1">
      <c r="A237" s="6"/>
      <c r="B237" s="5"/>
      <c r="C237" s="5"/>
      <c r="D237" s="5"/>
      <c r="E237" s="205"/>
      <c r="F237" s="205"/>
      <c r="G237" s="206"/>
      <c r="H237" s="206"/>
      <c r="I237" s="207"/>
      <c r="J237" s="207"/>
      <c r="K237" s="207"/>
      <c r="L237" s="207"/>
      <c r="M237" s="207"/>
      <c r="N237" s="207"/>
      <c r="O237" s="207"/>
      <c r="P237" s="207"/>
      <c r="Q237" s="5"/>
      <c r="R237" s="6"/>
      <c r="S237" s="5"/>
      <c r="T237" s="5"/>
      <c r="U237" s="130"/>
    </row>
    <row r="238" spans="1:21" ht="12.75" customHeight="1">
      <c r="A238" s="6"/>
      <c r="B238" s="5"/>
      <c r="C238" s="5"/>
      <c r="D238" s="5"/>
      <c r="E238" s="205"/>
      <c r="F238" s="205"/>
      <c r="G238" s="206"/>
      <c r="H238" s="206"/>
      <c r="I238" s="207"/>
      <c r="J238" s="207"/>
      <c r="K238" s="207"/>
      <c r="L238" s="207"/>
      <c r="M238" s="207"/>
      <c r="N238" s="207"/>
      <c r="O238" s="207"/>
      <c r="P238" s="207"/>
      <c r="Q238" s="5"/>
      <c r="R238" s="6"/>
      <c r="S238" s="5"/>
      <c r="T238" s="5"/>
      <c r="U238" s="130"/>
    </row>
    <row r="239" spans="1:21" ht="12.75" customHeight="1">
      <c r="A239" s="6"/>
      <c r="B239" s="5"/>
      <c r="C239" s="5"/>
      <c r="D239" s="5"/>
      <c r="E239" s="205"/>
      <c r="F239" s="205"/>
      <c r="G239" s="206"/>
      <c r="H239" s="206"/>
      <c r="I239" s="207"/>
      <c r="J239" s="207"/>
      <c r="K239" s="207"/>
      <c r="L239" s="207"/>
      <c r="M239" s="207"/>
      <c r="N239" s="207"/>
      <c r="O239" s="207"/>
      <c r="P239" s="207"/>
      <c r="Q239" s="5"/>
      <c r="R239" s="6"/>
      <c r="S239" s="5"/>
      <c r="T239" s="5"/>
      <c r="U239" s="130"/>
    </row>
    <row r="240" spans="1:21" ht="12.75" customHeight="1">
      <c r="A240" s="6"/>
      <c r="B240" s="5"/>
      <c r="C240" s="5"/>
      <c r="D240" s="5"/>
      <c r="E240" s="205"/>
      <c r="F240" s="205"/>
      <c r="G240" s="206"/>
      <c r="H240" s="206"/>
      <c r="I240" s="207"/>
      <c r="J240" s="207"/>
      <c r="K240" s="207"/>
      <c r="L240" s="207"/>
      <c r="M240" s="207"/>
      <c r="N240" s="207"/>
      <c r="O240" s="207"/>
      <c r="P240" s="207"/>
      <c r="Q240" s="5"/>
      <c r="R240" s="6"/>
      <c r="S240" s="5"/>
      <c r="T240" s="5"/>
      <c r="U240" s="130"/>
    </row>
    <row r="241" spans="1:21" ht="12.75" customHeight="1">
      <c r="A241" s="6"/>
      <c r="B241" s="5"/>
      <c r="C241" s="5"/>
      <c r="D241" s="5"/>
      <c r="E241" s="205"/>
      <c r="F241" s="205"/>
      <c r="G241" s="206"/>
      <c r="H241" s="206"/>
      <c r="I241" s="207"/>
      <c r="J241" s="207"/>
      <c r="K241" s="207"/>
      <c r="L241" s="207"/>
      <c r="M241" s="207"/>
      <c r="N241" s="207"/>
      <c r="O241" s="207"/>
      <c r="P241" s="207"/>
      <c r="Q241" s="5"/>
      <c r="R241" s="6"/>
      <c r="S241" s="5"/>
      <c r="T241" s="5"/>
      <c r="U241" s="130"/>
    </row>
    <row r="242" spans="1:21" ht="12.75" customHeight="1">
      <c r="A242" s="6"/>
      <c r="B242" s="5"/>
      <c r="C242" s="5"/>
      <c r="D242" s="5"/>
      <c r="E242" s="205"/>
      <c r="F242" s="205"/>
      <c r="G242" s="206"/>
      <c r="H242" s="206"/>
      <c r="I242" s="207"/>
      <c r="J242" s="207"/>
      <c r="K242" s="207"/>
      <c r="L242" s="207"/>
      <c r="M242" s="207"/>
      <c r="N242" s="207"/>
      <c r="O242" s="207"/>
      <c r="P242" s="207"/>
      <c r="Q242" s="5"/>
      <c r="R242" s="6"/>
      <c r="S242" s="5"/>
      <c r="T242" s="5"/>
      <c r="U242" s="130"/>
    </row>
    <row r="243" spans="1:21" ht="12.75" customHeight="1">
      <c r="A243" s="6"/>
      <c r="B243" s="5"/>
      <c r="C243" s="5"/>
      <c r="D243" s="5"/>
      <c r="E243" s="205"/>
      <c r="F243" s="205"/>
      <c r="G243" s="206"/>
      <c r="H243" s="206"/>
      <c r="I243" s="207"/>
      <c r="J243" s="207"/>
      <c r="K243" s="207"/>
      <c r="L243" s="207"/>
      <c r="M243" s="207"/>
      <c r="N243" s="207"/>
      <c r="O243" s="207"/>
      <c r="P243" s="207"/>
      <c r="Q243" s="5"/>
      <c r="R243" s="6"/>
      <c r="S243" s="5"/>
      <c r="T243" s="5"/>
      <c r="U243" s="130"/>
    </row>
    <row r="244" spans="1:21" ht="12.75" customHeight="1">
      <c r="A244" s="6"/>
      <c r="B244" s="5"/>
      <c r="C244" s="5"/>
      <c r="D244" s="5"/>
      <c r="E244" s="205"/>
      <c r="F244" s="205"/>
      <c r="G244" s="206"/>
      <c r="H244" s="206"/>
      <c r="I244" s="207"/>
      <c r="J244" s="207"/>
      <c r="K244" s="207"/>
      <c r="L244" s="207"/>
      <c r="M244" s="207"/>
      <c r="N244" s="207"/>
      <c r="O244" s="207"/>
      <c r="P244" s="207"/>
      <c r="Q244" s="5"/>
      <c r="R244" s="6"/>
      <c r="S244" s="5"/>
      <c r="T244" s="5"/>
      <c r="U244" s="130"/>
    </row>
    <row r="245" spans="1:21" ht="12.75" customHeight="1">
      <c r="A245" s="6"/>
      <c r="B245" s="5"/>
      <c r="C245" s="5"/>
      <c r="D245" s="5"/>
      <c r="E245" s="205"/>
      <c r="F245" s="205"/>
      <c r="G245" s="206"/>
      <c r="H245" s="206"/>
      <c r="I245" s="207"/>
      <c r="J245" s="207"/>
      <c r="K245" s="207"/>
      <c r="L245" s="207"/>
      <c r="M245" s="207"/>
      <c r="N245" s="207"/>
      <c r="O245" s="207"/>
      <c r="P245" s="207"/>
      <c r="Q245" s="5"/>
      <c r="R245" s="6"/>
      <c r="S245" s="5"/>
      <c r="T245" s="5"/>
      <c r="U245" s="130"/>
    </row>
    <row r="246" spans="1:21" ht="12.75" customHeight="1">
      <c r="A246" s="6"/>
      <c r="B246" s="5"/>
      <c r="C246" s="5"/>
      <c r="D246" s="5"/>
      <c r="E246" s="205"/>
      <c r="F246" s="205"/>
      <c r="G246" s="206"/>
      <c r="H246" s="206"/>
      <c r="I246" s="207"/>
      <c r="J246" s="207"/>
      <c r="K246" s="207"/>
      <c r="L246" s="207"/>
      <c r="M246" s="207"/>
      <c r="N246" s="207"/>
      <c r="O246" s="207"/>
      <c r="P246" s="207"/>
      <c r="Q246" s="5"/>
      <c r="R246" s="6"/>
      <c r="S246" s="5"/>
      <c r="T246" s="5"/>
      <c r="U246" s="130"/>
    </row>
    <row r="247" spans="1:21" ht="12.75" customHeight="1">
      <c r="A247" s="6"/>
      <c r="B247" s="5"/>
      <c r="C247" s="5"/>
      <c r="D247" s="5"/>
      <c r="E247" s="205"/>
      <c r="F247" s="205"/>
      <c r="G247" s="206"/>
      <c r="H247" s="206"/>
      <c r="I247" s="207"/>
      <c r="J247" s="207"/>
      <c r="K247" s="207"/>
      <c r="L247" s="207"/>
      <c r="M247" s="207"/>
      <c r="N247" s="207"/>
      <c r="O247" s="207"/>
      <c r="P247" s="207"/>
      <c r="Q247" s="5"/>
      <c r="R247" s="6"/>
      <c r="S247" s="5"/>
      <c r="T247" s="5"/>
      <c r="U247" s="130"/>
    </row>
    <row r="248" spans="1:21" ht="12.75" customHeight="1">
      <c r="A248" s="6"/>
      <c r="B248" s="5"/>
      <c r="C248" s="5"/>
      <c r="D248" s="5"/>
      <c r="E248" s="205"/>
      <c r="F248" s="205"/>
      <c r="G248" s="206"/>
      <c r="H248" s="206"/>
      <c r="I248" s="207"/>
      <c r="J248" s="207"/>
      <c r="K248" s="207"/>
      <c r="L248" s="207"/>
      <c r="M248" s="207"/>
      <c r="N248" s="207"/>
      <c r="O248" s="207"/>
      <c r="P248" s="207"/>
      <c r="Q248" s="5"/>
      <c r="R248" s="6"/>
      <c r="S248" s="5"/>
      <c r="T248" s="5"/>
      <c r="U248" s="130"/>
    </row>
    <row r="249" spans="1:21" ht="12.75" customHeight="1">
      <c r="A249" s="6"/>
      <c r="B249" s="5"/>
      <c r="C249" s="5"/>
      <c r="D249" s="5"/>
      <c r="E249" s="205"/>
      <c r="F249" s="205"/>
      <c r="G249" s="206"/>
      <c r="H249" s="206"/>
      <c r="I249" s="207"/>
      <c r="J249" s="207"/>
      <c r="K249" s="207"/>
      <c r="L249" s="207"/>
      <c r="M249" s="207"/>
      <c r="N249" s="207"/>
      <c r="O249" s="207"/>
      <c r="P249" s="207"/>
      <c r="Q249" s="5"/>
      <c r="R249" s="6"/>
      <c r="S249" s="5"/>
      <c r="T249" s="5"/>
      <c r="U249" s="130"/>
    </row>
    <row r="250" spans="1:21" ht="12.75" customHeight="1">
      <c r="A250" s="6"/>
      <c r="B250" s="5"/>
      <c r="C250" s="5"/>
      <c r="D250" s="5"/>
      <c r="E250" s="205"/>
      <c r="F250" s="205"/>
      <c r="G250" s="206"/>
      <c r="H250" s="206"/>
      <c r="I250" s="207"/>
      <c r="J250" s="207"/>
      <c r="K250" s="207"/>
      <c r="L250" s="207"/>
      <c r="M250" s="207"/>
      <c r="N250" s="207"/>
      <c r="O250" s="207"/>
      <c r="P250" s="207"/>
      <c r="Q250" s="5"/>
      <c r="R250" s="6"/>
      <c r="S250" s="5"/>
      <c r="T250" s="5"/>
      <c r="U250" s="130"/>
    </row>
    <row r="251" spans="1:21" ht="12.75" customHeight="1">
      <c r="A251" s="6"/>
      <c r="B251" s="5"/>
      <c r="C251" s="5"/>
      <c r="D251" s="5"/>
      <c r="E251" s="205"/>
      <c r="F251" s="205"/>
      <c r="G251" s="206"/>
      <c r="H251" s="206"/>
      <c r="I251" s="207"/>
      <c r="J251" s="207"/>
      <c r="K251" s="207"/>
      <c r="L251" s="207"/>
      <c r="M251" s="207"/>
      <c r="N251" s="207"/>
      <c r="O251" s="207"/>
      <c r="P251" s="207"/>
      <c r="Q251" s="5"/>
      <c r="R251" s="6"/>
      <c r="S251" s="5"/>
      <c r="T251" s="5"/>
      <c r="U251" s="130"/>
    </row>
    <row r="252" spans="1:21" ht="12.75" customHeight="1">
      <c r="A252" s="6"/>
      <c r="B252" s="5"/>
      <c r="C252" s="5"/>
      <c r="D252" s="5"/>
      <c r="E252" s="205"/>
      <c r="F252" s="205"/>
      <c r="G252" s="206"/>
      <c r="H252" s="206"/>
      <c r="I252" s="207"/>
      <c r="J252" s="207"/>
      <c r="K252" s="207"/>
      <c r="L252" s="207"/>
      <c r="M252" s="207"/>
      <c r="N252" s="207"/>
      <c r="O252" s="207"/>
      <c r="P252" s="207"/>
      <c r="Q252" s="5"/>
      <c r="R252" s="6"/>
      <c r="S252" s="5"/>
      <c r="T252" s="5"/>
      <c r="U252" s="130"/>
    </row>
    <row r="253" spans="1:21" ht="12.75" customHeight="1">
      <c r="A253" s="6"/>
      <c r="B253" s="5"/>
      <c r="C253" s="5"/>
      <c r="D253" s="5"/>
      <c r="E253" s="205"/>
      <c r="F253" s="205"/>
      <c r="G253" s="206"/>
      <c r="H253" s="206"/>
      <c r="I253" s="207"/>
      <c r="J253" s="207"/>
      <c r="K253" s="207"/>
      <c r="L253" s="207"/>
      <c r="M253" s="207"/>
      <c r="N253" s="207"/>
      <c r="O253" s="207"/>
      <c r="P253" s="207"/>
      <c r="Q253" s="5"/>
      <c r="R253" s="6"/>
      <c r="S253" s="5"/>
      <c r="T253" s="5"/>
      <c r="U253" s="130"/>
    </row>
    <row r="254" spans="1:21" ht="12.75" customHeight="1">
      <c r="A254" s="6"/>
      <c r="B254" s="5"/>
      <c r="C254" s="5"/>
      <c r="D254" s="5"/>
      <c r="E254" s="205"/>
      <c r="F254" s="205"/>
      <c r="G254" s="206"/>
      <c r="H254" s="206"/>
      <c r="I254" s="207"/>
      <c r="J254" s="207"/>
      <c r="K254" s="207"/>
      <c r="L254" s="207"/>
      <c r="M254" s="207"/>
      <c r="N254" s="207"/>
      <c r="O254" s="207"/>
      <c r="P254" s="207"/>
      <c r="Q254" s="5"/>
      <c r="R254" s="6"/>
      <c r="S254" s="5"/>
      <c r="T254" s="5"/>
      <c r="U254" s="130"/>
    </row>
    <row r="255" spans="1:21" ht="12.75" customHeight="1">
      <c r="A255" s="6"/>
      <c r="B255" s="5"/>
      <c r="C255" s="5"/>
      <c r="D255" s="5"/>
      <c r="E255" s="205"/>
      <c r="F255" s="205"/>
      <c r="G255" s="206"/>
      <c r="H255" s="206"/>
      <c r="I255" s="207"/>
      <c r="J255" s="207"/>
      <c r="K255" s="207"/>
      <c r="L255" s="207"/>
      <c r="M255" s="207"/>
      <c r="N255" s="207"/>
      <c r="O255" s="207"/>
      <c r="P255" s="207"/>
      <c r="Q255" s="5"/>
      <c r="R255" s="6"/>
      <c r="S255" s="5"/>
      <c r="T255" s="5"/>
      <c r="U255" s="130"/>
    </row>
    <row r="256" spans="1:21" ht="12.75" customHeight="1">
      <c r="A256" s="6"/>
      <c r="B256" s="5"/>
      <c r="C256" s="5"/>
      <c r="D256" s="5"/>
      <c r="E256" s="205"/>
      <c r="F256" s="205"/>
      <c r="G256" s="206"/>
      <c r="H256" s="206"/>
      <c r="I256" s="207"/>
      <c r="J256" s="207"/>
      <c r="K256" s="207"/>
      <c r="L256" s="207"/>
      <c r="M256" s="207"/>
      <c r="N256" s="207"/>
      <c r="O256" s="207"/>
      <c r="P256" s="207"/>
      <c r="Q256" s="5"/>
      <c r="R256" s="6"/>
      <c r="S256" s="5"/>
      <c r="T256" s="5"/>
      <c r="U256" s="130"/>
    </row>
    <row r="257" spans="1:21" ht="12.75" customHeight="1">
      <c r="A257" s="6"/>
      <c r="B257" s="5"/>
      <c r="C257" s="5"/>
      <c r="D257" s="5"/>
      <c r="E257" s="205"/>
      <c r="F257" s="205"/>
      <c r="G257" s="206"/>
      <c r="H257" s="206"/>
      <c r="I257" s="207"/>
      <c r="J257" s="207"/>
      <c r="K257" s="207"/>
      <c r="L257" s="207"/>
      <c r="M257" s="207"/>
      <c r="N257" s="207"/>
      <c r="O257" s="207"/>
      <c r="P257" s="207"/>
      <c r="Q257" s="5"/>
      <c r="R257" s="6"/>
      <c r="S257" s="5"/>
      <c r="T257" s="5"/>
      <c r="U257" s="130"/>
    </row>
    <row r="258" spans="1:21" ht="12.75" customHeight="1">
      <c r="A258" s="6"/>
      <c r="B258" s="5"/>
      <c r="C258" s="5"/>
      <c r="D258" s="5"/>
      <c r="E258" s="205"/>
      <c r="F258" s="205"/>
      <c r="G258" s="206"/>
      <c r="H258" s="206"/>
      <c r="I258" s="207"/>
      <c r="J258" s="207"/>
      <c r="K258" s="207"/>
      <c r="L258" s="207"/>
      <c r="M258" s="207"/>
      <c r="N258" s="207"/>
      <c r="O258" s="207"/>
      <c r="P258" s="207"/>
      <c r="Q258" s="5"/>
      <c r="R258" s="6"/>
      <c r="S258" s="5"/>
      <c r="T258" s="5"/>
      <c r="U258" s="130"/>
    </row>
    <row r="259" spans="1:21" ht="12.75" customHeight="1">
      <c r="A259" s="6"/>
      <c r="B259" s="5"/>
      <c r="C259" s="5"/>
      <c r="D259" s="5"/>
      <c r="E259" s="205"/>
      <c r="F259" s="205"/>
      <c r="G259" s="206"/>
      <c r="H259" s="206"/>
      <c r="I259" s="207"/>
      <c r="J259" s="207"/>
      <c r="K259" s="207"/>
      <c r="L259" s="207"/>
      <c r="M259" s="207"/>
      <c r="N259" s="207"/>
      <c r="O259" s="207"/>
      <c r="P259" s="207"/>
      <c r="Q259" s="5"/>
      <c r="R259" s="6"/>
      <c r="S259" s="5"/>
      <c r="T259" s="5"/>
      <c r="U259" s="130"/>
    </row>
    <row r="260" spans="1:21" ht="12.75" customHeight="1">
      <c r="A260" s="6"/>
      <c r="B260" s="5"/>
      <c r="C260" s="5"/>
      <c r="D260" s="5"/>
      <c r="E260" s="205"/>
      <c r="F260" s="205"/>
      <c r="G260" s="206"/>
      <c r="H260" s="206"/>
      <c r="I260" s="207"/>
      <c r="J260" s="207"/>
      <c r="K260" s="207"/>
      <c r="L260" s="207"/>
      <c r="M260" s="207"/>
      <c r="N260" s="207"/>
      <c r="O260" s="207"/>
      <c r="P260" s="207"/>
      <c r="Q260" s="5"/>
      <c r="R260" s="6"/>
      <c r="S260" s="5"/>
      <c r="T260" s="5"/>
      <c r="U260" s="130"/>
    </row>
    <row r="261" spans="1:21" ht="12.75" customHeight="1">
      <c r="A261" s="6"/>
      <c r="B261" s="5"/>
      <c r="C261" s="5"/>
      <c r="D261" s="5"/>
      <c r="E261" s="205"/>
      <c r="F261" s="205"/>
      <c r="G261" s="206"/>
      <c r="H261" s="206"/>
      <c r="I261" s="207"/>
      <c r="J261" s="207"/>
      <c r="K261" s="207"/>
      <c r="L261" s="207"/>
      <c r="M261" s="207"/>
      <c r="N261" s="207"/>
      <c r="O261" s="207"/>
      <c r="P261" s="207"/>
      <c r="Q261" s="5"/>
      <c r="R261" s="6"/>
      <c r="S261" s="5"/>
      <c r="T261" s="5"/>
      <c r="U261" s="130"/>
    </row>
    <row r="262" spans="1:21" ht="12.75" customHeight="1">
      <c r="A262" s="6"/>
      <c r="B262" s="5"/>
      <c r="C262" s="5"/>
      <c r="D262" s="5"/>
      <c r="E262" s="205"/>
      <c r="F262" s="205"/>
      <c r="G262" s="206"/>
      <c r="H262" s="206"/>
      <c r="I262" s="207"/>
      <c r="J262" s="207"/>
      <c r="K262" s="207"/>
      <c r="L262" s="207"/>
      <c r="M262" s="207"/>
      <c r="N262" s="207"/>
      <c r="O262" s="207"/>
      <c r="P262" s="207"/>
      <c r="Q262" s="5"/>
      <c r="R262" s="6"/>
      <c r="S262" s="5"/>
      <c r="T262" s="5"/>
      <c r="U262" s="130"/>
    </row>
    <row r="263" spans="1:21" ht="12.75" customHeight="1">
      <c r="A263" s="6"/>
      <c r="B263" s="5"/>
      <c r="C263" s="5"/>
      <c r="D263" s="5"/>
      <c r="E263" s="205"/>
      <c r="F263" s="205"/>
      <c r="G263" s="206"/>
      <c r="H263" s="206"/>
      <c r="I263" s="207"/>
      <c r="J263" s="207"/>
      <c r="K263" s="207"/>
      <c r="L263" s="207"/>
      <c r="M263" s="207"/>
      <c r="N263" s="207"/>
      <c r="O263" s="207"/>
      <c r="P263" s="207"/>
      <c r="Q263" s="5"/>
      <c r="R263" s="6"/>
      <c r="S263" s="5"/>
      <c r="T263" s="5"/>
      <c r="U263" s="130"/>
    </row>
    <row r="264" spans="1:21" ht="12.75" customHeight="1">
      <c r="A264" s="6"/>
      <c r="B264" s="5"/>
      <c r="C264" s="5"/>
      <c r="D264" s="5"/>
      <c r="E264" s="205"/>
      <c r="F264" s="205"/>
      <c r="G264" s="206"/>
      <c r="H264" s="206"/>
      <c r="I264" s="207"/>
      <c r="J264" s="207"/>
      <c r="K264" s="207"/>
      <c r="L264" s="207"/>
      <c r="M264" s="207"/>
      <c r="N264" s="207"/>
      <c r="O264" s="207"/>
      <c r="P264" s="207"/>
      <c r="Q264" s="5"/>
      <c r="R264" s="6"/>
      <c r="S264" s="5"/>
      <c r="T264" s="5"/>
      <c r="U264" s="130"/>
    </row>
    <row r="265" spans="1:21" ht="12.75" customHeight="1">
      <c r="A265" s="6"/>
      <c r="B265" s="5"/>
      <c r="C265" s="5"/>
      <c r="D265" s="5"/>
      <c r="E265" s="205"/>
      <c r="F265" s="205"/>
      <c r="G265" s="206"/>
      <c r="H265" s="206"/>
      <c r="I265" s="207"/>
      <c r="J265" s="207"/>
      <c r="K265" s="207"/>
      <c r="L265" s="207"/>
      <c r="M265" s="207"/>
      <c r="N265" s="207"/>
      <c r="O265" s="207"/>
      <c r="P265" s="207"/>
      <c r="Q265" s="5"/>
      <c r="R265" s="6"/>
      <c r="S265" s="5"/>
      <c r="T265" s="5"/>
      <c r="U265" s="130"/>
    </row>
    <row r="266" spans="1:21" ht="12.75" customHeight="1">
      <c r="A266" s="6"/>
      <c r="B266" s="5"/>
      <c r="C266" s="5"/>
      <c r="D266" s="5"/>
      <c r="E266" s="205"/>
      <c r="F266" s="205"/>
      <c r="G266" s="206"/>
      <c r="H266" s="206"/>
      <c r="I266" s="207"/>
      <c r="J266" s="207"/>
      <c r="K266" s="207"/>
      <c r="L266" s="207"/>
      <c r="M266" s="207"/>
      <c r="N266" s="207"/>
      <c r="O266" s="207"/>
      <c r="P266" s="207"/>
      <c r="Q266" s="5"/>
      <c r="R266" s="6"/>
      <c r="S266" s="5"/>
      <c r="T266" s="5"/>
      <c r="U266" s="130"/>
    </row>
    <row r="267" spans="1:21" ht="12.75" customHeight="1">
      <c r="A267" s="6"/>
      <c r="B267" s="5"/>
      <c r="C267" s="5"/>
      <c r="D267" s="5"/>
      <c r="E267" s="205"/>
      <c r="F267" s="205"/>
      <c r="G267" s="206"/>
      <c r="H267" s="206"/>
      <c r="I267" s="207"/>
      <c r="J267" s="207"/>
      <c r="K267" s="207"/>
      <c r="L267" s="207"/>
      <c r="M267" s="207"/>
      <c r="N267" s="207"/>
      <c r="O267" s="207"/>
      <c r="P267" s="207"/>
      <c r="Q267" s="5"/>
      <c r="R267" s="6"/>
      <c r="S267" s="5"/>
      <c r="T267" s="5"/>
      <c r="U267" s="130"/>
    </row>
    <row r="268" spans="1:21" ht="12.75" customHeight="1">
      <c r="A268" s="6"/>
      <c r="B268" s="5"/>
      <c r="C268" s="5"/>
      <c r="D268" s="5"/>
      <c r="E268" s="205"/>
      <c r="F268" s="205"/>
      <c r="G268" s="206"/>
      <c r="H268" s="206"/>
      <c r="I268" s="207"/>
      <c r="J268" s="207"/>
      <c r="K268" s="207"/>
      <c r="L268" s="207"/>
      <c r="M268" s="207"/>
      <c r="N268" s="207"/>
      <c r="O268" s="207"/>
      <c r="P268" s="207"/>
      <c r="Q268" s="5"/>
      <c r="R268" s="6"/>
      <c r="S268" s="5"/>
      <c r="T268" s="5"/>
      <c r="U268" s="130"/>
    </row>
    <row r="269" spans="1:21" ht="12.75" customHeight="1">
      <c r="A269" s="6"/>
      <c r="B269" s="5"/>
      <c r="C269" s="5"/>
      <c r="D269" s="5"/>
      <c r="E269" s="205"/>
      <c r="F269" s="205"/>
      <c r="G269" s="206"/>
      <c r="H269" s="206"/>
      <c r="I269" s="207"/>
      <c r="J269" s="207"/>
      <c r="K269" s="207"/>
      <c r="L269" s="207"/>
      <c r="M269" s="207"/>
      <c r="N269" s="207"/>
      <c r="O269" s="207"/>
      <c r="P269" s="207"/>
      <c r="Q269" s="5"/>
      <c r="R269" s="6"/>
      <c r="S269" s="5"/>
      <c r="T269" s="5"/>
      <c r="U269" s="130"/>
    </row>
    <row r="270" spans="1:21" ht="12.75" customHeight="1">
      <c r="A270" s="6"/>
      <c r="B270" s="5"/>
      <c r="C270" s="5"/>
      <c r="D270" s="5"/>
      <c r="E270" s="205"/>
      <c r="F270" s="205"/>
      <c r="G270" s="206"/>
      <c r="H270" s="206"/>
      <c r="I270" s="207"/>
      <c r="J270" s="207"/>
      <c r="K270" s="207"/>
      <c r="L270" s="207"/>
      <c r="M270" s="207"/>
      <c r="N270" s="207"/>
      <c r="O270" s="207"/>
      <c r="P270" s="207"/>
      <c r="Q270" s="5"/>
      <c r="R270" s="6"/>
      <c r="S270" s="5"/>
      <c r="T270" s="5"/>
      <c r="U270" s="130"/>
    </row>
    <row r="271" spans="1:21" ht="12.75" customHeight="1">
      <c r="A271" s="6"/>
      <c r="B271" s="5"/>
      <c r="C271" s="5"/>
      <c r="D271" s="5"/>
      <c r="E271" s="205"/>
      <c r="F271" s="205"/>
      <c r="G271" s="206"/>
      <c r="H271" s="206"/>
      <c r="I271" s="207"/>
      <c r="J271" s="207"/>
      <c r="K271" s="207"/>
      <c r="L271" s="207"/>
      <c r="M271" s="207"/>
      <c r="N271" s="207"/>
      <c r="O271" s="207"/>
      <c r="P271" s="207"/>
      <c r="Q271" s="5"/>
      <c r="R271" s="6"/>
      <c r="S271" s="5"/>
      <c r="T271" s="5"/>
      <c r="U271" s="130"/>
    </row>
    <row r="272" spans="1:21" ht="12.75" customHeight="1">
      <c r="A272" s="6"/>
      <c r="B272" s="5"/>
      <c r="C272" s="5"/>
      <c r="D272" s="5"/>
      <c r="E272" s="205"/>
      <c r="F272" s="205"/>
      <c r="G272" s="206"/>
      <c r="H272" s="206"/>
      <c r="I272" s="207"/>
      <c r="J272" s="207"/>
      <c r="K272" s="207"/>
      <c r="L272" s="207"/>
      <c r="M272" s="207"/>
      <c r="N272" s="207"/>
      <c r="O272" s="207"/>
      <c r="P272" s="207"/>
      <c r="Q272" s="5"/>
      <c r="R272" s="6"/>
      <c r="S272" s="5"/>
      <c r="T272" s="5"/>
      <c r="U272" s="130"/>
    </row>
    <row r="273" spans="1:21" ht="12.75" customHeight="1">
      <c r="A273" s="6"/>
      <c r="B273" s="5"/>
      <c r="C273" s="5"/>
      <c r="D273" s="5"/>
      <c r="E273" s="205"/>
      <c r="F273" s="205"/>
      <c r="G273" s="206"/>
      <c r="H273" s="206"/>
      <c r="I273" s="207"/>
      <c r="J273" s="207"/>
      <c r="K273" s="207"/>
      <c r="L273" s="207"/>
      <c r="M273" s="207"/>
      <c r="N273" s="207"/>
      <c r="O273" s="207"/>
      <c r="P273" s="207"/>
      <c r="Q273" s="5"/>
      <c r="R273" s="6"/>
      <c r="S273" s="5"/>
      <c r="T273" s="5"/>
      <c r="U273" s="130"/>
    </row>
    <row r="274" spans="1:21" ht="12.75" customHeight="1">
      <c r="A274" s="6"/>
      <c r="B274" s="5"/>
      <c r="C274" s="5"/>
      <c r="D274" s="5"/>
      <c r="E274" s="205"/>
      <c r="F274" s="205"/>
      <c r="G274" s="206"/>
      <c r="H274" s="206"/>
      <c r="I274" s="207"/>
      <c r="J274" s="207"/>
      <c r="K274" s="207"/>
      <c r="L274" s="207"/>
      <c r="M274" s="207"/>
      <c r="N274" s="207"/>
      <c r="O274" s="207"/>
      <c r="P274" s="207"/>
      <c r="Q274" s="5"/>
      <c r="R274" s="6"/>
      <c r="S274" s="5"/>
      <c r="T274" s="5"/>
      <c r="U274" s="130"/>
    </row>
    <row r="275" spans="1:21" ht="12.75" customHeight="1">
      <c r="A275" s="6"/>
      <c r="B275" s="5"/>
      <c r="C275" s="5"/>
      <c r="D275" s="5"/>
      <c r="E275" s="205"/>
      <c r="F275" s="205"/>
      <c r="G275" s="206"/>
      <c r="H275" s="206"/>
      <c r="I275" s="207"/>
      <c r="J275" s="207"/>
      <c r="K275" s="207"/>
      <c r="L275" s="207"/>
      <c r="M275" s="207"/>
      <c r="N275" s="207"/>
      <c r="O275" s="207"/>
      <c r="P275" s="207"/>
      <c r="Q275" s="5"/>
      <c r="R275" s="6"/>
      <c r="S275" s="5"/>
      <c r="T275" s="5"/>
      <c r="U275" s="130"/>
    </row>
    <row r="276" spans="1:21" ht="12.75" customHeight="1">
      <c r="A276" s="6"/>
      <c r="B276" s="5"/>
      <c r="C276" s="5"/>
      <c r="D276" s="5"/>
      <c r="E276" s="205"/>
      <c r="F276" s="205"/>
      <c r="G276" s="206"/>
      <c r="H276" s="206"/>
      <c r="I276" s="207"/>
      <c r="J276" s="207"/>
      <c r="K276" s="207"/>
      <c r="L276" s="207"/>
      <c r="M276" s="207"/>
      <c r="N276" s="207"/>
      <c r="O276" s="207"/>
      <c r="P276" s="207"/>
      <c r="Q276" s="5"/>
      <c r="R276" s="6"/>
      <c r="S276" s="5"/>
      <c r="T276" s="5"/>
      <c r="U276" s="130"/>
    </row>
    <row r="277" spans="1:21" ht="12.75" customHeight="1">
      <c r="A277" s="6"/>
      <c r="B277" s="5"/>
      <c r="C277" s="5"/>
      <c r="D277" s="5"/>
      <c r="E277" s="205"/>
      <c r="F277" s="205"/>
      <c r="G277" s="206"/>
      <c r="H277" s="206"/>
      <c r="I277" s="207"/>
      <c r="J277" s="207"/>
      <c r="K277" s="207"/>
      <c r="L277" s="207"/>
      <c r="M277" s="207"/>
      <c r="N277" s="207"/>
      <c r="O277" s="207"/>
      <c r="P277" s="207"/>
      <c r="Q277" s="5"/>
      <c r="R277" s="6"/>
      <c r="S277" s="5"/>
      <c r="T277" s="5"/>
      <c r="U277" s="130"/>
    </row>
    <row r="278" spans="1:21" ht="12.75" customHeight="1">
      <c r="A278" s="6"/>
      <c r="B278" s="5"/>
      <c r="C278" s="5"/>
      <c r="D278" s="5"/>
      <c r="E278" s="205"/>
      <c r="F278" s="205"/>
      <c r="G278" s="206"/>
      <c r="H278" s="206"/>
      <c r="I278" s="207"/>
      <c r="J278" s="207"/>
      <c r="K278" s="207"/>
      <c r="L278" s="207"/>
      <c r="M278" s="207"/>
      <c r="N278" s="207"/>
      <c r="O278" s="207"/>
      <c r="P278" s="207"/>
      <c r="Q278" s="5"/>
      <c r="R278" s="6"/>
      <c r="S278" s="5"/>
      <c r="T278" s="5"/>
      <c r="U278" s="130"/>
    </row>
    <row r="279" spans="1:21" ht="12.75" customHeight="1">
      <c r="A279" s="6"/>
      <c r="B279" s="5"/>
      <c r="C279" s="5"/>
      <c r="D279" s="5"/>
      <c r="E279" s="205"/>
      <c r="F279" s="205"/>
      <c r="G279" s="206"/>
      <c r="H279" s="206"/>
      <c r="I279" s="207"/>
      <c r="J279" s="207"/>
      <c r="K279" s="207"/>
      <c r="L279" s="207"/>
      <c r="M279" s="207"/>
      <c r="N279" s="207"/>
      <c r="O279" s="207"/>
      <c r="P279" s="207"/>
      <c r="Q279" s="5"/>
      <c r="R279" s="6"/>
      <c r="S279" s="5"/>
      <c r="T279" s="5"/>
      <c r="U279" s="130"/>
    </row>
    <row r="280" spans="1:21" ht="12.75" customHeight="1">
      <c r="A280" s="6"/>
      <c r="B280" s="5"/>
      <c r="C280" s="5"/>
      <c r="D280" s="5"/>
      <c r="E280" s="205"/>
      <c r="F280" s="205"/>
      <c r="G280" s="206"/>
      <c r="H280" s="206"/>
      <c r="I280" s="207"/>
      <c r="J280" s="207"/>
      <c r="K280" s="207"/>
      <c r="L280" s="207"/>
      <c r="M280" s="207"/>
      <c r="N280" s="207"/>
      <c r="O280" s="207"/>
      <c r="P280" s="207"/>
      <c r="Q280" s="5"/>
      <c r="R280" s="6"/>
      <c r="S280" s="5"/>
      <c r="T280" s="5"/>
      <c r="U280" s="130"/>
    </row>
    <row r="281" spans="1:21" ht="12.75" customHeight="1">
      <c r="A281" s="6"/>
      <c r="B281" s="5"/>
      <c r="C281" s="5"/>
      <c r="D281" s="5"/>
      <c r="E281" s="205"/>
      <c r="F281" s="205"/>
      <c r="G281" s="206"/>
      <c r="H281" s="206"/>
      <c r="I281" s="207"/>
      <c r="J281" s="207"/>
      <c r="K281" s="207"/>
      <c r="L281" s="207"/>
      <c r="M281" s="207"/>
      <c r="N281" s="207"/>
      <c r="O281" s="207"/>
      <c r="P281" s="207"/>
      <c r="Q281" s="5"/>
      <c r="R281" s="6"/>
      <c r="S281" s="5"/>
      <c r="T281" s="5"/>
      <c r="U281" s="130"/>
    </row>
    <row r="282" spans="1:21" ht="12.75" customHeight="1">
      <c r="A282" s="6"/>
      <c r="B282" s="5"/>
      <c r="C282" s="5"/>
      <c r="D282" s="5"/>
      <c r="E282" s="205"/>
      <c r="F282" s="205"/>
      <c r="G282" s="206"/>
      <c r="H282" s="206"/>
      <c r="I282" s="207"/>
      <c r="J282" s="207"/>
      <c r="K282" s="207"/>
      <c r="L282" s="207"/>
      <c r="M282" s="207"/>
      <c r="N282" s="207"/>
      <c r="O282" s="207"/>
      <c r="P282" s="207"/>
      <c r="Q282" s="5"/>
      <c r="R282" s="6"/>
      <c r="S282" s="5"/>
      <c r="T282" s="5"/>
      <c r="U282" s="130"/>
    </row>
    <row r="283" spans="1:21" ht="12.75" customHeight="1">
      <c r="A283" s="6"/>
      <c r="B283" s="5"/>
      <c r="C283" s="5"/>
      <c r="D283" s="5"/>
      <c r="E283" s="205"/>
      <c r="F283" s="205"/>
      <c r="G283" s="206"/>
      <c r="H283" s="206"/>
      <c r="I283" s="207"/>
      <c r="J283" s="207"/>
      <c r="K283" s="207"/>
      <c r="L283" s="207"/>
      <c r="M283" s="207"/>
      <c r="N283" s="207"/>
      <c r="O283" s="207"/>
      <c r="P283" s="207"/>
      <c r="Q283" s="5"/>
      <c r="R283" s="6"/>
      <c r="S283" s="5"/>
      <c r="T283" s="5"/>
      <c r="U283" s="130"/>
    </row>
    <row r="284" spans="1:21" ht="12.75" customHeight="1">
      <c r="A284" s="6"/>
      <c r="B284" s="5"/>
      <c r="C284" s="5"/>
      <c r="D284" s="5"/>
      <c r="E284" s="205"/>
      <c r="F284" s="205"/>
      <c r="G284" s="206"/>
      <c r="H284" s="206"/>
      <c r="I284" s="207"/>
      <c r="J284" s="207"/>
      <c r="K284" s="207"/>
      <c r="L284" s="207"/>
      <c r="M284" s="207"/>
      <c r="N284" s="207"/>
      <c r="O284" s="207"/>
      <c r="P284" s="207"/>
      <c r="Q284" s="5"/>
      <c r="R284" s="6"/>
      <c r="S284" s="5"/>
      <c r="T284" s="5"/>
      <c r="U284" s="130"/>
    </row>
    <row r="285" spans="1:21" ht="12.75" customHeight="1">
      <c r="A285" s="6"/>
      <c r="B285" s="5"/>
      <c r="C285" s="5"/>
      <c r="D285" s="5"/>
      <c r="E285" s="205"/>
      <c r="F285" s="205"/>
      <c r="G285" s="206"/>
      <c r="H285" s="206"/>
      <c r="I285" s="207"/>
      <c r="J285" s="207"/>
      <c r="K285" s="207"/>
      <c r="L285" s="207"/>
      <c r="M285" s="207"/>
      <c r="N285" s="207"/>
      <c r="O285" s="207"/>
      <c r="P285" s="207"/>
      <c r="Q285" s="5"/>
      <c r="R285" s="6"/>
      <c r="S285" s="5"/>
      <c r="T285" s="5"/>
      <c r="U285" s="130"/>
    </row>
    <row r="286" spans="1:21" ht="12.75" customHeight="1">
      <c r="A286" s="6"/>
      <c r="B286" s="5"/>
      <c r="C286" s="5"/>
      <c r="D286" s="5"/>
      <c r="E286" s="205"/>
      <c r="F286" s="205"/>
      <c r="G286" s="206"/>
      <c r="H286" s="206"/>
      <c r="I286" s="207"/>
      <c r="J286" s="207"/>
      <c r="K286" s="207"/>
      <c r="L286" s="207"/>
      <c r="M286" s="207"/>
      <c r="N286" s="207"/>
      <c r="O286" s="207"/>
      <c r="P286" s="207"/>
      <c r="Q286" s="5"/>
      <c r="R286" s="6"/>
      <c r="S286" s="5"/>
      <c r="T286" s="5"/>
      <c r="U286" s="130"/>
    </row>
    <row r="287" spans="1:21" ht="12.75" customHeight="1">
      <c r="A287" s="6"/>
      <c r="B287" s="5"/>
      <c r="C287" s="5"/>
      <c r="D287" s="5"/>
      <c r="E287" s="205"/>
      <c r="F287" s="205"/>
      <c r="G287" s="206"/>
      <c r="H287" s="206"/>
      <c r="I287" s="207"/>
      <c r="J287" s="207"/>
      <c r="K287" s="207"/>
      <c r="L287" s="207"/>
      <c r="M287" s="207"/>
      <c r="N287" s="207"/>
      <c r="O287" s="207"/>
      <c r="P287" s="207"/>
      <c r="Q287" s="5"/>
      <c r="R287" s="6"/>
      <c r="S287" s="5"/>
      <c r="T287" s="5"/>
      <c r="U287" s="130"/>
    </row>
    <row r="288" spans="1:21" ht="12.75" customHeight="1">
      <c r="A288" s="6"/>
      <c r="B288" s="5"/>
      <c r="C288" s="5"/>
      <c r="D288" s="5"/>
      <c r="E288" s="205"/>
      <c r="F288" s="205"/>
      <c r="G288" s="206"/>
      <c r="H288" s="206"/>
      <c r="I288" s="207"/>
      <c r="J288" s="207"/>
      <c r="K288" s="207"/>
      <c r="L288" s="207"/>
      <c r="M288" s="207"/>
      <c r="N288" s="207"/>
      <c r="O288" s="207"/>
      <c r="P288" s="207"/>
      <c r="Q288" s="5"/>
      <c r="R288" s="6"/>
      <c r="S288" s="5"/>
      <c r="T288" s="5"/>
      <c r="U288" s="130"/>
    </row>
    <row r="289" spans="1:21" ht="12.75" customHeight="1">
      <c r="A289" s="6"/>
      <c r="B289" s="5"/>
      <c r="C289" s="5"/>
      <c r="D289" s="5"/>
      <c r="E289" s="205"/>
      <c r="F289" s="205"/>
      <c r="G289" s="206"/>
      <c r="H289" s="206"/>
      <c r="I289" s="207"/>
      <c r="J289" s="207"/>
      <c r="K289" s="207"/>
      <c r="L289" s="207"/>
      <c r="M289" s="207"/>
      <c r="N289" s="207"/>
      <c r="O289" s="207"/>
      <c r="P289" s="207"/>
      <c r="Q289" s="5"/>
      <c r="R289" s="6"/>
      <c r="S289" s="5"/>
      <c r="T289" s="5"/>
      <c r="U289" s="130"/>
    </row>
    <row r="290" spans="1:21" ht="12.75" customHeight="1">
      <c r="A290" s="6"/>
      <c r="B290" s="5"/>
      <c r="C290" s="5"/>
      <c r="D290" s="5"/>
      <c r="E290" s="205"/>
      <c r="F290" s="205"/>
      <c r="G290" s="206"/>
      <c r="H290" s="206"/>
      <c r="I290" s="207"/>
      <c r="J290" s="207"/>
      <c r="K290" s="207"/>
      <c r="L290" s="207"/>
      <c r="M290" s="207"/>
      <c r="N290" s="207"/>
      <c r="O290" s="207"/>
      <c r="P290" s="207"/>
      <c r="Q290" s="5"/>
      <c r="R290" s="6"/>
      <c r="S290" s="5"/>
      <c r="T290" s="5"/>
      <c r="U290" s="130"/>
    </row>
    <row r="291" spans="1:21" ht="12.75" customHeight="1">
      <c r="A291" s="6"/>
      <c r="B291" s="5"/>
      <c r="C291" s="5"/>
      <c r="D291" s="5"/>
      <c r="E291" s="205"/>
      <c r="F291" s="205"/>
      <c r="G291" s="206"/>
      <c r="H291" s="206"/>
      <c r="I291" s="207"/>
      <c r="J291" s="207"/>
      <c r="K291" s="207"/>
      <c r="L291" s="207"/>
      <c r="M291" s="207"/>
      <c r="N291" s="207"/>
      <c r="O291" s="207"/>
      <c r="P291" s="207"/>
      <c r="Q291" s="5"/>
      <c r="R291" s="6"/>
      <c r="S291" s="5"/>
      <c r="T291" s="5"/>
      <c r="U291" s="130"/>
    </row>
    <row r="292" spans="1:21" ht="12.75" customHeight="1">
      <c r="A292" s="6"/>
      <c r="B292" s="5"/>
      <c r="C292" s="5"/>
      <c r="D292" s="5"/>
      <c r="E292" s="205"/>
      <c r="F292" s="205"/>
      <c r="G292" s="206"/>
      <c r="H292" s="206"/>
      <c r="I292" s="207"/>
      <c r="J292" s="207"/>
      <c r="K292" s="207"/>
      <c r="L292" s="207"/>
      <c r="M292" s="207"/>
      <c r="N292" s="207"/>
      <c r="O292" s="207"/>
      <c r="P292" s="207"/>
      <c r="Q292" s="5"/>
      <c r="R292" s="6"/>
      <c r="S292" s="5"/>
      <c r="T292" s="5"/>
      <c r="U292" s="130"/>
    </row>
    <row r="293" spans="1:21" ht="12.75" customHeight="1">
      <c r="A293" s="6"/>
      <c r="B293" s="5"/>
      <c r="C293" s="5"/>
      <c r="D293" s="5"/>
      <c r="E293" s="205"/>
      <c r="F293" s="205"/>
      <c r="G293" s="206"/>
      <c r="H293" s="206"/>
      <c r="I293" s="207"/>
      <c r="J293" s="207"/>
      <c r="K293" s="207"/>
      <c r="L293" s="207"/>
      <c r="M293" s="207"/>
      <c r="N293" s="207"/>
      <c r="O293" s="207"/>
      <c r="P293" s="207"/>
      <c r="Q293" s="5"/>
      <c r="R293" s="6"/>
      <c r="S293" s="5"/>
      <c r="T293" s="5"/>
      <c r="U293" s="130"/>
    </row>
    <row r="294" spans="1:21" ht="12.75" customHeight="1">
      <c r="A294" s="6"/>
      <c r="B294" s="5"/>
      <c r="C294" s="5"/>
      <c r="D294" s="5"/>
      <c r="E294" s="205"/>
      <c r="F294" s="205"/>
      <c r="G294" s="206"/>
      <c r="H294" s="206"/>
      <c r="I294" s="207"/>
      <c r="J294" s="207"/>
      <c r="K294" s="207"/>
      <c r="L294" s="207"/>
      <c r="M294" s="207"/>
      <c r="N294" s="207"/>
      <c r="O294" s="207"/>
      <c r="P294" s="207"/>
      <c r="Q294" s="5"/>
      <c r="R294" s="6"/>
      <c r="S294" s="5"/>
      <c r="T294" s="5"/>
      <c r="U294" s="130"/>
    </row>
    <row r="295" spans="1:21" ht="12.75" customHeight="1">
      <c r="A295" s="6"/>
      <c r="B295" s="5"/>
      <c r="C295" s="5"/>
      <c r="D295" s="5"/>
      <c r="E295" s="205"/>
      <c r="F295" s="205"/>
      <c r="G295" s="206"/>
      <c r="H295" s="206"/>
      <c r="I295" s="207"/>
      <c r="J295" s="207"/>
      <c r="K295" s="207"/>
      <c r="L295" s="207"/>
      <c r="M295" s="207"/>
      <c r="N295" s="207"/>
      <c r="O295" s="207"/>
      <c r="P295" s="207"/>
      <c r="Q295" s="5"/>
      <c r="R295" s="6"/>
      <c r="S295" s="5"/>
      <c r="T295" s="5"/>
      <c r="U295" s="130"/>
    </row>
    <row r="296" spans="1:21" ht="12.75" customHeight="1">
      <c r="A296" s="6"/>
      <c r="B296" s="5"/>
      <c r="C296" s="5"/>
      <c r="D296" s="5"/>
      <c r="E296" s="205"/>
      <c r="F296" s="205"/>
      <c r="G296" s="206"/>
      <c r="H296" s="206"/>
      <c r="I296" s="207"/>
      <c r="J296" s="207"/>
      <c r="K296" s="207"/>
      <c r="L296" s="207"/>
      <c r="M296" s="207"/>
      <c r="N296" s="207"/>
      <c r="O296" s="207"/>
      <c r="P296" s="207"/>
      <c r="Q296" s="5"/>
      <c r="R296" s="6"/>
      <c r="S296" s="5"/>
      <c r="T296" s="5"/>
      <c r="U296" s="130"/>
    </row>
    <row r="297" spans="1:21" ht="12.75" customHeight="1">
      <c r="A297" s="6"/>
      <c r="B297" s="5"/>
      <c r="C297" s="5"/>
      <c r="D297" s="5"/>
      <c r="E297" s="205"/>
      <c r="F297" s="205"/>
      <c r="G297" s="206"/>
      <c r="H297" s="206"/>
      <c r="I297" s="207"/>
      <c r="J297" s="207"/>
      <c r="K297" s="207"/>
      <c r="L297" s="207"/>
      <c r="M297" s="207"/>
      <c r="N297" s="207"/>
      <c r="O297" s="207"/>
      <c r="P297" s="207"/>
      <c r="Q297" s="5"/>
      <c r="R297" s="6"/>
      <c r="S297" s="5"/>
      <c r="T297" s="5"/>
      <c r="U297" s="130"/>
    </row>
    <row r="298" spans="1:21" ht="12.75" customHeight="1">
      <c r="A298" s="6"/>
      <c r="B298" s="5"/>
      <c r="C298" s="5"/>
      <c r="D298" s="5"/>
      <c r="E298" s="205"/>
      <c r="F298" s="205"/>
      <c r="G298" s="206"/>
      <c r="H298" s="206"/>
      <c r="I298" s="207"/>
      <c r="J298" s="207"/>
      <c r="K298" s="207"/>
      <c r="L298" s="207"/>
      <c r="M298" s="207"/>
      <c r="N298" s="207"/>
      <c r="O298" s="207"/>
      <c r="P298" s="207"/>
      <c r="Q298" s="5"/>
      <c r="R298" s="6"/>
      <c r="S298" s="5"/>
      <c r="T298" s="5"/>
      <c r="U298" s="130"/>
    </row>
    <row r="299" spans="1:21" ht="12.75" customHeight="1">
      <c r="A299" s="6"/>
      <c r="B299" s="5"/>
      <c r="C299" s="5"/>
      <c r="D299" s="5"/>
      <c r="E299" s="205"/>
      <c r="F299" s="205"/>
      <c r="G299" s="206"/>
      <c r="H299" s="206"/>
      <c r="I299" s="207"/>
      <c r="J299" s="207"/>
      <c r="K299" s="207"/>
      <c r="L299" s="207"/>
      <c r="M299" s="207"/>
      <c r="N299" s="207"/>
      <c r="O299" s="207"/>
      <c r="P299" s="207"/>
      <c r="Q299" s="5"/>
      <c r="R299" s="6"/>
      <c r="S299" s="5"/>
      <c r="T299" s="5"/>
      <c r="U299" s="130"/>
    </row>
    <row r="300" spans="1:21" ht="12.75" customHeight="1">
      <c r="A300" s="6"/>
      <c r="B300" s="5"/>
      <c r="C300" s="5"/>
      <c r="D300" s="5"/>
      <c r="E300" s="205"/>
      <c r="F300" s="205"/>
      <c r="G300" s="206"/>
      <c r="H300" s="206"/>
      <c r="I300" s="207"/>
      <c r="J300" s="207"/>
      <c r="K300" s="207"/>
      <c r="L300" s="207"/>
      <c r="M300" s="207"/>
      <c r="N300" s="207"/>
      <c r="O300" s="207"/>
      <c r="P300" s="207"/>
      <c r="Q300" s="5"/>
      <c r="R300" s="6"/>
      <c r="S300" s="5"/>
      <c r="T300" s="5"/>
      <c r="U300" s="130"/>
    </row>
    <row r="301" spans="1:21" ht="12.75" customHeight="1">
      <c r="A301" s="6"/>
      <c r="B301" s="5"/>
      <c r="C301" s="5"/>
      <c r="D301" s="5"/>
      <c r="E301" s="205"/>
      <c r="F301" s="205"/>
      <c r="G301" s="206"/>
      <c r="H301" s="206"/>
      <c r="I301" s="207"/>
      <c r="J301" s="207"/>
      <c r="K301" s="207"/>
      <c r="L301" s="207"/>
      <c r="M301" s="207"/>
      <c r="N301" s="207"/>
      <c r="O301" s="207"/>
      <c r="P301" s="207"/>
      <c r="Q301" s="5"/>
      <c r="R301" s="6"/>
      <c r="S301" s="5"/>
      <c r="T301" s="5"/>
      <c r="U301" s="130"/>
    </row>
    <row r="302" spans="1:21" ht="12.75" customHeight="1">
      <c r="A302" s="6"/>
      <c r="B302" s="5"/>
      <c r="C302" s="5"/>
      <c r="D302" s="5"/>
      <c r="E302" s="205"/>
      <c r="F302" s="205"/>
      <c r="G302" s="206"/>
      <c r="H302" s="206"/>
      <c r="I302" s="207"/>
      <c r="J302" s="207"/>
      <c r="K302" s="207"/>
      <c r="L302" s="207"/>
      <c r="M302" s="207"/>
      <c r="N302" s="207"/>
      <c r="O302" s="207"/>
      <c r="P302" s="207"/>
      <c r="Q302" s="5"/>
      <c r="R302" s="6"/>
      <c r="S302" s="5"/>
      <c r="T302" s="5"/>
      <c r="U302" s="130"/>
    </row>
    <row r="303" spans="1:21" ht="12.75" customHeight="1">
      <c r="A303" s="6"/>
      <c r="B303" s="5"/>
      <c r="C303" s="5"/>
      <c r="D303" s="5"/>
      <c r="E303" s="205"/>
      <c r="F303" s="205"/>
      <c r="G303" s="206"/>
      <c r="H303" s="206"/>
      <c r="I303" s="207"/>
      <c r="J303" s="207"/>
      <c r="K303" s="207"/>
      <c r="L303" s="207"/>
      <c r="M303" s="207"/>
      <c r="N303" s="207"/>
      <c r="O303" s="207"/>
      <c r="P303" s="207"/>
      <c r="Q303" s="5"/>
      <c r="R303" s="6"/>
      <c r="S303" s="5"/>
      <c r="T303" s="5"/>
      <c r="U303" s="130"/>
    </row>
    <row r="304" spans="1:21" ht="12.75" customHeight="1">
      <c r="A304" s="6"/>
      <c r="B304" s="5"/>
      <c r="C304" s="5"/>
      <c r="D304" s="5"/>
      <c r="E304" s="205"/>
      <c r="F304" s="205"/>
      <c r="G304" s="206"/>
      <c r="H304" s="206"/>
      <c r="I304" s="207"/>
      <c r="J304" s="207"/>
      <c r="K304" s="207"/>
      <c r="L304" s="207"/>
      <c r="M304" s="207"/>
      <c r="N304" s="207"/>
      <c r="O304" s="207"/>
      <c r="P304" s="207"/>
      <c r="Q304" s="5"/>
      <c r="R304" s="6"/>
      <c r="S304" s="5"/>
      <c r="T304" s="5"/>
      <c r="U304" s="130"/>
    </row>
    <row r="305" spans="1:21" ht="12.75" customHeight="1">
      <c r="A305" s="6"/>
      <c r="B305" s="5"/>
      <c r="C305" s="5"/>
      <c r="D305" s="5"/>
      <c r="E305" s="205"/>
      <c r="F305" s="205"/>
      <c r="G305" s="206"/>
      <c r="H305" s="206"/>
      <c r="I305" s="207"/>
      <c r="J305" s="207"/>
      <c r="K305" s="207"/>
      <c r="L305" s="207"/>
      <c r="M305" s="207"/>
      <c r="N305" s="207"/>
      <c r="O305" s="207"/>
      <c r="P305" s="207"/>
      <c r="Q305" s="5"/>
      <c r="R305" s="6"/>
      <c r="S305" s="5"/>
      <c r="T305" s="5"/>
      <c r="U305" s="130"/>
    </row>
    <row r="306" spans="1:21" ht="12.75" customHeight="1">
      <c r="A306" s="6"/>
      <c r="B306" s="5"/>
      <c r="C306" s="5"/>
      <c r="D306" s="5"/>
      <c r="E306" s="205"/>
      <c r="F306" s="205"/>
      <c r="G306" s="206"/>
      <c r="H306" s="206"/>
      <c r="I306" s="207"/>
      <c r="J306" s="207"/>
      <c r="K306" s="207"/>
      <c r="L306" s="207"/>
      <c r="M306" s="207"/>
      <c r="N306" s="207"/>
      <c r="O306" s="207"/>
      <c r="P306" s="207"/>
      <c r="Q306" s="5"/>
      <c r="R306" s="6"/>
      <c r="S306" s="5"/>
      <c r="T306" s="5"/>
      <c r="U306" s="130"/>
    </row>
    <row r="307" spans="1:21" ht="12.75" customHeight="1">
      <c r="A307" s="6"/>
      <c r="B307" s="5"/>
      <c r="C307" s="5"/>
      <c r="D307" s="5"/>
      <c r="E307" s="205"/>
      <c r="F307" s="205"/>
      <c r="G307" s="206"/>
      <c r="H307" s="206"/>
      <c r="I307" s="207"/>
      <c r="J307" s="207"/>
      <c r="K307" s="207"/>
      <c r="L307" s="207"/>
      <c r="M307" s="207"/>
      <c r="N307" s="207"/>
      <c r="O307" s="207"/>
      <c r="P307" s="207"/>
      <c r="Q307" s="5"/>
      <c r="R307" s="6"/>
      <c r="S307" s="5"/>
      <c r="T307" s="5"/>
      <c r="U307" s="130"/>
    </row>
    <row r="308" spans="1:21" ht="12.75" customHeight="1">
      <c r="A308" s="6"/>
      <c r="B308" s="5"/>
      <c r="C308" s="5"/>
      <c r="D308" s="5"/>
      <c r="E308" s="205"/>
      <c r="F308" s="205"/>
      <c r="G308" s="206"/>
      <c r="H308" s="206"/>
      <c r="I308" s="207"/>
      <c r="J308" s="207"/>
      <c r="K308" s="207"/>
      <c r="L308" s="207"/>
      <c r="M308" s="207"/>
      <c r="N308" s="207"/>
      <c r="O308" s="207"/>
      <c r="P308" s="207"/>
      <c r="Q308" s="5"/>
      <c r="R308" s="6"/>
      <c r="S308" s="5"/>
      <c r="T308" s="5"/>
      <c r="U308" s="130"/>
    </row>
    <row r="309" spans="1:21" ht="12.75" customHeight="1">
      <c r="A309" s="6"/>
      <c r="B309" s="5"/>
      <c r="C309" s="5"/>
      <c r="D309" s="5"/>
      <c r="E309" s="205"/>
      <c r="F309" s="205"/>
      <c r="G309" s="206"/>
      <c r="H309" s="206"/>
      <c r="I309" s="207"/>
      <c r="J309" s="207"/>
      <c r="K309" s="207"/>
      <c r="L309" s="207"/>
      <c r="M309" s="207"/>
      <c r="N309" s="207"/>
      <c r="O309" s="207"/>
      <c r="P309" s="207"/>
      <c r="Q309" s="5"/>
      <c r="R309" s="6"/>
      <c r="S309" s="5"/>
      <c r="T309" s="5"/>
      <c r="U309" s="130"/>
    </row>
    <row r="310" spans="1:21" ht="12.75" customHeight="1">
      <c r="A310" s="6"/>
      <c r="B310" s="5"/>
      <c r="C310" s="5"/>
      <c r="D310" s="5"/>
      <c r="E310" s="205"/>
      <c r="F310" s="205"/>
      <c r="G310" s="206"/>
      <c r="H310" s="206"/>
      <c r="I310" s="207"/>
      <c r="J310" s="207"/>
      <c r="K310" s="207"/>
      <c r="L310" s="207"/>
      <c r="M310" s="207"/>
      <c r="N310" s="207"/>
      <c r="O310" s="207"/>
      <c r="P310" s="207"/>
      <c r="Q310" s="5"/>
      <c r="R310" s="6"/>
      <c r="S310" s="5"/>
      <c r="T310" s="5"/>
      <c r="U310" s="130"/>
    </row>
    <row r="311" spans="1:21" ht="12.75" customHeight="1">
      <c r="A311" s="6"/>
      <c r="B311" s="5"/>
      <c r="C311" s="5"/>
      <c r="D311" s="5"/>
      <c r="E311" s="205"/>
      <c r="F311" s="205"/>
      <c r="G311" s="206"/>
      <c r="H311" s="206"/>
      <c r="I311" s="207"/>
      <c r="J311" s="207"/>
      <c r="K311" s="207"/>
      <c r="L311" s="207"/>
      <c r="M311" s="207"/>
      <c r="N311" s="207"/>
      <c r="O311" s="207"/>
      <c r="P311" s="207"/>
      <c r="Q311" s="5"/>
      <c r="R311" s="6"/>
      <c r="S311" s="5"/>
      <c r="T311" s="5"/>
      <c r="U311" s="130"/>
    </row>
    <row r="312" spans="1:21" ht="12.75" customHeight="1">
      <c r="A312" s="6"/>
      <c r="B312" s="5"/>
      <c r="C312" s="5"/>
      <c r="D312" s="5"/>
      <c r="E312" s="205"/>
      <c r="F312" s="205"/>
      <c r="G312" s="206"/>
      <c r="H312" s="206"/>
      <c r="I312" s="207"/>
      <c r="J312" s="207"/>
      <c r="K312" s="207"/>
      <c r="L312" s="207"/>
      <c r="M312" s="207"/>
      <c r="N312" s="207"/>
      <c r="O312" s="207"/>
      <c r="P312" s="207"/>
      <c r="Q312" s="5"/>
      <c r="R312" s="6"/>
      <c r="S312" s="5"/>
      <c r="T312" s="5"/>
      <c r="U312" s="130"/>
    </row>
    <row r="313" spans="1:21" ht="12.75" customHeight="1">
      <c r="A313" s="6"/>
      <c r="B313" s="5"/>
      <c r="C313" s="5"/>
      <c r="D313" s="5"/>
      <c r="E313" s="205"/>
      <c r="F313" s="205"/>
      <c r="G313" s="206"/>
      <c r="H313" s="206"/>
      <c r="I313" s="207"/>
      <c r="J313" s="207"/>
      <c r="K313" s="207"/>
      <c r="L313" s="207"/>
      <c r="M313" s="207"/>
      <c r="N313" s="207"/>
      <c r="O313" s="207"/>
      <c r="P313" s="207"/>
      <c r="Q313" s="5"/>
      <c r="R313" s="6"/>
      <c r="S313" s="5"/>
      <c r="T313" s="5"/>
      <c r="U313" s="130"/>
    </row>
    <row r="314" spans="1:21" ht="12.75" customHeight="1">
      <c r="A314" s="6"/>
      <c r="B314" s="5"/>
      <c r="C314" s="5"/>
      <c r="D314" s="5"/>
      <c r="E314" s="205"/>
      <c r="F314" s="205"/>
      <c r="G314" s="206"/>
      <c r="H314" s="206"/>
      <c r="I314" s="207"/>
      <c r="J314" s="207"/>
      <c r="K314" s="207"/>
      <c r="L314" s="207"/>
      <c r="M314" s="207"/>
      <c r="N314" s="207"/>
      <c r="O314" s="207"/>
      <c r="P314" s="207"/>
      <c r="Q314" s="5"/>
      <c r="R314" s="6"/>
      <c r="S314" s="5"/>
      <c r="T314" s="5"/>
      <c r="U314" s="130"/>
    </row>
    <row r="315" spans="1:21" ht="12.75" customHeight="1">
      <c r="A315" s="6"/>
      <c r="B315" s="5"/>
      <c r="C315" s="5"/>
      <c r="D315" s="5"/>
      <c r="E315" s="205"/>
      <c r="F315" s="205"/>
      <c r="G315" s="206"/>
      <c r="H315" s="206"/>
      <c r="I315" s="207"/>
      <c r="J315" s="207"/>
      <c r="K315" s="207"/>
      <c r="L315" s="207"/>
      <c r="M315" s="207"/>
      <c r="N315" s="207"/>
      <c r="O315" s="207"/>
      <c r="P315" s="207"/>
      <c r="Q315" s="5"/>
      <c r="R315" s="6"/>
      <c r="S315" s="5"/>
      <c r="T315" s="5"/>
      <c r="U315" s="130"/>
    </row>
    <row r="316" spans="1:21" ht="12.75" customHeight="1">
      <c r="A316" s="6"/>
      <c r="B316" s="5"/>
      <c r="C316" s="5"/>
      <c r="D316" s="5"/>
      <c r="E316" s="205"/>
      <c r="F316" s="205"/>
      <c r="G316" s="206"/>
      <c r="H316" s="206"/>
      <c r="I316" s="207"/>
      <c r="J316" s="207"/>
      <c r="K316" s="207"/>
      <c r="L316" s="207"/>
      <c r="M316" s="207"/>
      <c r="N316" s="207"/>
      <c r="O316" s="207"/>
      <c r="P316" s="207"/>
      <c r="Q316" s="5"/>
      <c r="R316" s="6"/>
      <c r="S316" s="5"/>
      <c r="T316" s="5"/>
      <c r="U316" s="130"/>
    </row>
    <row r="317" spans="1:21" ht="12.75" customHeight="1">
      <c r="A317" s="6"/>
      <c r="B317" s="5"/>
      <c r="C317" s="5"/>
      <c r="D317" s="5"/>
      <c r="E317" s="205"/>
      <c r="F317" s="205"/>
      <c r="G317" s="206"/>
      <c r="H317" s="206"/>
      <c r="I317" s="207"/>
      <c r="J317" s="207"/>
      <c r="K317" s="207"/>
      <c r="L317" s="207"/>
      <c r="M317" s="207"/>
      <c r="N317" s="207"/>
      <c r="O317" s="207"/>
      <c r="P317" s="207"/>
      <c r="Q317" s="5"/>
      <c r="R317" s="6"/>
      <c r="S317" s="5"/>
      <c r="T317" s="5"/>
      <c r="U317" s="130"/>
    </row>
    <row r="318" spans="1:21" ht="12.75" customHeight="1">
      <c r="A318" s="6"/>
      <c r="B318" s="5"/>
      <c r="C318" s="5"/>
      <c r="D318" s="5"/>
      <c r="E318" s="205"/>
      <c r="F318" s="205"/>
      <c r="G318" s="206"/>
      <c r="H318" s="206"/>
      <c r="I318" s="207"/>
      <c r="J318" s="207"/>
      <c r="K318" s="207"/>
      <c r="L318" s="207"/>
      <c r="M318" s="207"/>
      <c r="N318" s="207"/>
      <c r="O318" s="207"/>
      <c r="P318" s="207"/>
      <c r="Q318" s="5"/>
      <c r="R318" s="6"/>
      <c r="S318" s="5"/>
      <c r="T318" s="5"/>
      <c r="U318" s="130"/>
    </row>
    <row r="319" spans="1:21" ht="12.75" customHeight="1">
      <c r="A319" s="6"/>
      <c r="B319" s="5"/>
      <c r="C319" s="5"/>
      <c r="D319" s="5"/>
      <c r="E319" s="205"/>
      <c r="F319" s="205"/>
      <c r="G319" s="206"/>
      <c r="H319" s="206"/>
      <c r="I319" s="207"/>
      <c r="J319" s="207"/>
      <c r="K319" s="207"/>
      <c r="L319" s="207"/>
      <c r="M319" s="207"/>
      <c r="N319" s="207"/>
      <c r="O319" s="207"/>
      <c r="P319" s="207"/>
      <c r="Q319" s="5"/>
      <c r="R319" s="6"/>
      <c r="S319" s="5"/>
      <c r="T319" s="5"/>
      <c r="U319" s="130"/>
    </row>
    <row r="320" spans="1:21" ht="12.75" customHeight="1">
      <c r="A320" s="6"/>
      <c r="B320" s="5"/>
      <c r="C320" s="5"/>
      <c r="D320" s="5"/>
      <c r="E320" s="205"/>
      <c r="F320" s="205"/>
      <c r="G320" s="206"/>
      <c r="H320" s="206"/>
      <c r="I320" s="207"/>
      <c r="J320" s="207"/>
      <c r="K320" s="207"/>
      <c r="L320" s="207"/>
      <c r="M320" s="207"/>
      <c r="N320" s="207"/>
      <c r="O320" s="207"/>
      <c r="P320" s="207"/>
      <c r="Q320" s="5"/>
      <c r="R320" s="6"/>
      <c r="S320" s="5"/>
      <c r="T320" s="5"/>
      <c r="U320" s="130"/>
    </row>
    <row r="321" spans="1:21" ht="12.75" customHeight="1">
      <c r="A321" s="6"/>
      <c r="B321" s="5"/>
      <c r="C321" s="5"/>
      <c r="D321" s="5"/>
      <c r="E321" s="205"/>
      <c r="F321" s="205"/>
      <c r="G321" s="206"/>
      <c r="H321" s="206"/>
      <c r="I321" s="207"/>
      <c r="J321" s="207"/>
      <c r="K321" s="207"/>
      <c r="L321" s="207"/>
      <c r="M321" s="207"/>
      <c r="N321" s="207"/>
      <c r="O321" s="207"/>
      <c r="P321" s="207"/>
      <c r="Q321" s="5"/>
      <c r="R321" s="6"/>
      <c r="S321" s="5"/>
      <c r="T321" s="5"/>
      <c r="U321" s="130"/>
    </row>
    <row r="322" spans="1:21" ht="12.75" customHeight="1">
      <c r="A322" s="6"/>
      <c r="B322" s="5"/>
      <c r="C322" s="5"/>
      <c r="D322" s="5"/>
      <c r="E322" s="205"/>
      <c r="F322" s="205"/>
      <c r="G322" s="206"/>
      <c r="H322" s="206"/>
      <c r="I322" s="207"/>
      <c r="J322" s="207"/>
      <c r="K322" s="207"/>
      <c r="L322" s="207"/>
      <c r="M322" s="207"/>
      <c r="N322" s="207"/>
      <c r="O322" s="207"/>
      <c r="P322" s="207"/>
      <c r="Q322" s="5"/>
      <c r="R322" s="6"/>
      <c r="S322" s="5"/>
      <c r="T322" s="5"/>
      <c r="U322" s="130"/>
    </row>
    <row r="323" spans="1:21" ht="12.75" customHeight="1">
      <c r="A323" s="6"/>
      <c r="B323" s="5"/>
      <c r="C323" s="5"/>
      <c r="D323" s="5"/>
      <c r="E323" s="205"/>
      <c r="F323" s="205"/>
      <c r="G323" s="206"/>
      <c r="H323" s="206"/>
      <c r="I323" s="207"/>
      <c r="J323" s="207"/>
      <c r="K323" s="207"/>
      <c r="L323" s="207"/>
      <c r="M323" s="207"/>
      <c r="N323" s="207"/>
      <c r="O323" s="207"/>
      <c r="P323" s="207"/>
      <c r="Q323" s="5"/>
      <c r="R323" s="6"/>
      <c r="S323" s="5"/>
      <c r="T323" s="5"/>
      <c r="U323" s="130"/>
    </row>
    <row r="324" spans="1:21" ht="12.75" customHeight="1">
      <c r="A324" s="6"/>
      <c r="B324" s="5"/>
      <c r="C324" s="5"/>
      <c r="D324" s="5"/>
      <c r="E324" s="205"/>
      <c r="F324" s="205"/>
      <c r="G324" s="206"/>
      <c r="H324" s="206"/>
      <c r="I324" s="207"/>
      <c r="J324" s="207"/>
      <c r="K324" s="207"/>
      <c r="L324" s="207"/>
      <c r="M324" s="207"/>
      <c r="N324" s="207"/>
      <c r="O324" s="207"/>
      <c r="P324" s="207"/>
      <c r="Q324" s="5"/>
      <c r="R324" s="6"/>
      <c r="S324" s="5"/>
      <c r="T324" s="5"/>
      <c r="U324" s="130"/>
    </row>
    <row r="325" spans="1:21" ht="12.75" customHeight="1">
      <c r="A325" s="6"/>
      <c r="B325" s="5"/>
      <c r="C325" s="5"/>
      <c r="D325" s="5"/>
      <c r="E325" s="205"/>
      <c r="F325" s="205"/>
      <c r="G325" s="206"/>
      <c r="H325" s="206"/>
      <c r="I325" s="207"/>
      <c r="J325" s="207"/>
      <c r="K325" s="207"/>
      <c r="L325" s="207"/>
      <c r="M325" s="207"/>
      <c r="N325" s="207"/>
      <c r="O325" s="207"/>
      <c r="P325" s="207"/>
      <c r="Q325" s="5"/>
      <c r="R325" s="6"/>
      <c r="S325" s="5"/>
      <c r="T325" s="5"/>
      <c r="U325" s="130"/>
    </row>
    <row r="326" spans="1:21" ht="12.75" customHeight="1">
      <c r="A326" s="6"/>
      <c r="B326" s="5"/>
      <c r="C326" s="5"/>
      <c r="D326" s="5"/>
      <c r="E326" s="205"/>
      <c r="F326" s="205"/>
      <c r="G326" s="206"/>
      <c r="H326" s="206"/>
      <c r="I326" s="207"/>
      <c r="J326" s="207"/>
      <c r="K326" s="207"/>
      <c r="L326" s="207"/>
      <c r="M326" s="207"/>
      <c r="N326" s="207"/>
      <c r="O326" s="207"/>
      <c r="P326" s="207"/>
      <c r="Q326" s="5"/>
      <c r="R326" s="6"/>
      <c r="S326" s="5"/>
      <c r="T326" s="5"/>
      <c r="U326" s="130"/>
    </row>
    <row r="327" spans="1:21" ht="12.75" customHeight="1">
      <c r="A327" s="6"/>
      <c r="B327" s="5"/>
      <c r="C327" s="5"/>
      <c r="D327" s="5"/>
      <c r="E327" s="205"/>
      <c r="F327" s="205"/>
      <c r="G327" s="206"/>
      <c r="H327" s="206"/>
      <c r="I327" s="207"/>
      <c r="J327" s="207"/>
      <c r="K327" s="207"/>
      <c r="L327" s="207"/>
      <c r="M327" s="207"/>
      <c r="N327" s="207"/>
      <c r="O327" s="207"/>
      <c r="P327" s="207"/>
      <c r="Q327" s="5"/>
      <c r="R327" s="6"/>
      <c r="S327" s="5"/>
      <c r="T327" s="5"/>
      <c r="U327" s="130"/>
    </row>
    <row r="328" spans="1:21" ht="12.75" customHeight="1">
      <c r="A328" s="6"/>
      <c r="B328" s="5"/>
      <c r="C328" s="5"/>
      <c r="D328" s="5"/>
      <c r="E328" s="205"/>
      <c r="F328" s="205"/>
      <c r="G328" s="206"/>
      <c r="H328" s="206"/>
      <c r="I328" s="207"/>
      <c r="J328" s="207"/>
      <c r="K328" s="207"/>
      <c r="L328" s="207"/>
      <c r="M328" s="207"/>
      <c r="N328" s="207"/>
      <c r="O328" s="207"/>
      <c r="P328" s="207"/>
      <c r="Q328" s="5"/>
      <c r="R328" s="6"/>
      <c r="S328" s="5"/>
      <c r="T328" s="5"/>
      <c r="U328" s="130"/>
    </row>
    <row r="329" spans="1:21" ht="12.75" customHeight="1">
      <c r="A329" s="6"/>
      <c r="B329" s="5"/>
      <c r="C329" s="5"/>
      <c r="D329" s="5"/>
      <c r="E329" s="205"/>
      <c r="F329" s="205"/>
      <c r="G329" s="206"/>
      <c r="H329" s="206"/>
      <c r="I329" s="207"/>
      <c r="J329" s="207"/>
      <c r="K329" s="207"/>
      <c r="L329" s="207"/>
      <c r="M329" s="207"/>
      <c r="N329" s="207"/>
      <c r="O329" s="207"/>
      <c r="P329" s="207"/>
      <c r="Q329" s="5"/>
      <c r="R329" s="6"/>
      <c r="S329" s="5"/>
      <c r="T329" s="5"/>
      <c r="U329" s="130"/>
    </row>
    <row r="330" spans="1:21" ht="12.75" customHeight="1">
      <c r="A330" s="6"/>
      <c r="B330" s="5"/>
      <c r="C330" s="5"/>
      <c r="D330" s="5"/>
      <c r="E330" s="205"/>
      <c r="F330" s="205"/>
      <c r="G330" s="206"/>
      <c r="H330" s="206"/>
      <c r="I330" s="207"/>
      <c r="J330" s="207"/>
      <c r="K330" s="207"/>
      <c r="L330" s="207"/>
      <c r="M330" s="207"/>
      <c r="N330" s="207"/>
      <c r="O330" s="207"/>
      <c r="P330" s="207"/>
      <c r="Q330" s="5"/>
      <c r="R330" s="6"/>
      <c r="S330" s="5"/>
      <c r="T330" s="5"/>
      <c r="U330" s="130"/>
    </row>
    <row r="331" spans="1:21" ht="12.75" customHeight="1">
      <c r="A331" s="6"/>
      <c r="B331" s="5"/>
      <c r="C331" s="5"/>
      <c r="D331" s="5"/>
      <c r="E331" s="205"/>
      <c r="F331" s="205"/>
      <c r="G331" s="206"/>
      <c r="H331" s="206"/>
      <c r="I331" s="207"/>
      <c r="J331" s="207"/>
      <c r="K331" s="207"/>
      <c r="L331" s="207"/>
      <c r="M331" s="207"/>
      <c r="N331" s="207"/>
      <c r="O331" s="207"/>
      <c r="P331" s="207"/>
      <c r="Q331" s="5"/>
      <c r="R331" s="6"/>
      <c r="S331" s="5"/>
      <c r="T331" s="5"/>
      <c r="U331" s="130"/>
    </row>
    <row r="332" spans="1:21" ht="12.75" customHeight="1">
      <c r="A332" s="6"/>
      <c r="B332" s="5"/>
      <c r="C332" s="5"/>
      <c r="D332" s="5"/>
      <c r="E332" s="205"/>
      <c r="F332" s="205"/>
      <c r="G332" s="206"/>
      <c r="H332" s="206"/>
      <c r="I332" s="207"/>
      <c r="J332" s="207"/>
      <c r="K332" s="207"/>
      <c r="L332" s="207"/>
      <c r="M332" s="207"/>
      <c r="N332" s="207"/>
      <c r="O332" s="207"/>
      <c r="P332" s="207"/>
      <c r="Q332" s="5"/>
      <c r="R332" s="6"/>
      <c r="S332" s="5"/>
      <c r="T332" s="5"/>
      <c r="U332" s="130"/>
    </row>
    <row r="333" spans="1:21" ht="12.75" customHeight="1">
      <c r="A333" s="6"/>
      <c r="B333" s="5"/>
      <c r="C333" s="5"/>
      <c r="D333" s="5"/>
      <c r="E333" s="205"/>
      <c r="F333" s="205"/>
      <c r="G333" s="206"/>
      <c r="H333" s="206"/>
      <c r="I333" s="207"/>
      <c r="J333" s="207"/>
      <c r="K333" s="207"/>
      <c r="L333" s="207"/>
      <c r="M333" s="207"/>
      <c r="N333" s="207"/>
      <c r="O333" s="207"/>
      <c r="P333" s="207"/>
      <c r="Q333" s="5"/>
      <c r="R333" s="6"/>
      <c r="S333" s="5"/>
      <c r="T333" s="5"/>
      <c r="U333" s="130"/>
    </row>
    <row r="334" spans="1:21" ht="12.75" customHeight="1">
      <c r="A334" s="6"/>
      <c r="B334" s="5"/>
      <c r="C334" s="5"/>
      <c r="D334" s="5"/>
      <c r="E334" s="205"/>
      <c r="F334" s="205"/>
      <c r="G334" s="206"/>
      <c r="H334" s="206"/>
      <c r="I334" s="207"/>
      <c r="J334" s="207"/>
      <c r="K334" s="207"/>
      <c r="L334" s="207"/>
      <c r="M334" s="207"/>
      <c r="N334" s="207"/>
      <c r="O334" s="207"/>
      <c r="P334" s="207"/>
      <c r="Q334" s="5"/>
      <c r="R334" s="6"/>
      <c r="S334" s="5"/>
      <c r="T334" s="5"/>
      <c r="U334" s="130"/>
    </row>
    <row r="335" spans="1:21" ht="12.75" customHeight="1">
      <c r="A335" s="6"/>
      <c r="B335" s="5"/>
      <c r="C335" s="5"/>
      <c r="D335" s="5"/>
      <c r="E335" s="205"/>
      <c r="F335" s="205"/>
      <c r="G335" s="206"/>
      <c r="H335" s="206"/>
      <c r="I335" s="207"/>
      <c r="J335" s="207"/>
      <c r="K335" s="207"/>
      <c r="L335" s="207"/>
      <c r="M335" s="207"/>
      <c r="N335" s="207"/>
      <c r="O335" s="207"/>
      <c r="P335" s="207"/>
      <c r="Q335" s="5"/>
      <c r="R335" s="6"/>
      <c r="S335" s="5"/>
      <c r="T335" s="5"/>
      <c r="U335" s="130"/>
    </row>
    <row r="336" spans="1:21" ht="12.75" customHeight="1">
      <c r="A336" s="6"/>
      <c r="B336" s="5"/>
      <c r="C336" s="5"/>
      <c r="D336" s="5"/>
      <c r="E336" s="205"/>
      <c r="F336" s="205"/>
      <c r="G336" s="206"/>
      <c r="H336" s="206"/>
      <c r="I336" s="207"/>
      <c r="J336" s="207"/>
      <c r="K336" s="207"/>
      <c r="L336" s="207"/>
      <c r="M336" s="207"/>
      <c r="N336" s="207"/>
      <c r="O336" s="207"/>
      <c r="P336" s="207"/>
      <c r="Q336" s="5"/>
      <c r="R336" s="6"/>
      <c r="S336" s="5"/>
      <c r="T336" s="5"/>
      <c r="U336" s="130"/>
    </row>
    <row r="337" spans="1:21" ht="12.75" customHeight="1">
      <c r="A337" s="6"/>
      <c r="B337" s="5"/>
      <c r="C337" s="5"/>
      <c r="D337" s="5"/>
      <c r="E337" s="205"/>
      <c r="F337" s="205"/>
      <c r="G337" s="206"/>
      <c r="H337" s="206"/>
      <c r="I337" s="207"/>
      <c r="J337" s="207"/>
      <c r="K337" s="207"/>
      <c r="L337" s="207"/>
      <c r="M337" s="207"/>
      <c r="N337" s="207"/>
      <c r="O337" s="207"/>
      <c r="P337" s="207"/>
      <c r="Q337" s="5"/>
      <c r="R337" s="6"/>
      <c r="S337" s="5"/>
      <c r="T337" s="5"/>
      <c r="U337" s="130"/>
    </row>
    <row r="338" spans="1:21" ht="12.75" customHeight="1">
      <c r="A338" s="6"/>
      <c r="B338" s="5"/>
      <c r="C338" s="5"/>
      <c r="D338" s="5"/>
      <c r="E338" s="205"/>
      <c r="F338" s="205"/>
      <c r="G338" s="206"/>
      <c r="H338" s="206"/>
      <c r="I338" s="207"/>
      <c r="J338" s="207"/>
      <c r="K338" s="207"/>
      <c r="L338" s="207"/>
      <c r="M338" s="207"/>
      <c r="N338" s="207"/>
      <c r="O338" s="207"/>
      <c r="P338" s="207"/>
      <c r="Q338" s="5"/>
      <c r="R338" s="6"/>
      <c r="S338" s="5"/>
      <c r="T338" s="5"/>
      <c r="U338" s="130"/>
    </row>
    <row r="339" spans="1:21" ht="12.75" customHeight="1">
      <c r="A339" s="6"/>
      <c r="B339" s="5"/>
      <c r="C339" s="5"/>
      <c r="D339" s="5"/>
      <c r="E339" s="205"/>
      <c r="F339" s="205"/>
      <c r="G339" s="206"/>
      <c r="H339" s="206"/>
      <c r="I339" s="207"/>
      <c r="J339" s="207"/>
      <c r="K339" s="207"/>
      <c r="L339" s="207"/>
      <c r="M339" s="207"/>
      <c r="N339" s="207"/>
      <c r="O339" s="207"/>
      <c r="P339" s="207"/>
      <c r="Q339" s="5"/>
      <c r="R339" s="6"/>
      <c r="S339" s="5"/>
      <c r="T339" s="5"/>
      <c r="U339" s="130"/>
    </row>
    <row r="340" spans="1:21" ht="12.75" customHeight="1">
      <c r="A340" s="6"/>
      <c r="B340" s="5"/>
      <c r="C340" s="5"/>
      <c r="D340" s="5"/>
      <c r="E340" s="205"/>
      <c r="F340" s="205"/>
      <c r="G340" s="206"/>
      <c r="H340" s="206"/>
      <c r="I340" s="207"/>
      <c r="J340" s="207"/>
      <c r="K340" s="207"/>
      <c r="L340" s="207"/>
      <c r="M340" s="207"/>
      <c r="N340" s="207"/>
      <c r="O340" s="207"/>
      <c r="P340" s="207"/>
      <c r="Q340" s="5"/>
      <c r="R340" s="6"/>
      <c r="S340" s="5"/>
      <c r="T340" s="5"/>
      <c r="U340" s="130"/>
    </row>
    <row r="341" spans="1:21" ht="12.75" customHeight="1">
      <c r="A341" s="6"/>
      <c r="B341" s="5"/>
      <c r="C341" s="5"/>
      <c r="D341" s="5"/>
      <c r="E341" s="205"/>
      <c r="F341" s="205"/>
      <c r="G341" s="206"/>
      <c r="H341" s="206"/>
      <c r="I341" s="207"/>
      <c r="J341" s="207"/>
      <c r="K341" s="207"/>
      <c r="L341" s="207"/>
      <c r="M341" s="207"/>
      <c r="N341" s="207"/>
      <c r="O341" s="207"/>
      <c r="P341" s="207"/>
      <c r="Q341" s="5"/>
      <c r="R341" s="6"/>
      <c r="S341" s="5"/>
      <c r="T341" s="5"/>
      <c r="U341" s="130"/>
    </row>
    <row r="342" spans="1:21" ht="12.75" customHeight="1">
      <c r="A342" s="6"/>
      <c r="B342" s="5"/>
      <c r="C342" s="5"/>
      <c r="D342" s="5"/>
      <c r="E342" s="205"/>
      <c r="F342" s="205"/>
      <c r="G342" s="206"/>
      <c r="H342" s="206"/>
      <c r="I342" s="207"/>
      <c r="J342" s="207"/>
      <c r="K342" s="207"/>
      <c r="L342" s="207"/>
      <c r="M342" s="207"/>
      <c r="N342" s="207"/>
      <c r="O342" s="207"/>
      <c r="P342" s="207"/>
      <c r="Q342" s="5"/>
      <c r="R342" s="6"/>
      <c r="S342" s="5"/>
      <c r="T342" s="5"/>
      <c r="U342" s="130"/>
    </row>
    <row r="343" spans="1:21" ht="12.75" customHeight="1">
      <c r="A343" s="6"/>
      <c r="B343" s="5"/>
      <c r="C343" s="5"/>
      <c r="D343" s="5"/>
      <c r="E343" s="205"/>
      <c r="F343" s="205"/>
      <c r="G343" s="206"/>
      <c r="H343" s="206"/>
      <c r="I343" s="207"/>
      <c r="J343" s="207"/>
      <c r="K343" s="207"/>
      <c r="L343" s="207"/>
      <c r="M343" s="207"/>
      <c r="N343" s="207"/>
      <c r="O343" s="207"/>
      <c r="P343" s="207"/>
      <c r="Q343" s="5"/>
      <c r="R343" s="6"/>
      <c r="S343" s="5"/>
      <c r="T343" s="5"/>
      <c r="U343" s="130"/>
    </row>
    <row r="344" spans="1:21" ht="12.75" customHeight="1">
      <c r="A344" s="6"/>
      <c r="B344" s="5"/>
      <c r="C344" s="5"/>
      <c r="D344" s="5"/>
      <c r="E344" s="205"/>
      <c r="F344" s="205"/>
      <c r="G344" s="206"/>
      <c r="H344" s="206"/>
      <c r="I344" s="207"/>
      <c r="J344" s="207"/>
      <c r="K344" s="207"/>
      <c r="L344" s="207"/>
      <c r="M344" s="207"/>
      <c r="N344" s="207"/>
      <c r="O344" s="207"/>
      <c r="P344" s="207"/>
      <c r="Q344" s="5"/>
      <c r="R344" s="6"/>
      <c r="S344" s="5"/>
      <c r="T344" s="5"/>
      <c r="U344" s="130"/>
    </row>
    <row r="345" spans="1:21" ht="12.75" customHeight="1">
      <c r="A345" s="6"/>
      <c r="B345" s="5"/>
      <c r="C345" s="5"/>
      <c r="D345" s="5"/>
      <c r="E345" s="205"/>
      <c r="F345" s="205"/>
      <c r="G345" s="206"/>
      <c r="H345" s="206"/>
      <c r="I345" s="207"/>
      <c r="J345" s="207"/>
      <c r="K345" s="207"/>
      <c r="L345" s="207"/>
      <c r="M345" s="207"/>
      <c r="N345" s="207"/>
      <c r="O345" s="207"/>
      <c r="P345" s="207"/>
      <c r="Q345" s="5"/>
      <c r="R345" s="6"/>
      <c r="S345" s="5"/>
      <c r="T345" s="5"/>
      <c r="U345" s="130"/>
    </row>
    <row r="346" spans="1:21" ht="12.75" customHeight="1">
      <c r="A346" s="6"/>
      <c r="B346" s="5"/>
      <c r="C346" s="5"/>
      <c r="D346" s="5"/>
      <c r="E346" s="205"/>
      <c r="F346" s="205"/>
      <c r="G346" s="206"/>
      <c r="H346" s="206"/>
      <c r="I346" s="207"/>
      <c r="J346" s="207"/>
      <c r="K346" s="207"/>
      <c r="L346" s="207"/>
      <c r="M346" s="207"/>
      <c r="N346" s="207"/>
      <c r="O346" s="207"/>
      <c r="P346" s="207"/>
      <c r="Q346" s="5"/>
      <c r="R346" s="6"/>
      <c r="S346" s="5"/>
      <c r="T346" s="5"/>
      <c r="U346" s="130"/>
    </row>
    <row r="347" spans="1:21" ht="12.75" customHeight="1">
      <c r="A347" s="6"/>
      <c r="B347" s="5"/>
      <c r="C347" s="5"/>
      <c r="D347" s="5"/>
      <c r="E347" s="205"/>
      <c r="F347" s="205"/>
      <c r="G347" s="206"/>
      <c r="H347" s="206"/>
      <c r="I347" s="207"/>
      <c r="J347" s="207"/>
      <c r="K347" s="207"/>
      <c r="L347" s="207"/>
      <c r="M347" s="207"/>
      <c r="N347" s="207"/>
      <c r="O347" s="207"/>
      <c r="P347" s="207"/>
      <c r="Q347" s="5"/>
      <c r="R347" s="6"/>
      <c r="S347" s="5"/>
      <c r="T347" s="5"/>
      <c r="U347" s="130"/>
    </row>
    <row r="348" spans="1:21" ht="12.75" customHeight="1">
      <c r="A348" s="6"/>
      <c r="B348" s="5"/>
      <c r="C348" s="5"/>
      <c r="D348" s="5"/>
      <c r="E348" s="205"/>
      <c r="F348" s="205"/>
      <c r="G348" s="206"/>
      <c r="H348" s="206"/>
      <c r="I348" s="207"/>
      <c r="J348" s="207"/>
      <c r="K348" s="207"/>
      <c r="L348" s="207"/>
      <c r="M348" s="207"/>
      <c r="N348" s="207"/>
      <c r="O348" s="207"/>
      <c r="P348" s="207"/>
      <c r="Q348" s="5"/>
      <c r="R348" s="6"/>
      <c r="S348" s="5"/>
      <c r="T348" s="5"/>
      <c r="U348" s="130"/>
    </row>
    <row r="349" spans="1:21" ht="12.75" customHeight="1">
      <c r="A349" s="6"/>
      <c r="B349" s="5"/>
      <c r="C349" s="5"/>
      <c r="D349" s="5"/>
      <c r="E349" s="205"/>
      <c r="F349" s="205"/>
      <c r="G349" s="206"/>
      <c r="H349" s="206"/>
      <c r="I349" s="207"/>
      <c r="J349" s="207"/>
      <c r="K349" s="207"/>
      <c r="L349" s="207"/>
      <c r="M349" s="207"/>
      <c r="N349" s="207"/>
      <c r="O349" s="207"/>
      <c r="P349" s="207"/>
      <c r="Q349" s="5"/>
      <c r="R349" s="6"/>
      <c r="S349" s="5"/>
      <c r="T349" s="5"/>
      <c r="U349" s="130"/>
    </row>
    <row r="350" spans="1:21" ht="12.75" customHeight="1">
      <c r="A350" s="6"/>
      <c r="B350" s="5"/>
      <c r="C350" s="5"/>
      <c r="D350" s="5"/>
      <c r="E350" s="205"/>
      <c r="F350" s="205"/>
      <c r="G350" s="206"/>
      <c r="H350" s="206"/>
      <c r="I350" s="207"/>
      <c r="J350" s="207"/>
      <c r="K350" s="207"/>
      <c r="L350" s="207"/>
      <c r="M350" s="207"/>
      <c r="N350" s="207"/>
      <c r="O350" s="207"/>
      <c r="P350" s="207"/>
      <c r="Q350" s="5"/>
      <c r="R350" s="6"/>
      <c r="S350" s="5"/>
      <c r="T350" s="5"/>
      <c r="U350" s="130"/>
    </row>
    <row r="351" spans="1:21" ht="12.75" customHeight="1">
      <c r="A351" s="6"/>
      <c r="B351" s="5"/>
      <c r="C351" s="5"/>
      <c r="D351" s="5"/>
      <c r="E351" s="205"/>
      <c r="F351" s="205"/>
      <c r="G351" s="206"/>
      <c r="H351" s="206"/>
      <c r="I351" s="207"/>
      <c r="J351" s="207"/>
      <c r="K351" s="207"/>
      <c r="L351" s="207"/>
      <c r="M351" s="207"/>
      <c r="N351" s="207"/>
      <c r="O351" s="207"/>
      <c r="P351" s="207"/>
      <c r="Q351" s="5"/>
      <c r="R351" s="6"/>
      <c r="S351" s="5"/>
      <c r="T351" s="5"/>
      <c r="U351" s="130"/>
    </row>
    <row r="352" spans="1:21" ht="12.75" customHeight="1">
      <c r="A352" s="6"/>
      <c r="B352" s="5"/>
      <c r="C352" s="5"/>
      <c r="D352" s="5"/>
      <c r="E352" s="205"/>
      <c r="F352" s="205"/>
      <c r="G352" s="206"/>
      <c r="H352" s="206"/>
      <c r="I352" s="207"/>
      <c r="J352" s="207"/>
      <c r="K352" s="207"/>
      <c r="L352" s="207"/>
      <c r="M352" s="207"/>
      <c r="N352" s="207"/>
      <c r="O352" s="207"/>
      <c r="P352" s="207"/>
      <c r="Q352" s="5"/>
      <c r="R352" s="6"/>
      <c r="S352" s="5"/>
      <c r="T352" s="5"/>
      <c r="U352" s="130"/>
    </row>
    <row r="353" spans="1:21" ht="12.75" customHeight="1">
      <c r="A353" s="6"/>
      <c r="B353" s="5"/>
      <c r="C353" s="5"/>
      <c r="D353" s="5"/>
      <c r="E353" s="205"/>
      <c r="F353" s="205"/>
      <c r="G353" s="206"/>
      <c r="H353" s="206"/>
      <c r="I353" s="207"/>
      <c r="J353" s="207"/>
      <c r="K353" s="207"/>
      <c r="L353" s="207"/>
      <c r="M353" s="207"/>
      <c r="N353" s="207"/>
      <c r="O353" s="207"/>
      <c r="P353" s="207"/>
      <c r="Q353" s="5"/>
      <c r="R353" s="6"/>
      <c r="S353" s="5"/>
      <c r="T353" s="5"/>
      <c r="U353" s="130"/>
    </row>
    <row r="354" spans="1:21" ht="12.75" customHeight="1">
      <c r="A354" s="6"/>
      <c r="B354" s="5"/>
      <c r="C354" s="5"/>
      <c r="D354" s="5"/>
      <c r="E354" s="205"/>
      <c r="F354" s="205"/>
      <c r="G354" s="206"/>
      <c r="H354" s="206"/>
      <c r="I354" s="207"/>
      <c r="J354" s="207"/>
      <c r="K354" s="207"/>
      <c r="L354" s="207"/>
      <c r="M354" s="207"/>
      <c r="N354" s="207"/>
      <c r="O354" s="207"/>
      <c r="P354" s="207"/>
      <c r="Q354" s="5"/>
      <c r="R354" s="6"/>
      <c r="S354" s="5"/>
      <c r="T354" s="5"/>
      <c r="U354" s="130"/>
    </row>
    <row r="355" spans="1:21" ht="12.75" customHeight="1">
      <c r="A355" s="6"/>
      <c r="B355" s="5"/>
      <c r="C355" s="5"/>
      <c r="D355" s="5"/>
      <c r="E355" s="205"/>
      <c r="F355" s="205"/>
      <c r="G355" s="206"/>
      <c r="H355" s="206"/>
      <c r="I355" s="207"/>
      <c r="J355" s="207"/>
      <c r="K355" s="207"/>
      <c r="L355" s="207"/>
      <c r="M355" s="207"/>
      <c r="N355" s="207"/>
      <c r="O355" s="207"/>
      <c r="P355" s="207"/>
      <c r="Q355" s="5"/>
      <c r="R355" s="6"/>
      <c r="S355" s="5"/>
      <c r="T355" s="5"/>
      <c r="U355" s="130"/>
    </row>
    <row r="356" spans="1:21" ht="12.75" customHeight="1">
      <c r="A356" s="6"/>
      <c r="B356" s="5"/>
      <c r="C356" s="5"/>
      <c r="D356" s="5"/>
      <c r="E356" s="205"/>
      <c r="F356" s="205"/>
      <c r="G356" s="206"/>
      <c r="H356" s="206"/>
      <c r="I356" s="207"/>
      <c r="J356" s="207"/>
      <c r="K356" s="207"/>
      <c r="L356" s="207"/>
      <c r="M356" s="207"/>
      <c r="N356" s="207"/>
      <c r="O356" s="207"/>
      <c r="P356" s="207"/>
      <c r="Q356" s="5"/>
      <c r="R356" s="6"/>
      <c r="S356" s="5"/>
      <c r="T356" s="5"/>
      <c r="U356" s="130"/>
    </row>
    <row r="357" spans="1:21" ht="12.75" customHeight="1">
      <c r="A357" s="6"/>
      <c r="B357" s="5"/>
      <c r="C357" s="5"/>
      <c r="D357" s="5"/>
      <c r="E357" s="205"/>
      <c r="F357" s="205"/>
      <c r="G357" s="206"/>
      <c r="H357" s="206"/>
      <c r="I357" s="207"/>
      <c r="J357" s="207"/>
      <c r="K357" s="207"/>
      <c r="L357" s="207"/>
      <c r="M357" s="207"/>
      <c r="N357" s="207"/>
      <c r="O357" s="207"/>
      <c r="P357" s="207"/>
      <c r="Q357" s="5"/>
      <c r="R357" s="6"/>
      <c r="S357" s="5"/>
      <c r="T357" s="5"/>
      <c r="U357" s="130"/>
    </row>
    <row r="358" spans="1:21" ht="12.75" customHeight="1">
      <c r="A358" s="6"/>
      <c r="B358" s="5"/>
      <c r="C358" s="5"/>
      <c r="D358" s="5"/>
      <c r="E358" s="205"/>
      <c r="F358" s="205"/>
      <c r="G358" s="206"/>
      <c r="H358" s="206"/>
      <c r="I358" s="207"/>
      <c r="J358" s="207"/>
      <c r="K358" s="207"/>
      <c r="L358" s="207"/>
      <c r="M358" s="207"/>
      <c r="N358" s="207"/>
      <c r="O358" s="207"/>
      <c r="P358" s="207"/>
      <c r="Q358" s="5"/>
      <c r="R358" s="6"/>
      <c r="S358" s="5"/>
      <c r="T358" s="5"/>
      <c r="U358" s="130"/>
    </row>
    <row r="359" spans="1:21" ht="12.75" customHeight="1">
      <c r="A359" s="6"/>
      <c r="B359" s="5"/>
      <c r="C359" s="5"/>
      <c r="D359" s="5"/>
      <c r="E359" s="205"/>
      <c r="F359" s="205"/>
      <c r="G359" s="206"/>
      <c r="H359" s="206"/>
      <c r="I359" s="207"/>
      <c r="J359" s="207"/>
      <c r="K359" s="207"/>
      <c r="L359" s="207"/>
      <c r="M359" s="207"/>
      <c r="N359" s="207"/>
      <c r="O359" s="207"/>
      <c r="P359" s="207"/>
      <c r="Q359" s="5"/>
      <c r="R359" s="6"/>
      <c r="S359" s="5"/>
      <c r="T359" s="5"/>
      <c r="U359" s="130"/>
    </row>
    <row r="360" spans="1:21" ht="12.75" customHeight="1">
      <c r="A360" s="6"/>
      <c r="B360" s="5"/>
      <c r="C360" s="5"/>
      <c r="D360" s="5"/>
      <c r="E360" s="205"/>
      <c r="F360" s="205"/>
      <c r="G360" s="206"/>
      <c r="H360" s="206"/>
      <c r="I360" s="207"/>
      <c r="J360" s="207"/>
      <c r="K360" s="207"/>
      <c r="L360" s="207"/>
      <c r="M360" s="207"/>
      <c r="N360" s="207"/>
      <c r="O360" s="207"/>
      <c r="P360" s="207"/>
      <c r="Q360" s="5"/>
      <c r="R360" s="6"/>
      <c r="S360" s="5"/>
      <c r="T360" s="5"/>
      <c r="U360" s="130"/>
    </row>
    <row r="361" spans="1:21" ht="12.75" customHeight="1">
      <c r="A361" s="6"/>
      <c r="B361" s="5"/>
      <c r="C361" s="5"/>
      <c r="D361" s="5"/>
      <c r="E361" s="205"/>
      <c r="F361" s="205"/>
      <c r="G361" s="206"/>
      <c r="H361" s="206"/>
      <c r="I361" s="207"/>
      <c r="J361" s="207"/>
      <c r="K361" s="207"/>
      <c r="L361" s="207"/>
      <c r="M361" s="207"/>
      <c r="N361" s="207"/>
      <c r="O361" s="207"/>
      <c r="P361" s="207"/>
      <c r="Q361" s="5"/>
      <c r="R361" s="6"/>
      <c r="S361" s="5"/>
      <c r="T361" s="5"/>
      <c r="U361" s="130"/>
    </row>
    <row r="362" spans="1:21" ht="12.75" customHeight="1">
      <c r="A362" s="6"/>
      <c r="B362" s="5"/>
      <c r="C362" s="5"/>
      <c r="D362" s="5"/>
      <c r="E362" s="205"/>
      <c r="F362" s="205"/>
      <c r="G362" s="206"/>
      <c r="H362" s="206"/>
      <c r="I362" s="207"/>
      <c r="J362" s="207"/>
      <c r="K362" s="207"/>
      <c r="L362" s="207"/>
      <c r="M362" s="207"/>
      <c r="N362" s="207"/>
      <c r="O362" s="207"/>
      <c r="P362" s="207"/>
      <c r="Q362" s="5"/>
      <c r="R362" s="6"/>
      <c r="S362" s="5"/>
      <c r="T362" s="5"/>
      <c r="U362" s="130"/>
    </row>
    <row r="363" spans="1:21" ht="12.75" customHeight="1">
      <c r="A363" s="6"/>
      <c r="B363" s="5"/>
      <c r="C363" s="5"/>
      <c r="D363" s="5"/>
      <c r="E363" s="205"/>
      <c r="F363" s="205"/>
      <c r="G363" s="206"/>
      <c r="H363" s="206"/>
      <c r="I363" s="207"/>
      <c r="J363" s="207"/>
      <c r="K363" s="207"/>
      <c r="L363" s="207"/>
      <c r="M363" s="207"/>
      <c r="N363" s="207"/>
      <c r="O363" s="207"/>
      <c r="P363" s="207"/>
      <c r="Q363" s="5"/>
      <c r="R363" s="6"/>
      <c r="S363" s="5"/>
      <c r="T363" s="5"/>
      <c r="U363" s="130"/>
    </row>
    <row r="364" spans="1:21" ht="12.75" customHeight="1">
      <c r="A364" s="6"/>
      <c r="B364" s="5"/>
      <c r="C364" s="5"/>
      <c r="D364" s="5"/>
      <c r="E364" s="205"/>
      <c r="F364" s="205"/>
      <c r="G364" s="206"/>
      <c r="H364" s="206"/>
      <c r="I364" s="207"/>
      <c r="J364" s="207"/>
      <c r="K364" s="207"/>
      <c r="L364" s="207"/>
      <c r="M364" s="207"/>
      <c r="N364" s="207"/>
      <c r="O364" s="207"/>
      <c r="P364" s="207"/>
      <c r="Q364" s="5"/>
      <c r="R364" s="6"/>
      <c r="S364" s="5"/>
      <c r="T364" s="5"/>
      <c r="U364" s="130"/>
    </row>
    <row r="365" spans="1:21" ht="12.75" customHeight="1">
      <c r="A365" s="6"/>
      <c r="B365" s="5"/>
      <c r="C365" s="5"/>
      <c r="D365" s="5"/>
      <c r="E365" s="205"/>
      <c r="F365" s="205"/>
      <c r="G365" s="206"/>
      <c r="H365" s="206"/>
      <c r="I365" s="207"/>
      <c r="J365" s="207"/>
      <c r="K365" s="207"/>
      <c r="L365" s="207"/>
      <c r="M365" s="207"/>
      <c r="N365" s="207"/>
      <c r="O365" s="207"/>
      <c r="P365" s="207"/>
      <c r="Q365" s="5"/>
      <c r="R365" s="6"/>
      <c r="S365" s="5"/>
      <c r="T365" s="5"/>
      <c r="U365" s="130"/>
    </row>
    <row r="366" spans="1:21" ht="12.75" customHeight="1">
      <c r="A366" s="6"/>
      <c r="B366" s="5"/>
      <c r="C366" s="5"/>
      <c r="D366" s="5"/>
      <c r="E366" s="205"/>
      <c r="F366" s="205"/>
      <c r="G366" s="206"/>
      <c r="H366" s="206"/>
      <c r="I366" s="207"/>
      <c r="J366" s="207"/>
      <c r="K366" s="207"/>
      <c r="L366" s="207"/>
      <c r="M366" s="207"/>
      <c r="N366" s="207"/>
      <c r="O366" s="207"/>
      <c r="P366" s="207"/>
      <c r="Q366" s="5"/>
      <c r="R366" s="6"/>
      <c r="S366" s="5"/>
      <c r="T366" s="5"/>
      <c r="U366" s="130"/>
    </row>
    <row r="367" spans="1:21" ht="12.75" customHeight="1">
      <c r="A367" s="6"/>
      <c r="B367" s="5"/>
      <c r="C367" s="5"/>
      <c r="D367" s="5"/>
      <c r="E367" s="205"/>
      <c r="F367" s="205"/>
      <c r="G367" s="206"/>
      <c r="H367" s="206"/>
      <c r="I367" s="207"/>
      <c r="J367" s="207"/>
      <c r="K367" s="207"/>
      <c r="L367" s="207"/>
      <c r="M367" s="207"/>
      <c r="N367" s="207"/>
      <c r="O367" s="207"/>
      <c r="P367" s="207"/>
      <c r="Q367" s="5"/>
      <c r="R367" s="6"/>
      <c r="S367" s="5"/>
      <c r="T367" s="5"/>
      <c r="U367" s="130"/>
    </row>
    <row r="368" spans="1:21" ht="12.75" customHeight="1">
      <c r="A368" s="6"/>
      <c r="B368" s="5"/>
      <c r="C368" s="5"/>
      <c r="D368" s="5"/>
      <c r="E368" s="205"/>
      <c r="F368" s="205"/>
      <c r="G368" s="206"/>
      <c r="H368" s="206"/>
      <c r="I368" s="207"/>
      <c r="J368" s="207"/>
      <c r="K368" s="207"/>
      <c r="L368" s="207"/>
      <c r="M368" s="207"/>
      <c r="N368" s="207"/>
      <c r="O368" s="207"/>
      <c r="P368" s="207"/>
      <c r="Q368" s="5"/>
      <c r="R368" s="6"/>
      <c r="S368" s="5"/>
      <c r="T368" s="5"/>
      <c r="U368" s="130"/>
    </row>
    <row r="369" spans="1:21" ht="12.75" customHeight="1">
      <c r="A369" s="6"/>
      <c r="B369" s="5"/>
      <c r="C369" s="5"/>
      <c r="D369" s="5"/>
      <c r="E369" s="205"/>
      <c r="F369" s="205"/>
      <c r="G369" s="206"/>
      <c r="H369" s="206"/>
      <c r="I369" s="207"/>
      <c r="J369" s="207"/>
      <c r="K369" s="207"/>
      <c r="L369" s="207"/>
      <c r="M369" s="207"/>
      <c r="N369" s="207"/>
      <c r="O369" s="207"/>
      <c r="P369" s="207"/>
      <c r="Q369" s="5"/>
      <c r="R369" s="6"/>
      <c r="S369" s="5"/>
      <c r="T369" s="5"/>
      <c r="U369" s="130"/>
    </row>
    <row r="370" spans="1:21" ht="12.75" customHeight="1">
      <c r="A370" s="6"/>
      <c r="B370" s="5"/>
      <c r="C370" s="5"/>
      <c r="D370" s="5"/>
      <c r="E370" s="205"/>
      <c r="F370" s="205"/>
      <c r="G370" s="206"/>
      <c r="H370" s="206"/>
      <c r="I370" s="207"/>
      <c r="J370" s="207"/>
      <c r="K370" s="207"/>
      <c r="L370" s="207"/>
      <c r="M370" s="207"/>
      <c r="N370" s="207"/>
      <c r="O370" s="207"/>
      <c r="P370" s="207"/>
      <c r="Q370" s="5"/>
      <c r="R370" s="6"/>
      <c r="S370" s="5"/>
      <c r="T370" s="5"/>
      <c r="U370" s="130"/>
    </row>
    <row r="371" spans="1:21" ht="12.75" customHeight="1">
      <c r="A371" s="6"/>
      <c r="B371" s="5"/>
      <c r="C371" s="5"/>
      <c r="D371" s="5"/>
      <c r="E371" s="205"/>
      <c r="F371" s="205"/>
      <c r="G371" s="206"/>
      <c r="H371" s="206"/>
      <c r="I371" s="207"/>
      <c r="J371" s="207"/>
      <c r="K371" s="207"/>
      <c r="L371" s="207"/>
      <c r="M371" s="207"/>
      <c r="N371" s="207"/>
      <c r="O371" s="207"/>
      <c r="P371" s="207"/>
      <c r="Q371" s="5"/>
      <c r="R371" s="6"/>
      <c r="S371" s="5"/>
      <c r="T371" s="5"/>
      <c r="U371" s="130"/>
    </row>
    <row r="372" spans="1:21" ht="12.75" customHeight="1">
      <c r="A372" s="6"/>
      <c r="B372" s="5"/>
      <c r="C372" s="5"/>
      <c r="D372" s="5"/>
      <c r="E372" s="205"/>
      <c r="F372" s="205"/>
      <c r="G372" s="206"/>
      <c r="H372" s="206"/>
      <c r="I372" s="207"/>
      <c r="J372" s="207"/>
      <c r="K372" s="207"/>
      <c r="L372" s="207"/>
      <c r="M372" s="207"/>
      <c r="N372" s="207"/>
      <c r="O372" s="207"/>
      <c r="P372" s="207"/>
      <c r="Q372" s="5"/>
      <c r="R372" s="6"/>
      <c r="S372" s="5"/>
      <c r="T372" s="5"/>
      <c r="U372" s="130"/>
    </row>
    <row r="373" spans="1:21" ht="12.75" customHeight="1">
      <c r="A373" s="6"/>
      <c r="B373" s="5"/>
      <c r="C373" s="5"/>
      <c r="D373" s="5"/>
      <c r="E373" s="205"/>
      <c r="F373" s="205"/>
      <c r="G373" s="206"/>
      <c r="H373" s="206"/>
      <c r="I373" s="207"/>
      <c r="J373" s="207"/>
      <c r="K373" s="207"/>
      <c r="L373" s="207"/>
      <c r="M373" s="207"/>
      <c r="N373" s="207"/>
      <c r="O373" s="207"/>
      <c r="P373" s="207"/>
      <c r="Q373" s="5"/>
      <c r="R373" s="6"/>
      <c r="S373" s="5"/>
      <c r="T373" s="5"/>
      <c r="U373" s="130"/>
    </row>
    <row r="374" spans="1:21" ht="12.75" customHeight="1">
      <c r="A374" s="6"/>
      <c r="B374" s="5"/>
      <c r="C374" s="5"/>
      <c r="D374" s="5"/>
      <c r="E374" s="205"/>
      <c r="F374" s="205"/>
      <c r="G374" s="206"/>
      <c r="H374" s="206"/>
      <c r="I374" s="207"/>
      <c r="J374" s="207"/>
      <c r="K374" s="207"/>
      <c r="L374" s="207"/>
      <c r="M374" s="207"/>
      <c r="N374" s="207"/>
      <c r="O374" s="207"/>
      <c r="P374" s="207"/>
      <c r="Q374" s="5"/>
      <c r="R374" s="6"/>
      <c r="S374" s="5"/>
      <c r="T374" s="5"/>
      <c r="U374" s="130"/>
    </row>
    <row r="375" spans="1:21" ht="12.75" customHeight="1">
      <c r="A375" s="6"/>
      <c r="B375" s="5"/>
      <c r="C375" s="5"/>
      <c r="D375" s="5"/>
      <c r="E375" s="205"/>
      <c r="F375" s="205"/>
      <c r="G375" s="206"/>
      <c r="H375" s="206"/>
      <c r="I375" s="207"/>
      <c r="J375" s="207"/>
      <c r="K375" s="207"/>
      <c r="L375" s="207"/>
      <c r="M375" s="207"/>
      <c r="N375" s="207"/>
      <c r="O375" s="207"/>
      <c r="P375" s="207"/>
      <c r="Q375" s="5"/>
      <c r="R375" s="6"/>
      <c r="S375" s="5"/>
      <c r="T375" s="5"/>
      <c r="U375" s="130"/>
    </row>
    <row r="376" spans="1:21" ht="12.75" customHeight="1">
      <c r="A376" s="6"/>
      <c r="B376" s="5"/>
      <c r="C376" s="5"/>
      <c r="D376" s="5"/>
      <c r="E376" s="205"/>
      <c r="F376" s="205"/>
      <c r="G376" s="206"/>
      <c r="H376" s="206"/>
      <c r="I376" s="207"/>
      <c r="J376" s="207"/>
      <c r="K376" s="207"/>
      <c r="L376" s="207"/>
      <c r="M376" s="207"/>
      <c r="N376" s="207"/>
      <c r="O376" s="207"/>
      <c r="P376" s="207"/>
      <c r="Q376" s="5"/>
      <c r="R376" s="6"/>
      <c r="S376" s="5"/>
      <c r="T376" s="5"/>
      <c r="U376" s="130"/>
    </row>
    <row r="377" spans="1:21" ht="12.75" customHeight="1">
      <c r="A377" s="6"/>
      <c r="B377" s="5"/>
      <c r="C377" s="5"/>
      <c r="D377" s="5"/>
      <c r="E377" s="205"/>
      <c r="F377" s="205"/>
      <c r="G377" s="206"/>
      <c r="H377" s="206"/>
      <c r="I377" s="207"/>
      <c r="J377" s="207"/>
      <c r="K377" s="207"/>
      <c r="L377" s="207"/>
      <c r="M377" s="207"/>
      <c r="N377" s="207"/>
      <c r="O377" s="207"/>
      <c r="P377" s="207"/>
      <c r="Q377" s="5"/>
      <c r="R377" s="6"/>
      <c r="S377" s="5"/>
      <c r="T377" s="5"/>
      <c r="U377" s="130"/>
    </row>
    <row r="378" spans="1:21" ht="12.75" customHeight="1">
      <c r="A378" s="6"/>
      <c r="B378" s="5"/>
      <c r="C378" s="5"/>
      <c r="D378" s="5"/>
      <c r="E378" s="205"/>
      <c r="F378" s="205"/>
      <c r="G378" s="206"/>
      <c r="H378" s="206"/>
      <c r="I378" s="207"/>
      <c r="J378" s="207"/>
      <c r="K378" s="207"/>
      <c r="L378" s="207"/>
      <c r="M378" s="207"/>
      <c r="N378" s="207"/>
      <c r="O378" s="207"/>
      <c r="P378" s="207"/>
      <c r="Q378" s="5"/>
      <c r="R378" s="6"/>
      <c r="S378" s="5"/>
      <c r="T378" s="5"/>
      <c r="U378" s="130"/>
    </row>
    <row r="379" spans="1:21" ht="12.75" customHeight="1">
      <c r="A379" s="6"/>
      <c r="B379" s="5"/>
      <c r="C379" s="5"/>
      <c r="D379" s="5"/>
      <c r="E379" s="205"/>
      <c r="F379" s="205"/>
      <c r="G379" s="206"/>
      <c r="H379" s="206"/>
      <c r="I379" s="207"/>
      <c r="J379" s="207"/>
      <c r="K379" s="207"/>
      <c r="L379" s="207"/>
      <c r="M379" s="207"/>
      <c r="N379" s="207"/>
      <c r="O379" s="207"/>
      <c r="P379" s="207"/>
      <c r="Q379" s="5"/>
      <c r="R379" s="6"/>
      <c r="S379" s="5"/>
      <c r="T379" s="5"/>
      <c r="U379" s="130"/>
    </row>
    <row r="380" spans="1:21" ht="12.75" customHeight="1">
      <c r="A380" s="6"/>
      <c r="B380" s="5"/>
      <c r="C380" s="5"/>
      <c r="D380" s="5"/>
      <c r="E380" s="205"/>
      <c r="F380" s="205"/>
      <c r="G380" s="206"/>
      <c r="H380" s="206"/>
      <c r="I380" s="207"/>
      <c r="J380" s="207"/>
      <c r="K380" s="207"/>
      <c r="L380" s="207"/>
      <c r="M380" s="207"/>
      <c r="N380" s="207"/>
      <c r="O380" s="207"/>
      <c r="P380" s="207"/>
      <c r="Q380" s="5"/>
      <c r="R380" s="6"/>
      <c r="S380" s="5"/>
      <c r="T380" s="5"/>
      <c r="U380" s="130"/>
    </row>
    <row r="381" spans="1:21" ht="12.75" customHeight="1">
      <c r="A381" s="6"/>
      <c r="B381" s="5"/>
      <c r="C381" s="5"/>
      <c r="D381" s="5"/>
      <c r="E381" s="205"/>
      <c r="F381" s="205"/>
      <c r="G381" s="206"/>
      <c r="H381" s="206"/>
      <c r="I381" s="207"/>
      <c r="J381" s="207"/>
      <c r="K381" s="207"/>
      <c r="L381" s="207"/>
      <c r="M381" s="207"/>
      <c r="N381" s="207"/>
      <c r="O381" s="207"/>
      <c r="P381" s="207"/>
      <c r="Q381" s="5"/>
      <c r="R381" s="6"/>
      <c r="S381" s="5"/>
      <c r="T381" s="5"/>
      <c r="U381" s="130"/>
    </row>
    <row r="382" spans="1:21" ht="12.75" customHeight="1">
      <c r="A382" s="6"/>
      <c r="B382" s="5"/>
      <c r="C382" s="5"/>
      <c r="D382" s="5"/>
      <c r="E382" s="205"/>
      <c r="F382" s="205"/>
      <c r="G382" s="206"/>
      <c r="H382" s="206"/>
      <c r="I382" s="207"/>
      <c r="J382" s="207"/>
      <c r="K382" s="207"/>
      <c r="L382" s="207"/>
      <c r="M382" s="207"/>
      <c r="N382" s="207"/>
      <c r="O382" s="207"/>
      <c r="P382" s="207"/>
      <c r="Q382" s="5"/>
      <c r="R382" s="6"/>
      <c r="S382" s="5"/>
      <c r="T382" s="5"/>
      <c r="U382" s="130"/>
    </row>
    <row r="383" spans="1:21" ht="12.75" customHeight="1">
      <c r="A383" s="6"/>
      <c r="B383" s="5"/>
      <c r="C383" s="5"/>
      <c r="D383" s="5"/>
      <c r="E383" s="205"/>
      <c r="F383" s="205"/>
      <c r="G383" s="206"/>
      <c r="H383" s="206"/>
      <c r="I383" s="207"/>
      <c r="J383" s="207"/>
      <c r="K383" s="207"/>
      <c r="L383" s="207"/>
      <c r="M383" s="207"/>
      <c r="N383" s="207"/>
      <c r="O383" s="207"/>
      <c r="P383" s="207"/>
      <c r="Q383" s="5"/>
      <c r="R383" s="6"/>
      <c r="S383" s="5"/>
      <c r="T383" s="5"/>
      <c r="U383" s="130"/>
    </row>
    <row r="384" spans="1:21" ht="12.75" customHeight="1">
      <c r="A384" s="6"/>
      <c r="B384" s="5"/>
      <c r="C384" s="5"/>
      <c r="D384" s="5"/>
      <c r="E384" s="205"/>
      <c r="F384" s="205"/>
      <c r="G384" s="206"/>
      <c r="H384" s="206"/>
      <c r="I384" s="207"/>
      <c r="J384" s="207"/>
      <c r="K384" s="207"/>
      <c r="L384" s="207"/>
      <c r="M384" s="207"/>
      <c r="N384" s="207"/>
      <c r="O384" s="207"/>
      <c r="P384" s="207"/>
      <c r="Q384" s="5"/>
      <c r="R384" s="6"/>
      <c r="S384" s="5"/>
      <c r="T384" s="5"/>
      <c r="U384" s="130"/>
    </row>
    <row r="385" spans="1:21" ht="12.75" customHeight="1">
      <c r="A385" s="6"/>
      <c r="B385" s="5"/>
      <c r="C385" s="5"/>
      <c r="D385" s="5"/>
      <c r="E385" s="205"/>
      <c r="F385" s="205"/>
      <c r="G385" s="206"/>
      <c r="H385" s="206"/>
      <c r="I385" s="207"/>
      <c r="J385" s="207"/>
      <c r="K385" s="207"/>
      <c r="L385" s="207"/>
      <c r="M385" s="207"/>
      <c r="N385" s="207"/>
      <c r="O385" s="207"/>
      <c r="P385" s="207"/>
      <c r="Q385" s="5"/>
      <c r="R385" s="6"/>
      <c r="S385" s="5"/>
      <c r="T385" s="5"/>
      <c r="U385" s="130"/>
    </row>
    <row r="386" spans="1:21" ht="12.75" customHeight="1">
      <c r="A386" s="6"/>
      <c r="B386" s="5"/>
      <c r="C386" s="5"/>
      <c r="D386" s="5"/>
      <c r="E386" s="205"/>
      <c r="F386" s="205"/>
      <c r="G386" s="206"/>
      <c r="H386" s="206"/>
      <c r="I386" s="207"/>
      <c r="J386" s="207"/>
      <c r="K386" s="207"/>
      <c r="L386" s="207"/>
      <c r="M386" s="207"/>
      <c r="N386" s="207"/>
      <c r="O386" s="207"/>
      <c r="P386" s="207"/>
      <c r="Q386" s="5"/>
      <c r="R386" s="6"/>
      <c r="S386" s="5"/>
      <c r="T386" s="5"/>
      <c r="U386" s="130"/>
    </row>
    <row r="387" spans="1:21" ht="12.75" customHeight="1">
      <c r="A387" s="6"/>
      <c r="B387" s="5"/>
      <c r="C387" s="5"/>
      <c r="D387" s="5"/>
      <c r="E387" s="205"/>
      <c r="F387" s="205"/>
      <c r="G387" s="206"/>
      <c r="H387" s="206"/>
      <c r="I387" s="207"/>
      <c r="J387" s="207"/>
      <c r="K387" s="207"/>
      <c r="L387" s="207"/>
      <c r="M387" s="207"/>
      <c r="N387" s="207"/>
      <c r="O387" s="207"/>
      <c r="P387" s="207"/>
      <c r="Q387" s="5"/>
      <c r="R387" s="6"/>
      <c r="S387" s="5"/>
      <c r="T387" s="5"/>
      <c r="U387" s="130"/>
    </row>
    <row r="388" spans="1:21" ht="12.75" customHeight="1">
      <c r="A388" s="6"/>
      <c r="B388" s="5"/>
      <c r="C388" s="5"/>
      <c r="D388" s="5"/>
      <c r="E388" s="205"/>
      <c r="F388" s="205"/>
      <c r="G388" s="206"/>
      <c r="H388" s="206"/>
      <c r="I388" s="207"/>
      <c r="J388" s="207"/>
      <c r="K388" s="207"/>
      <c r="L388" s="207"/>
      <c r="M388" s="207"/>
      <c r="N388" s="207"/>
      <c r="O388" s="207"/>
      <c r="P388" s="207"/>
      <c r="Q388" s="5"/>
      <c r="R388" s="6"/>
      <c r="S388" s="5"/>
      <c r="T388" s="5"/>
      <c r="U388" s="130"/>
    </row>
    <row r="389" spans="1:21" ht="12.75" customHeight="1">
      <c r="A389" s="6"/>
      <c r="B389" s="5"/>
      <c r="C389" s="5"/>
      <c r="D389" s="5"/>
      <c r="E389" s="205"/>
      <c r="F389" s="205"/>
      <c r="G389" s="206"/>
      <c r="H389" s="206"/>
      <c r="I389" s="207"/>
      <c r="J389" s="207"/>
      <c r="K389" s="207"/>
      <c r="L389" s="207"/>
      <c r="M389" s="207"/>
      <c r="N389" s="207"/>
      <c r="O389" s="207"/>
      <c r="P389" s="207"/>
      <c r="Q389" s="5"/>
      <c r="R389" s="6"/>
      <c r="S389" s="5"/>
      <c r="T389" s="5"/>
      <c r="U389" s="130"/>
    </row>
    <row r="390" spans="1:21" ht="12.75" customHeight="1">
      <c r="A390" s="6"/>
      <c r="B390" s="5"/>
      <c r="C390" s="5"/>
      <c r="D390" s="5"/>
      <c r="E390" s="205"/>
      <c r="F390" s="205"/>
      <c r="G390" s="206"/>
      <c r="H390" s="206"/>
      <c r="I390" s="207"/>
      <c r="J390" s="207"/>
      <c r="K390" s="207"/>
      <c r="L390" s="207"/>
      <c r="M390" s="207"/>
      <c r="N390" s="207"/>
      <c r="O390" s="207"/>
      <c r="P390" s="207"/>
      <c r="Q390" s="5"/>
      <c r="R390" s="6"/>
      <c r="S390" s="5"/>
      <c r="T390" s="5"/>
      <c r="U390" s="130"/>
    </row>
    <row r="391" spans="1:21" ht="12.75" customHeight="1">
      <c r="A391" s="6"/>
      <c r="B391" s="5"/>
      <c r="C391" s="5"/>
      <c r="D391" s="5"/>
      <c r="E391" s="205"/>
      <c r="F391" s="205"/>
      <c r="G391" s="206"/>
      <c r="H391" s="206"/>
      <c r="I391" s="207"/>
      <c r="J391" s="207"/>
      <c r="K391" s="207"/>
      <c r="L391" s="207"/>
      <c r="M391" s="207"/>
      <c r="N391" s="207"/>
      <c r="O391" s="207"/>
      <c r="P391" s="207"/>
      <c r="Q391" s="5"/>
      <c r="R391" s="6"/>
      <c r="S391" s="5"/>
      <c r="T391" s="5"/>
      <c r="U391" s="130"/>
    </row>
    <row r="392" spans="1:21" ht="12.75" customHeight="1">
      <c r="A392" s="6"/>
      <c r="B392" s="5"/>
      <c r="C392" s="5"/>
      <c r="D392" s="5"/>
      <c r="E392" s="205"/>
      <c r="F392" s="205"/>
      <c r="G392" s="206"/>
      <c r="H392" s="206"/>
      <c r="I392" s="207"/>
      <c r="J392" s="207"/>
      <c r="K392" s="207"/>
      <c r="L392" s="207"/>
      <c r="M392" s="207"/>
      <c r="N392" s="207"/>
      <c r="O392" s="207"/>
      <c r="P392" s="207"/>
      <c r="Q392" s="5"/>
      <c r="R392" s="6"/>
      <c r="S392" s="5"/>
      <c r="T392" s="5"/>
      <c r="U392" s="130"/>
    </row>
    <row r="393" spans="1:21" ht="12.75" customHeight="1">
      <c r="A393" s="6"/>
      <c r="B393" s="5"/>
      <c r="C393" s="5"/>
      <c r="D393" s="5"/>
      <c r="E393" s="205"/>
      <c r="F393" s="205"/>
      <c r="G393" s="206"/>
      <c r="H393" s="206"/>
      <c r="I393" s="207"/>
      <c r="J393" s="207"/>
      <c r="K393" s="207"/>
      <c r="L393" s="207"/>
      <c r="M393" s="207"/>
      <c r="N393" s="207"/>
      <c r="O393" s="207"/>
      <c r="P393" s="207"/>
      <c r="Q393" s="5"/>
      <c r="R393" s="6"/>
      <c r="S393" s="5"/>
      <c r="T393" s="5"/>
      <c r="U393" s="130"/>
    </row>
    <row r="394" spans="1:21" ht="12.75" customHeight="1">
      <c r="A394" s="6"/>
      <c r="B394" s="5"/>
      <c r="C394" s="5"/>
      <c r="D394" s="5"/>
      <c r="E394" s="205"/>
      <c r="F394" s="205"/>
      <c r="G394" s="206"/>
      <c r="H394" s="206"/>
      <c r="I394" s="207"/>
      <c r="J394" s="207"/>
      <c r="K394" s="207"/>
      <c r="L394" s="207"/>
      <c r="M394" s="207"/>
      <c r="N394" s="207"/>
      <c r="O394" s="207"/>
      <c r="P394" s="207"/>
      <c r="Q394" s="5"/>
      <c r="R394" s="6"/>
      <c r="S394" s="5"/>
      <c r="T394" s="5"/>
      <c r="U394" s="130"/>
    </row>
    <row r="395" spans="1:21" ht="12.75" customHeight="1">
      <c r="A395" s="6"/>
      <c r="B395" s="5"/>
      <c r="C395" s="5"/>
      <c r="D395" s="5"/>
      <c r="E395" s="205"/>
      <c r="F395" s="205"/>
      <c r="G395" s="206"/>
      <c r="H395" s="206"/>
      <c r="I395" s="207"/>
      <c r="J395" s="207"/>
      <c r="K395" s="207"/>
      <c r="L395" s="207"/>
      <c r="M395" s="207"/>
      <c r="N395" s="207"/>
      <c r="O395" s="207"/>
      <c r="P395" s="207"/>
      <c r="Q395" s="5"/>
      <c r="R395" s="6"/>
      <c r="S395" s="5"/>
      <c r="T395" s="5"/>
      <c r="U395" s="130"/>
    </row>
    <row r="396" spans="1:21" ht="12.75" customHeight="1">
      <c r="A396" s="6"/>
      <c r="B396" s="5"/>
      <c r="C396" s="5"/>
      <c r="D396" s="5"/>
      <c r="E396" s="205"/>
      <c r="F396" s="205"/>
      <c r="G396" s="206"/>
      <c r="H396" s="206"/>
      <c r="I396" s="207"/>
      <c r="J396" s="207"/>
      <c r="K396" s="207"/>
      <c r="L396" s="207"/>
      <c r="M396" s="207"/>
      <c r="N396" s="207"/>
      <c r="O396" s="207"/>
      <c r="P396" s="207"/>
      <c r="Q396" s="5"/>
      <c r="R396" s="6"/>
      <c r="S396" s="5"/>
      <c r="T396" s="5"/>
      <c r="U396" s="130"/>
    </row>
    <row r="397" spans="1:21" ht="12.75" customHeight="1">
      <c r="A397" s="6"/>
      <c r="B397" s="5"/>
      <c r="C397" s="5"/>
      <c r="D397" s="5"/>
      <c r="E397" s="205"/>
      <c r="F397" s="205"/>
      <c r="G397" s="206"/>
      <c r="H397" s="206"/>
      <c r="I397" s="207"/>
      <c r="J397" s="207"/>
      <c r="K397" s="207"/>
      <c r="L397" s="207"/>
      <c r="M397" s="207"/>
      <c r="N397" s="207"/>
      <c r="O397" s="207"/>
      <c r="P397" s="207"/>
      <c r="Q397" s="5"/>
      <c r="R397" s="6"/>
      <c r="S397" s="5"/>
      <c r="T397" s="5"/>
      <c r="U397" s="130"/>
    </row>
    <row r="398" spans="1:21" ht="12.75" customHeight="1">
      <c r="A398" s="6"/>
      <c r="B398" s="5"/>
      <c r="C398" s="5"/>
      <c r="D398" s="5"/>
      <c r="E398" s="205"/>
      <c r="F398" s="205"/>
      <c r="G398" s="206"/>
      <c r="H398" s="206"/>
      <c r="I398" s="207"/>
      <c r="J398" s="207"/>
      <c r="K398" s="207"/>
      <c r="L398" s="207"/>
      <c r="M398" s="207"/>
      <c r="N398" s="207"/>
      <c r="O398" s="207"/>
      <c r="P398" s="207"/>
      <c r="Q398" s="5"/>
      <c r="R398" s="6"/>
      <c r="S398" s="5"/>
      <c r="T398" s="5"/>
      <c r="U398" s="130"/>
    </row>
    <row r="399" spans="1:21" ht="12.75" customHeight="1">
      <c r="A399" s="6"/>
      <c r="B399" s="5"/>
      <c r="C399" s="5"/>
      <c r="D399" s="5"/>
      <c r="E399" s="205"/>
      <c r="F399" s="205"/>
      <c r="G399" s="206"/>
      <c r="H399" s="206"/>
      <c r="I399" s="207"/>
      <c r="J399" s="207"/>
      <c r="K399" s="207"/>
      <c r="L399" s="207"/>
      <c r="M399" s="207"/>
      <c r="N399" s="207"/>
      <c r="O399" s="207"/>
      <c r="P399" s="207"/>
      <c r="Q399" s="5"/>
      <c r="R399" s="6"/>
      <c r="S399" s="5"/>
      <c r="T399" s="5"/>
      <c r="U399" s="130"/>
    </row>
    <row r="400" spans="1:21" ht="12.75" customHeight="1">
      <c r="A400" s="6"/>
      <c r="B400" s="5"/>
      <c r="C400" s="5"/>
      <c r="D400" s="5"/>
      <c r="E400" s="205"/>
      <c r="F400" s="205"/>
      <c r="G400" s="206"/>
      <c r="H400" s="206"/>
      <c r="I400" s="207"/>
      <c r="J400" s="207"/>
      <c r="K400" s="207"/>
      <c r="L400" s="207"/>
      <c r="M400" s="207"/>
      <c r="N400" s="207"/>
      <c r="O400" s="207"/>
      <c r="P400" s="207"/>
      <c r="Q400" s="5"/>
      <c r="R400" s="6"/>
      <c r="S400" s="5"/>
      <c r="T400" s="5"/>
      <c r="U400" s="130"/>
    </row>
    <row r="401" spans="1:21" ht="12.75" customHeight="1">
      <c r="A401" s="6"/>
      <c r="B401" s="5"/>
      <c r="C401" s="5"/>
      <c r="D401" s="5"/>
      <c r="E401" s="205"/>
      <c r="F401" s="205"/>
      <c r="G401" s="206"/>
      <c r="H401" s="206"/>
      <c r="I401" s="207"/>
      <c r="J401" s="207"/>
      <c r="K401" s="207"/>
      <c r="L401" s="207"/>
      <c r="M401" s="207"/>
      <c r="N401" s="207"/>
      <c r="O401" s="207"/>
      <c r="P401" s="207"/>
      <c r="Q401" s="5"/>
      <c r="R401" s="6"/>
      <c r="S401" s="5"/>
      <c r="T401" s="5"/>
      <c r="U401" s="130"/>
    </row>
    <row r="402" spans="1:21" ht="12.75" customHeight="1">
      <c r="A402" s="6"/>
      <c r="B402" s="5"/>
      <c r="C402" s="5"/>
      <c r="D402" s="5"/>
      <c r="E402" s="205"/>
      <c r="F402" s="205"/>
      <c r="G402" s="206"/>
      <c r="H402" s="206"/>
      <c r="I402" s="207"/>
      <c r="J402" s="207"/>
      <c r="K402" s="207"/>
      <c r="L402" s="207"/>
      <c r="M402" s="207"/>
      <c r="N402" s="207"/>
      <c r="O402" s="207"/>
      <c r="P402" s="207"/>
      <c r="Q402" s="5"/>
      <c r="R402" s="6"/>
      <c r="S402" s="5"/>
      <c r="T402" s="5"/>
      <c r="U402" s="130"/>
    </row>
    <row r="403" spans="1:21" ht="12.75" customHeight="1">
      <c r="A403" s="6"/>
      <c r="B403" s="5"/>
      <c r="C403" s="5"/>
      <c r="D403" s="5"/>
      <c r="E403" s="205"/>
      <c r="F403" s="205"/>
      <c r="G403" s="206"/>
      <c r="H403" s="206"/>
      <c r="I403" s="207"/>
      <c r="J403" s="207"/>
      <c r="K403" s="207"/>
      <c r="L403" s="207"/>
      <c r="M403" s="207"/>
      <c r="N403" s="207"/>
      <c r="O403" s="207"/>
      <c r="P403" s="207"/>
      <c r="Q403" s="5"/>
      <c r="R403" s="6"/>
      <c r="S403" s="5"/>
      <c r="T403" s="5"/>
      <c r="U403" s="130"/>
    </row>
    <row r="404" spans="1:21" ht="12.75" customHeight="1">
      <c r="A404" s="6"/>
      <c r="B404" s="5"/>
      <c r="C404" s="5"/>
      <c r="D404" s="5"/>
      <c r="E404" s="205"/>
      <c r="F404" s="205"/>
      <c r="G404" s="206"/>
      <c r="H404" s="206"/>
      <c r="I404" s="207"/>
      <c r="J404" s="207"/>
      <c r="K404" s="207"/>
      <c r="L404" s="207"/>
      <c r="M404" s="207"/>
      <c r="N404" s="207"/>
      <c r="O404" s="207"/>
      <c r="P404" s="207"/>
      <c r="Q404" s="5"/>
      <c r="R404" s="6"/>
      <c r="S404" s="5"/>
      <c r="T404" s="5"/>
      <c r="U404" s="130"/>
    </row>
    <row r="405" spans="1:21" ht="12.75" customHeight="1">
      <c r="A405" s="6"/>
      <c r="B405" s="5"/>
      <c r="C405" s="5"/>
      <c r="D405" s="5"/>
      <c r="E405" s="205"/>
      <c r="F405" s="205"/>
      <c r="G405" s="206"/>
      <c r="H405" s="206"/>
      <c r="I405" s="207"/>
      <c r="J405" s="207"/>
      <c r="K405" s="207"/>
      <c r="L405" s="207"/>
      <c r="M405" s="207"/>
      <c r="N405" s="207"/>
      <c r="O405" s="207"/>
      <c r="P405" s="207"/>
      <c r="Q405" s="5"/>
      <c r="R405" s="6"/>
      <c r="S405" s="5"/>
      <c r="T405" s="5"/>
      <c r="U405" s="130"/>
    </row>
    <row r="406" spans="1:21" ht="12.75" customHeight="1">
      <c r="A406" s="6"/>
      <c r="B406" s="5"/>
      <c r="C406" s="5"/>
      <c r="D406" s="5"/>
      <c r="E406" s="205"/>
      <c r="F406" s="205"/>
      <c r="G406" s="206"/>
      <c r="H406" s="206"/>
      <c r="I406" s="207"/>
      <c r="J406" s="207"/>
      <c r="K406" s="207"/>
      <c r="L406" s="207"/>
      <c r="M406" s="207"/>
      <c r="N406" s="207"/>
      <c r="O406" s="207"/>
      <c r="P406" s="207"/>
      <c r="Q406" s="5"/>
      <c r="R406" s="6"/>
      <c r="S406" s="5"/>
      <c r="T406" s="5"/>
      <c r="U406" s="130"/>
    </row>
    <row r="407" spans="1:21" ht="12.75" customHeight="1">
      <c r="A407" s="6"/>
      <c r="B407" s="5"/>
      <c r="C407" s="5"/>
      <c r="D407" s="5"/>
      <c r="E407" s="205"/>
      <c r="F407" s="205"/>
      <c r="G407" s="206"/>
      <c r="H407" s="206"/>
      <c r="I407" s="207"/>
      <c r="J407" s="207"/>
      <c r="K407" s="207"/>
      <c r="L407" s="207"/>
      <c r="M407" s="207"/>
      <c r="N407" s="207"/>
      <c r="O407" s="207"/>
      <c r="P407" s="207"/>
      <c r="Q407" s="5"/>
      <c r="R407" s="6"/>
      <c r="S407" s="5"/>
      <c r="T407" s="5"/>
      <c r="U407" s="130"/>
    </row>
    <row r="408" spans="1:21" ht="12.75" customHeight="1">
      <c r="A408" s="6"/>
      <c r="B408" s="5"/>
      <c r="C408" s="5"/>
      <c r="D408" s="5"/>
      <c r="E408" s="205"/>
      <c r="F408" s="205"/>
      <c r="G408" s="206"/>
      <c r="H408" s="206"/>
      <c r="I408" s="207"/>
      <c r="J408" s="207"/>
      <c r="K408" s="207"/>
      <c r="L408" s="207"/>
      <c r="M408" s="207"/>
      <c r="N408" s="207"/>
      <c r="O408" s="207"/>
      <c r="P408" s="207"/>
      <c r="Q408" s="5"/>
      <c r="R408" s="6"/>
      <c r="S408" s="5"/>
      <c r="T408" s="5"/>
      <c r="U408" s="130"/>
    </row>
    <row r="409" spans="1:21" ht="12.75" customHeight="1">
      <c r="A409" s="6"/>
      <c r="B409" s="5"/>
      <c r="C409" s="5"/>
      <c r="D409" s="5"/>
      <c r="E409" s="205"/>
      <c r="F409" s="205"/>
      <c r="G409" s="206"/>
      <c r="H409" s="206"/>
      <c r="I409" s="207"/>
      <c r="J409" s="207"/>
      <c r="K409" s="207"/>
      <c r="L409" s="207"/>
      <c r="M409" s="207"/>
      <c r="N409" s="207"/>
      <c r="O409" s="207"/>
      <c r="P409" s="207"/>
      <c r="Q409" s="5"/>
      <c r="R409" s="6"/>
      <c r="S409" s="5"/>
      <c r="T409" s="5"/>
      <c r="U409" s="130"/>
    </row>
    <row r="410" spans="1:21" ht="12.75" customHeight="1">
      <c r="A410" s="6"/>
      <c r="B410" s="5"/>
      <c r="C410" s="5"/>
      <c r="D410" s="5"/>
      <c r="E410" s="205"/>
      <c r="F410" s="205"/>
      <c r="G410" s="206"/>
      <c r="H410" s="206"/>
      <c r="I410" s="207"/>
      <c r="J410" s="207"/>
      <c r="K410" s="207"/>
      <c r="L410" s="207"/>
      <c r="M410" s="207"/>
      <c r="N410" s="207"/>
      <c r="O410" s="207"/>
      <c r="P410" s="207"/>
      <c r="Q410" s="5"/>
      <c r="R410" s="6"/>
      <c r="S410" s="5"/>
      <c r="T410" s="5"/>
      <c r="U410" s="130"/>
    </row>
    <row r="411" spans="1:21" ht="12.75" customHeight="1">
      <c r="A411" s="6"/>
      <c r="B411" s="5"/>
      <c r="C411" s="5"/>
      <c r="D411" s="5"/>
      <c r="E411" s="205"/>
      <c r="F411" s="205"/>
      <c r="G411" s="206"/>
      <c r="H411" s="206"/>
      <c r="I411" s="207"/>
      <c r="J411" s="207"/>
      <c r="K411" s="207"/>
      <c r="L411" s="207"/>
      <c r="M411" s="207"/>
      <c r="N411" s="207"/>
      <c r="O411" s="207"/>
      <c r="P411" s="207"/>
      <c r="Q411" s="5"/>
      <c r="R411" s="6"/>
      <c r="S411" s="5"/>
      <c r="T411" s="5"/>
      <c r="U411" s="130"/>
    </row>
    <row r="412" spans="1:21" ht="12.75" customHeight="1">
      <c r="A412" s="6"/>
      <c r="B412" s="5"/>
      <c r="C412" s="5"/>
      <c r="D412" s="5"/>
      <c r="E412" s="205"/>
      <c r="F412" s="205"/>
      <c r="G412" s="206"/>
      <c r="H412" s="206"/>
      <c r="I412" s="207"/>
      <c r="J412" s="207"/>
      <c r="K412" s="207"/>
      <c r="L412" s="207"/>
      <c r="M412" s="207"/>
      <c r="N412" s="207"/>
      <c r="O412" s="207"/>
      <c r="P412" s="207"/>
      <c r="Q412" s="5"/>
      <c r="R412" s="6"/>
      <c r="S412" s="5"/>
      <c r="T412" s="5"/>
      <c r="U412" s="130"/>
    </row>
    <row r="413" spans="1:21" ht="12.75" customHeight="1">
      <c r="A413" s="138"/>
      <c r="B413" s="138"/>
      <c r="C413" s="138"/>
      <c r="D413" s="138"/>
      <c r="E413" s="138"/>
      <c r="F413" s="138"/>
      <c r="G413" s="138"/>
      <c r="H413" s="138"/>
      <c r="I413" s="138"/>
      <c r="J413" s="138"/>
      <c r="K413" s="138"/>
      <c r="L413" s="138"/>
      <c r="M413" s="138"/>
      <c r="N413" s="138"/>
      <c r="O413" s="138"/>
      <c r="P413" s="138"/>
      <c r="Q413" s="6"/>
      <c r="R413" s="138"/>
      <c r="S413" s="138"/>
      <c r="T413" s="6"/>
      <c r="U413" s="138"/>
    </row>
    <row r="414" spans="1:21" ht="12.75" customHeight="1">
      <c r="A414" s="138"/>
      <c r="B414" s="138"/>
      <c r="C414" s="138"/>
      <c r="D414" s="138"/>
      <c r="E414" s="138"/>
      <c r="F414" s="138"/>
      <c r="G414" s="138"/>
      <c r="H414" s="138"/>
      <c r="I414" s="138"/>
      <c r="J414" s="138"/>
      <c r="K414" s="138"/>
      <c r="L414" s="138"/>
      <c r="M414" s="138"/>
      <c r="N414" s="138"/>
      <c r="O414" s="138"/>
      <c r="P414" s="138"/>
      <c r="Q414" s="6"/>
      <c r="R414" s="138"/>
      <c r="S414" s="138"/>
      <c r="T414" s="6"/>
      <c r="U414" s="138"/>
    </row>
    <row r="415" spans="1:21" ht="12.75" customHeight="1">
      <c r="A415" s="138"/>
      <c r="B415" s="138"/>
      <c r="C415" s="138"/>
      <c r="D415" s="138"/>
      <c r="E415" s="138"/>
      <c r="F415" s="138"/>
      <c r="G415" s="138"/>
      <c r="H415" s="138"/>
      <c r="I415" s="138"/>
      <c r="J415" s="138"/>
      <c r="K415" s="138"/>
      <c r="L415" s="138"/>
      <c r="M415" s="138"/>
      <c r="N415" s="138"/>
      <c r="O415" s="138"/>
      <c r="P415" s="138"/>
      <c r="Q415" s="6"/>
      <c r="R415" s="138"/>
      <c r="S415" s="138"/>
      <c r="T415" s="6"/>
      <c r="U415" s="138"/>
    </row>
    <row r="416" spans="1:21" ht="12.75" customHeight="1">
      <c r="A416" s="138"/>
      <c r="B416" s="138"/>
      <c r="C416" s="138"/>
      <c r="D416" s="138"/>
      <c r="E416" s="138"/>
      <c r="F416" s="138"/>
      <c r="G416" s="138"/>
      <c r="H416" s="138"/>
      <c r="I416" s="138"/>
      <c r="J416" s="138"/>
      <c r="K416" s="138"/>
      <c r="L416" s="138"/>
      <c r="M416" s="138"/>
      <c r="N416" s="138"/>
      <c r="O416" s="138"/>
      <c r="P416" s="138"/>
      <c r="Q416" s="6"/>
      <c r="R416" s="138"/>
      <c r="S416" s="138"/>
      <c r="T416" s="6"/>
      <c r="U416" s="138"/>
    </row>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
    <mergeCell ref="Q5:Q6"/>
    <mergeCell ref="G3:J3"/>
    <mergeCell ref="L3:P3"/>
    <mergeCell ref="C2:J2"/>
    <mergeCell ref="K2:P2"/>
  </mergeCells>
  <phoneticPr fontId="2"/>
  <pageMargins left="0.35433070866141736" right="0.31496062992125984" top="0.74803149606299213" bottom="0.74803149606299213"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8"/>
  <sheetViews>
    <sheetView workbookViewId="0">
      <pane ySplit="3" topLeftCell="A112" activePane="bottomLeft" state="frozen"/>
      <selection pane="bottomLeft" activeCell="Q124" sqref="Q124"/>
    </sheetView>
  </sheetViews>
  <sheetFormatPr defaultColWidth="12.625" defaultRowHeight="18.75"/>
  <cols>
    <col min="1" max="1" width="3.375" style="11" customWidth="1"/>
    <col min="2" max="2" width="4.625" style="11" customWidth="1"/>
    <col min="3" max="3" width="4.5" style="11" customWidth="1"/>
    <col min="4" max="4" width="2.375" style="11" customWidth="1"/>
    <col min="5" max="5" width="5.375" style="11" customWidth="1"/>
    <col min="6" max="6" width="3" style="11" customWidth="1"/>
    <col min="7" max="7" width="3.375" style="11" customWidth="1"/>
    <col min="8" max="8" width="1.625" style="11" customWidth="1"/>
    <col min="9" max="9" width="1.875" style="11" customWidth="1"/>
    <col min="10" max="10" width="2" style="11" customWidth="1"/>
    <col min="11" max="11" width="6.125" style="11" customWidth="1"/>
    <col min="12" max="13" width="2.375" style="11" customWidth="1"/>
    <col min="14" max="15" width="1.625" style="11" customWidth="1"/>
    <col min="16" max="16" width="1.75" style="11" customWidth="1"/>
    <col min="17" max="17" width="49.875" style="11" customWidth="1"/>
    <col min="18" max="18" width="3.875" style="11" customWidth="1"/>
    <col min="19" max="19" width="23.75" style="11" customWidth="1"/>
    <col min="20" max="20" width="51" style="11" customWidth="1"/>
    <col min="21" max="21" width="6.125" style="11" customWidth="1"/>
    <col min="22" max="16384" width="12.625" style="11"/>
  </cols>
  <sheetData>
    <row r="1" spans="1:21" ht="19.5" thickBot="1">
      <c r="A1" s="1"/>
      <c r="B1" s="71"/>
      <c r="C1" s="186"/>
      <c r="D1" s="186"/>
      <c r="E1" s="186"/>
      <c r="F1" s="186"/>
      <c r="G1" s="187"/>
      <c r="H1" s="187"/>
      <c r="I1" s="187"/>
      <c r="J1" s="187"/>
      <c r="K1" s="188"/>
      <c r="L1" s="188"/>
      <c r="M1" s="188"/>
      <c r="N1" s="213"/>
      <c r="O1" s="213"/>
      <c r="P1" s="126"/>
      <c r="Q1" s="5"/>
      <c r="R1" s="1"/>
      <c r="S1" s="6"/>
      <c r="T1" s="1"/>
      <c r="U1" s="1"/>
    </row>
    <row r="2" spans="1:21" ht="18.75" customHeight="1">
      <c r="A2" s="1"/>
      <c r="B2" s="791" t="s">
        <v>0</v>
      </c>
      <c r="C2" s="793" t="s">
        <v>1</v>
      </c>
      <c r="D2" s="794"/>
      <c r="E2" s="794"/>
      <c r="F2" s="794"/>
      <c r="G2" s="794"/>
      <c r="H2" s="794"/>
      <c r="I2" s="794"/>
      <c r="J2" s="795"/>
      <c r="K2" s="796" t="s">
        <v>2</v>
      </c>
      <c r="L2" s="794"/>
      <c r="M2" s="794"/>
      <c r="N2" s="794"/>
      <c r="O2" s="794"/>
      <c r="P2" s="794"/>
      <c r="Q2" s="816" t="s">
        <v>3</v>
      </c>
      <c r="R2" s="215"/>
      <c r="S2" s="16" t="s">
        <v>4</v>
      </c>
      <c r="T2" s="816" t="s">
        <v>5</v>
      </c>
      <c r="U2" s="816" t="s">
        <v>6</v>
      </c>
    </row>
    <row r="3" spans="1:21" ht="34.5" thickBot="1">
      <c r="A3" s="17" t="s">
        <v>7</v>
      </c>
      <c r="B3" s="792"/>
      <c r="C3" s="18" t="s">
        <v>8</v>
      </c>
      <c r="D3" s="18" t="s">
        <v>9</v>
      </c>
      <c r="E3" s="18" t="s">
        <v>10</v>
      </c>
      <c r="F3" s="18" t="s">
        <v>11</v>
      </c>
      <c r="G3" s="800" t="s">
        <v>12</v>
      </c>
      <c r="H3" s="801"/>
      <c r="I3" s="801"/>
      <c r="J3" s="801"/>
      <c r="K3" s="19" t="s">
        <v>13</v>
      </c>
      <c r="L3" s="802" t="s">
        <v>12</v>
      </c>
      <c r="M3" s="803"/>
      <c r="N3" s="803"/>
      <c r="O3" s="803"/>
      <c r="P3" s="803"/>
      <c r="Q3" s="798"/>
      <c r="R3" s="17" t="s">
        <v>7</v>
      </c>
      <c r="S3" s="22" t="s">
        <v>909</v>
      </c>
      <c r="T3" s="798"/>
      <c r="U3" s="798"/>
    </row>
    <row r="4" spans="1:21" ht="33.75">
      <c r="A4" s="1">
        <v>1</v>
      </c>
      <c r="B4" s="23" t="s">
        <v>1327</v>
      </c>
      <c r="C4" s="24" t="s">
        <v>1328</v>
      </c>
      <c r="D4" s="24">
        <v>1</v>
      </c>
      <c r="E4" s="24"/>
      <c r="F4" s="24"/>
      <c r="G4" s="25"/>
      <c r="H4" s="25"/>
      <c r="I4" s="25"/>
      <c r="J4" s="216"/>
      <c r="K4" s="217" t="s">
        <v>1329</v>
      </c>
      <c r="L4" s="141"/>
      <c r="M4" s="141"/>
      <c r="N4" s="27"/>
      <c r="O4" s="27"/>
      <c r="P4" s="142"/>
      <c r="Q4" s="144" t="s">
        <v>1330</v>
      </c>
      <c r="R4" s="215">
        <v>1</v>
      </c>
      <c r="S4" s="218"/>
      <c r="T4" s="219"/>
      <c r="U4" s="16"/>
    </row>
    <row r="5" spans="1:21" ht="236.25" customHeight="1">
      <c r="A5" s="255">
        <f>(A4+1)</f>
        <v>2</v>
      </c>
      <c r="B5" s="220" t="s">
        <v>1327</v>
      </c>
      <c r="C5" s="221" t="s">
        <v>1328</v>
      </c>
      <c r="D5" s="221">
        <v>1</v>
      </c>
      <c r="E5" s="221" t="s">
        <v>17</v>
      </c>
      <c r="F5" s="47"/>
      <c r="G5" s="48"/>
      <c r="H5" s="48"/>
      <c r="I5" s="48"/>
      <c r="J5" s="49"/>
      <c r="K5" s="222" t="s">
        <v>1331</v>
      </c>
      <c r="L5" s="148"/>
      <c r="M5" s="148"/>
      <c r="N5" s="223"/>
      <c r="O5" s="223"/>
      <c r="P5" s="149"/>
      <c r="Q5" s="224" t="s">
        <v>1332</v>
      </c>
      <c r="R5" s="94">
        <f>(R4+1)</f>
        <v>2</v>
      </c>
      <c r="S5" s="225"/>
      <c r="T5" s="226"/>
      <c r="U5" s="227"/>
    </row>
    <row r="6" spans="1:21" ht="67.5">
      <c r="A6" s="1">
        <f>(A5+1)</f>
        <v>3</v>
      </c>
      <c r="B6" s="37" t="s">
        <v>1327</v>
      </c>
      <c r="C6" s="34" t="s">
        <v>1328</v>
      </c>
      <c r="D6" s="34">
        <v>1</v>
      </c>
      <c r="E6" s="34" t="s">
        <v>17</v>
      </c>
      <c r="F6" s="34"/>
      <c r="G6" s="35"/>
      <c r="H6" s="35"/>
      <c r="I6" s="35"/>
      <c r="J6" s="36"/>
      <c r="K6" s="235" t="s">
        <v>1333</v>
      </c>
      <c r="L6" s="159" t="s">
        <v>25</v>
      </c>
      <c r="M6" s="159" t="s">
        <v>609</v>
      </c>
      <c r="N6" s="38"/>
      <c r="O6" s="38"/>
      <c r="P6" s="160"/>
      <c r="Q6" s="119"/>
      <c r="R6" s="215">
        <f>(R5+1)</f>
        <v>3</v>
      </c>
      <c r="S6" s="236" t="s">
        <v>1334</v>
      </c>
      <c r="T6" s="104" t="s">
        <v>1335</v>
      </c>
      <c r="U6" s="162"/>
    </row>
    <row r="7" spans="1:21" ht="22.5">
      <c r="A7" s="1">
        <f t="shared" ref="A7:A70" si="0">(A6+1)</f>
        <v>4</v>
      </c>
      <c r="B7" s="37" t="s">
        <v>1327</v>
      </c>
      <c r="C7" s="34" t="s">
        <v>1328</v>
      </c>
      <c r="D7" s="34">
        <v>1</v>
      </c>
      <c r="E7" s="34" t="s">
        <v>17</v>
      </c>
      <c r="F7" s="34"/>
      <c r="G7" s="35"/>
      <c r="H7" s="35"/>
      <c r="I7" s="35"/>
      <c r="J7" s="36"/>
      <c r="K7" s="235" t="s">
        <v>1333</v>
      </c>
      <c r="L7" s="159" t="s">
        <v>25</v>
      </c>
      <c r="M7" s="159" t="s">
        <v>582</v>
      </c>
      <c r="N7" s="38"/>
      <c r="O7" s="38"/>
      <c r="P7" s="160"/>
      <c r="Q7" s="119"/>
      <c r="R7" s="215">
        <f t="shared" ref="R7:R70" si="1">(R6+1)</f>
        <v>4</v>
      </c>
      <c r="S7" s="237" t="s">
        <v>1336</v>
      </c>
      <c r="T7" s="104" t="s">
        <v>1337</v>
      </c>
      <c r="U7" s="162"/>
    </row>
    <row r="8" spans="1:21" ht="56.25">
      <c r="A8" s="1">
        <f t="shared" si="0"/>
        <v>5</v>
      </c>
      <c r="B8" s="37" t="s">
        <v>1327</v>
      </c>
      <c r="C8" s="34" t="s">
        <v>1328</v>
      </c>
      <c r="D8" s="34">
        <v>1</v>
      </c>
      <c r="E8" s="34" t="s">
        <v>17</v>
      </c>
      <c r="F8" s="34"/>
      <c r="G8" s="35"/>
      <c r="H8" s="35"/>
      <c r="I8" s="35"/>
      <c r="J8" s="36"/>
      <c r="K8" s="235" t="s">
        <v>1338</v>
      </c>
      <c r="L8" s="159" t="s">
        <v>25</v>
      </c>
      <c r="M8" s="159" t="s">
        <v>609</v>
      </c>
      <c r="N8" s="38"/>
      <c r="O8" s="38"/>
      <c r="P8" s="160"/>
      <c r="Q8" s="119"/>
      <c r="R8" s="215">
        <f t="shared" si="1"/>
        <v>5</v>
      </c>
      <c r="S8" s="236" t="s">
        <v>1339</v>
      </c>
      <c r="T8" s="104" t="s">
        <v>1340</v>
      </c>
      <c r="U8" s="162"/>
    </row>
    <row r="9" spans="1:21" ht="56.25">
      <c r="A9" s="1">
        <f t="shared" si="0"/>
        <v>6</v>
      </c>
      <c r="B9" s="37" t="s">
        <v>1327</v>
      </c>
      <c r="C9" s="34" t="s">
        <v>1328</v>
      </c>
      <c r="D9" s="34">
        <v>1</v>
      </c>
      <c r="E9" s="34" t="s">
        <v>17</v>
      </c>
      <c r="F9" s="34"/>
      <c r="G9" s="35"/>
      <c r="H9" s="35"/>
      <c r="I9" s="35"/>
      <c r="J9" s="36"/>
      <c r="K9" s="235" t="s">
        <v>1333</v>
      </c>
      <c r="L9" s="159" t="s">
        <v>25</v>
      </c>
      <c r="M9" s="159" t="s">
        <v>423</v>
      </c>
      <c r="N9" s="38"/>
      <c r="O9" s="38"/>
      <c r="P9" s="160"/>
      <c r="Q9" s="119"/>
      <c r="R9" s="215">
        <f t="shared" si="1"/>
        <v>6</v>
      </c>
      <c r="S9" s="236" t="s">
        <v>1341</v>
      </c>
      <c r="T9" s="104" t="s">
        <v>1342</v>
      </c>
      <c r="U9" s="162"/>
    </row>
    <row r="10" spans="1:21" ht="67.5">
      <c r="A10" s="1">
        <f t="shared" si="0"/>
        <v>7</v>
      </c>
      <c r="B10" s="37" t="s">
        <v>1327</v>
      </c>
      <c r="C10" s="34" t="s">
        <v>1328</v>
      </c>
      <c r="D10" s="34">
        <v>1</v>
      </c>
      <c r="E10" s="34" t="s">
        <v>17</v>
      </c>
      <c r="F10" s="34"/>
      <c r="G10" s="35"/>
      <c r="H10" s="35"/>
      <c r="I10" s="35"/>
      <c r="J10" s="36"/>
      <c r="K10" s="235" t="s">
        <v>1333</v>
      </c>
      <c r="L10" s="159" t="s">
        <v>25</v>
      </c>
      <c r="M10" s="159" t="s">
        <v>1109</v>
      </c>
      <c r="N10" s="38"/>
      <c r="O10" s="38"/>
      <c r="P10" s="160"/>
      <c r="Q10" s="119"/>
      <c r="R10" s="215">
        <f t="shared" si="1"/>
        <v>7</v>
      </c>
      <c r="S10" s="236" t="s">
        <v>1343</v>
      </c>
      <c r="T10" s="104" t="s">
        <v>1344</v>
      </c>
      <c r="U10" s="162"/>
    </row>
    <row r="11" spans="1:21" ht="22.5">
      <c r="A11" s="1">
        <f t="shared" si="0"/>
        <v>8</v>
      </c>
      <c r="B11" s="37" t="s">
        <v>1327</v>
      </c>
      <c r="C11" s="34" t="s">
        <v>1328</v>
      </c>
      <c r="D11" s="34">
        <v>1</v>
      </c>
      <c r="E11" s="34" t="s">
        <v>17</v>
      </c>
      <c r="F11" s="34"/>
      <c r="G11" s="35"/>
      <c r="H11" s="35"/>
      <c r="I11" s="35"/>
      <c r="J11" s="36"/>
      <c r="K11" s="235" t="s">
        <v>1333</v>
      </c>
      <c r="L11" s="159" t="s">
        <v>25</v>
      </c>
      <c r="M11" s="159" t="s">
        <v>1087</v>
      </c>
      <c r="N11" s="38"/>
      <c r="O11" s="38"/>
      <c r="P11" s="160"/>
      <c r="Q11" s="119"/>
      <c r="R11" s="215">
        <f t="shared" si="1"/>
        <v>8</v>
      </c>
      <c r="S11" s="236" t="s">
        <v>1345</v>
      </c>
      <c r="T11" s="104" t="s">
        <v>1346</v>
      </c>
      <c r="U11" s="162"/>
    </row>
    <row r="12" spans="1:21" ht="22.5">
      <c r="A12" s="1">
        <f t="shared" si="0"/>
        <v>9</v>
      </c>
      <c r="B12" s="37" t="s">
        <v>1327</v>
      </c>
      <c r="C12" s="34" t="s">
        <v>1328</v>
      </c>
      <c r="D12" s="34">
        <v>1</v>
      </c>
      <c r="E12" s="34" t="s">
        <v>17</v>
      </c>
      <c r="F12" s="34"/>
      <c r="G12" s="35"/>
      <c r="H12" s="35"/>
      <c r="I12" s="35"/>
      <c r="J12" s="36"/>
      <c r="K12" s="235" t="s">
        <v>1333</v>
      </c>
      <c r="L12" s="159" t="s">
        <v>25</v>
      </c>
      <c r="M12" s="159" t="s">
        <v>1081</v>
      </c>
      <c r="N12" s="38"/>
      <c r="O12" s="38"/>
      <c r="P12" s="160"/>
      <c r="Q12" s="119"/>
      <c r="R12" s="215">
        <f t="shared" si="1"/>
        <v>9</v>
      </c>
      <c r="S12" s="236" t="s">
        <v>1347</v>
      </c>
      <c r="T12" s="238" t="s">
        <v>1348</v>
      </c>
      <c r="U12" s="162"/>
    </row>
    <row r="13" spans="1:21" ht="22.5">
      <c r="A13" s="1">
        <f t="shared" si="0"/>
        <v>10</v>
      </c>
      <c r="B13" s="37" t="s">
        <v>1327</v>
      </c>
      <c r="C13" s="34" t="s">
        <v>1328</v>
      </c>
      <c r="D13" s="34">
        <v>1</v>
      </c>
      <c r="E13" s="34" t="s">
        <v>17</v>
      </c>
      <c r="F13" s="34"/>
      <c r="G13" s="35"/>
      <c r="H13" s="35"/>
      <c r="I13" s="35"/>
      <c r="J13" s="36"/>
      <c r="K13" s="235" t="s">
        <v>1333</v>
      </c>
      <c r="L13" s="159" t="s">
        <v>25</v>
      </c>
      <c r="M13" s="159" t="s">
        <v>939</v>
      </c>
      <c r="N13" s="38"/>
      <c r="O13" s="38"/>
      <c r="P13" s="160"/>
      <c r="Q13" s="119"/>
      <c r="R13" s="215">
        <f t="shared" si="1"/>
        <v>10</v>
      </c>
      <c r="S13" s="236" t="s">
        <v>1349</v>
      </c>
      <c r="T13" s="104" t="s">
        <v>1350</v>
      </c>
      <c r="U13" s="162"/>
    </row>
    <row r="14" spans="1:21" ht="22.5">
      <c r="A14" s="1">
        <f t="shared" si="0"/>
        <v>11</v>
      </c>
      <c r="B14" s="37" t="s">
        <v>1327</v>
      </c>
      <c r="C14" s="34" t="s">
        <v>1328</v>
      </c>
      <c r="D14" s="34">
        <v>1</v>
      </c>
      <c r="E14" s="34" t="s">
        <v>17</v>
      </c>
      <c r="F14" s="34"/>
      <c r="G14" s="35"/>
      <c r="H14" s="35"/>
      <c r="I14" s="35"/>
      <c r="J14" s="36"/>
      <c r="K14" s="235" t="s">
        <v>1333</v>
      </c>
      <c r="L14" s="159" t="s">
        <v>25</v>
      </c>
      <c r="M14" s="159" t="s">
        <v>927</v>
      </c>
      <c r="N14" s="38"/>
      <c r="O14" s="38"/>
      <c r="P14" s="160"/>
      <c r="Q14" s="119"/>
      <c r="R14" s="215">
        <f t="shared" si="1"/>
        <v>11</v>
      </c>
      <c r="S14" s="236" t="s">
        <v>1351</v>
      </c>
      <c r="T14" s="104" t="s">
        <v>1352</v>
      </c>
      <c r="U14" s="162"/>
    </row>
    <row r="15" spans="1:21" ht="22.5">
      <c r="A15" s="1">
        <f t="shared" si="0"/>
        <v>12</v>
      </c>
      <c r="B15" s="37" t="s">
        <v>1327</v>
      </c>
      <c r="C15" s="34" t="s">
        <v>1328</v>
      </c>
      <c r="D15" s="34">
        <v>1</v>
      </c>
      <c r="E15" s="34" t="s">
        <v>17</v>
      </c>
      <c r="F15" s="34"/>
      <c r="G15" s="35"/>
      <c r="H15" s="35"/>
      <c r="I15" s="35"/>
      <c r="J15" s="36"/>
      <c r="K15" s="235" t="s">
        <v>1333</v>
      </c>
      <c r="L15" s="159" t="s">
        <v>25</v>
      </c>
      <c r="M15" s="159" t="s">
        <v>1036</v>
      </c>
      <c r="N15" s="38"/>
      <c r="O15" s="38"/>
      <c r="P15" s="160"/>
      <c r="Q15" s="119"/>
      <c r="R15" s="215">
        <f t="shared" si="1"/>
        <v>12</v>
      </c>
      <c r="S15" s="236" t="s">
        <v>1353</v>
      </c>
      <c r="T15" s="104" t="s">
        <v>1354</v>
      </c>
      <c r="U15" s="162"/>
    </row>
    <row r="16" spans="1:21" ht="22.5">
      <c r="A16" s="1">
        <f t="shared" si="0"/>
        <v>13</v>
      </c>
      <c r="B16" s="37" t="s">
        <v>1327</v>
      </c>
      <c r="C16" s="34" t="s">
        <v>1328</v>
      </c>
      <c r="D16" s="34">
        <v>1</v>
      </c>
      <c r="E16" s="34" t="s">
        <v>17</v>
      </c>
      <c r="F16" s="34"/>
      <c r="G16" s="35"/>
      <c r="H16" s="35"/>
      <c r="I16" s="35"/>
      <c r="J16" s="36"/>
      <c r="K16" s="235" t="s">
        <v>1333</v>
      </c>
      <c r="L16" s="159" t="s">
        <v>25</v>
      </c>
      <c r="M16" s="159" t="s">
        <v>962</v>
      </c>
      <c r="N16" s="38"/>
      <c r="O16" s="38"/>
      <c r="P16" s="160"/>
      <c r="Q16" s="119"/>
      <c r="R16" s="215">
        <f t="shared" si="1"/>
        <v>13</v>
      </c>
      <c r="S16" s="236" t="s">
        <v>1355</v>
      </c>
      <c r="T16" s="104" t="s">
        <v>1356</v>
      </c>
      <c r="U16" s="162"/>
    </row>
    <row r="17" spans="1:21" ht="22.5">
      <c r="A17" s="1">
        <f t="shared" si="0"/>
        <v>14</v>
      </c>
      <c r="B17" s="37" t="s">
        <v>1327</v>
      </c>
      <c r="C17" s="34" t="s">
        <v>1328</v>
      </c>
      <c r="D17" s="34">
        <v>1</v>
      </c>
      <c r="E17" s="34" t="s">
        <v>17</v>
      </c>
      <c r="F17" s="34"/>
      <c r="G17" s="35"/>
      <c r="H17" s="35"/>
      <c r="I17" s="35"/>
      <c r="J17" s="36"/>
      <c r="K17" s="235" t="s">
        <v>1333</v>
      </c>
      <c r="L17" s="159" t="s">
        <v>25</v>
      </c>
      <c r="M17" s="159" t="s">
        <v>1160</v>
      </c>
      <c r="N17" s="38"/>
      <c r="O17" s="38"/>
      <c r="P17" s="160"/>
      <c r="Q17" s="119"/>
      <c r="R17" s="215">
        <f t="shared" si="1"/>
        <v>14</v>
      </c>
      <c r="S17" s="236" t="s">
        <v>1357</v>
      </c>
      <c r="T17" s="104" t="s">
        <v>1358</v>
      </c>
      <c r="U17" s="162"/>
    </row>
    <row r="18" spans="1:21" ht="22.5">
      <c r="A18" s="1">
        <f t="shared" si="0"/>
        <v>15</v>
      </c>
      <c r="B18" s="37" t="s">
        <v>1327</v>
      </c>
      <c r="C18" s="34" t="s">
        <v>1328</v>
      </c>
      <c r="D18" s="34">
        <v>1</v>
      </c>
      <c r="E18" s="34" t="s">
        <v>17</v>
      </c>
      <c r="F18" s="34"/>
      <c r="G18" s="35"/>
      <c r="H18" s="35"/>
      <c r="I18" s="35"/>
      <c r="J18" s="36"/>
      <c r="K18" s="235" t="s">
        <v>1333</v>
      </c>
      <c r="L18" s="159" t="s">
        <v>25</v>
      </c>
      <c r="M18" s="159" t="s">
        <v>921</v>
      </c>
      <c r="N18" s="38"/>
      <c r="O18" s="38"/>
      <c r="P18" s="160"/>
      <c r="Q18" s="119"/>
      <c r="R18" s="215">
        <f t="shared" si="1"/>
        <v>15</v>
      </c>
      <c r="S18" s="236" t="s">
        <v>1359</v>
      </c>
      <c r="T18" s="104" t="s">
        <v>1360</v>
      </c>
      <c r="U18" s="162"/>
    </row>
    <row r="19" spans="1:21" ht="22.5">
      <c r="A19" s="239">
        <f t="shared" si="0"/>
        <v>16</v>
      </c>
      <c r="B19" s="37" t="s">
        <v>1327</v>
      </c>
      <c r="C19" s="34" t="s">
        <v>1328</v>
      </c>
      <c r="D19" s="34">
        <v>1</v>
      </c>
      <c r="E19" s="34" t="s">
        <v>17</v>
      </c>
      <c r="F19" s="34"/>
      <c r="G19" s="35"/>
      <c r="H19" s="35"/>
      <c r="I19" s="35"/>
      <c r="J19" s="36"/>
      <c r="K19" s="235" t="s">
        <v>1333</v>
      </c>
      <c r="L19" s="240" t="s">
        <v>25</v>
      </c>
      <c r="M19" s="240" t="s">
        <v>1096</v>
      </c>
      <c r="N19" s="38"/>
      <c r="O19" s="38"/>
      <c r="P19" s="160"/>
      <c r="Q19" s="119"/>
      <c r="R19" s="215">
        <f t="shared" si="1"/>
        <v>16</v>
      </c>
      <c r="S19" s="40" t="s">
        <v>1361</v>
      </c>
      <c r="T19" s="104" t="s">
        <v>1362</v>
      </c>
      <c r="U19" s="162"/>
    </row>
    <row r="20" spans="1:21" ht="33.75">
      <c r="A20" s="239">
        <f t="shared" si="0"/>
        <v>17</v>
      </c>
      <c r="B20" s="37" t="s">
        <v>1327</v>
      </c>
      <c r="C20" s="34" t="s">
        <v>1328</v>
      </c>
      <c r="D20" s="34">
        <v>1</v>
      </c>
      <c r="E20" s="34" t="s">
        <v>17</v>
      </c>
      <c r="F20" s="34"/>
      <c r="G20" s="35"/>
      <c r="H20" s="35"/>
      <c r="I20" s="35"/>
      <c r="J20" s="36"/>
      <c r="K20" s="235" t="s">
        <v>1333</v>
      </c>
      <c r="L20" s="240" t="s">
        <v>25</v>
      </c>
      <c r="M20" s="240" t="s">
        <v>990</v>
      </c>
      <c r="N20" s="38"/>
      <c r="O20" s="38"/>
      <c r="P20" s="160"/>
      <c r="Q20" s="119"/>
      <c r="R20" s="215">
        <f t="shared" si="1"/>
        <v>17</v>
      </c>
      <c r="S20" s="241" t="s">
        <v>1363</v>
      </c>
      <c r="T20" s="104" t="s">
        <v>1364</v>
      </c>
      <c r="U20" s="162"/>
    </row>
    <row r="21" spans="1:21" ht="22.5">
      <c r="A21" s="1">
        <f t="shared" si="0"/>
        <v>18</v>
      </c>
      <c r="B21" s="37" t="s">
        <v>1327</v>
      </c>
      <c r="C21" s="34" t="s">
        <v>1328</v>
      </c>
      <c r="D21" s="34">
        <v>1</v>
      </c>
      <c r="E21" s="34" t="s">
        <v>17</v>
      </c>
      <c r="F21" s="34"/>
      <c r="G21" s="35"/>
      <c r="H21" s="35"/>
      <c r="I21" s="35"/>
      <c r="J21" s="36"/>
      <c r="K21" s="235" t="s">
        <v>1333</v>
      </c>
      <c r="L21" s="159" t="s">
        <v>25</v>
      </c>
      <c r="M21" s="159" t="s">
        <v>966</v>
      </c>
      <c r="N21" s="38"/>
      <c r="O21" s="38"/>
      <c r="P21" s="160"/>
      <c r="Q21" s="119"/>
      <c r="R21" s="215">
        <f t="shared" si="1"/>
        <v>18</v>
      </c>
      <c r="S21" s="236" t="s">
        <v>1365</v>
      </c>
      <c r="T21" s="104" t="s">
        <v>1366</v>
      </c>
      <c r="U21" s="162"/>
    </row>
    <row r="22" spans="1:21" ht="22.5">
      <c r="A22" s="1">
        <f t="shared" si="0"/>
        <v>19</v>
      </c>
      <c r="B22" s="37" t="s">
        <v>1327</v>
      </c>
      <c r="C22" s="34" t="s">
        <v>1328</v>
      </c>
      <c r="D22" s="34">
        <v>1</v>
      </c>
      <c r="E22" s="34" t="s">
        <v>17</v>
      </c>
      <c r="F22" s="34"/>
      <c r="G22" s="35"/>
      <c r="H22" s="35"/>
      <c r="I22" s="35"/>
      <c r="J22" s="36"/>
      <c r="K22" s="235" t="s">
        <v>1333</v>
      </c>
      <c r="L22" s="159" t="s">
        <v>25</v>
      </c>
      <c r="M22" s="159" t="s">
        <v>1106</v>
      </c>
      <c r="N22" s="38"/>
      <c r="O22" s="38"/>
      <c r="P22" s="160"/>
      <c r="Q22" s="119"/>
      <c r="R22" s="215">
        <f t="shared" si="1"/>
        <v>19</v>
      </c>
      <c r="S22" s="236" t="s">
        <v>1367</v>
      </c>
      <c r="T22" s="104" t="s">
        <v>1368</v>
      </c>
      <c r="U22" s="162"/>
    </row>
    <row r="23" spans="1:21" ht="22.5">
      <c r="A23" s="1">
        <f t="shared" si="0"/>
        <v>20</v>
      </c>
      <c r="B23" s="37" t="s">
        <v>1327</v>
      </c>
      <c r="C23" s="34" t="s">
        <v>1328</v>
      </c>
      <c r="D23" s="34">
        <v>1</v>
      </c>
      <c r="E23" s="34" t="s">
        <v>17</v>
      </c>
      <c r="F23" s="34"/>
      <c r="G23" s="35"/>
      <c r="H23" s="35"/>
      <c r="I23" s="35"/>
      <c r="J23" s="36"/>
      <c r="K23" s="235" t="s">
        <v>1333</v>
      </c>
      <c r="L23" s="159" t="s">
        <v>25</v>
      </c>
      <c r="M23" s="159" t="s">
        <v>1139</v>
      </c>
      <c r="N23" s="38"/>
      <c r="O23" s="38"/>
      <c r="P23" s="160"/>
      <c r="Q23" s="119"/>
      <c r="R23" s="215">
        <f t="shared" si="1"/>
        <v>20</v>
      </c>
      <c r="S23" s="236" t="s">
        <v>1369</v>
      </c>
      <c r="T23" s="104" t="s">
        <v>1370</v>
      </c>
      <c r="U23" s="162"/>
    </row>
    <row r="24" spans="1:21" ht="22.5">
      <c r="A24" s="1">
        <f t="shared" si="0"/>
        <v>21</v>
      </c>
      <c r="B24" s="37" t="s">
        <v>1327</v>
      </c>
      <c r="C24" s="34" t="s">
        <v>1328</v>
      </c>
      <c r="D24" s="34">
        <v>1</v>
      </c>
      <c r="E24" s="34" t="s">
        <v>17</v>
      </c>
      <c r="F24" s="34"/>
      <c r="G24" s="35"/>
      <c r="H24" s="35"/>
      <c r="I24" s="35"/>
      <c r="J24" s="36"/>
      <c r="K24" s="235" t="s">
        <v>1333</v>
      </c>
      <c r="L24" s="159" t="s">
        <v>25</v>
      </c>
      <c r="M24" s="159" t="s">
        <v>974</v>
      </c>
      <c r="N24" s="38"/>
      <c r="O24" s="38"/>
      <c r="P24" s="160"/>
      <c r="Q24" s="119"/>
      <c r="R24" s="215">
        <f t="shared" si="1"/>
        <v>21</v>
      </c>
      <c r="S24" s="236" t="s">
        <v>1371</v>
      </c>
      <c r="T24" s="104" t="s">
        <v>1372</v>
      </c>
      <c r="U24" s="162"/>
    </row>
    <row r="25" spans="1:21" ht="22.5">
      <c r="A25" s="1">
        <f t="shared" si="0"/>
        <v>22</v>
      </c>
      <c r="B25" s="37" t="s">
        <v>1327</v>
      </c>
      <c r="C25" s="34" t="s">
        <v>1328</v>
      </c>
      <c r="D25" s="34">
        <v>1</v>
      </c>
      <c r="E25" s="34" t="s">
        <v>17</v>
      </c>
      <c r="F25" s="34"/>
      <c r="G25" s="35"/>
      <c r="H25" s="35"/>
      <c r="I25" s="35"/>
      <c r="J25" s="36"/>
      <c r="K25" s="235" t="s">
        <v>1333</v>
      </c>
      <c r="L25" s="159" t="s">
        <v>25</v>
      </c>
      <c r="M25" s="159" t="s">
        <v>1117</v>
      </c>
      <c r="N25" s="38"/>
      <c r="O25" s="38"/>
      <c r="P25" s="160"/>
      <c r="Q25" s="119"/>
      <c r="R25" s="215">
        <f t="shared" si="1"/>
        <v>22</v>
      </c>
      <c r="S25" s="237" t="s">
        <v>1373</v>
      </c>
      <c r="T25" s="104" t="s">
        <v>1374</v>
      </c>
      <c r="U25" s="162"/>
    </row>
    <row r="26" spans="1:21" ht="22.5">
      <c r="A26" s="1">
        <f t="shared" si="0"/>
        <v>23</v>
      </c>
      <c r="B26" s="37" t="s">
        <v>1327</v>
      </c>
      <c r="C26" s="34" t="s">
        <v>1328</v>
      </c>
      <c r="D26" s="34">
        <v>1</v>
      </c>
      <c r="E26" s="34" t="s">
        <v>17</v>
      </c>
      <c r="F26" s="34"/>
      <c r="G26" s="35"/>
      <c r="H26" s="35"/>
      <c r="I26" s="35"/>
      <c r="J26" s="36"/>
      <c r="K26" s="235" t="s">
        <v>1333</v>
      </c>
      <c r="L26" s="159" t="s">
        <v>25</v>
      </c>
      <c r="M26" s="159" t="s">
        <v>1084</v>
      </c>
      <c r="N26" s="38"/>
      <c r="O26" s="38"/>
      <c r="P26" s="160"/>
      <c r="Q26" s="119"/>
      <c r="R26" s="215">
        <f t="shared" si="1"/>
        <v>23</v>
      </c>
      <c r="S26" s="236" t="s">
        <v>1375</v>
      </c>
      <c r="T26" s="104" t="s">
        <v>1376</v>
      </c>
      <c r="U26" s="162"/>
    </row>
    <row r="27" spans="1:21" ht="22.5">
      <c r="A27" s="1">
        <f t="shared" si="0"/>
        <v>24</v>
      </c>
      <c r="B27" s="37" t="s">
        <v>1327</v>
      </c>
      <c r="C27" s="34" t="s">
        <v>1328</v>
      </c>
      <c r="D27" s="34">
        <v>1</v>
      </c>
      <c r="E27" s="34" t="s">
        <v>17</v>
      </c>
      <c r="F27" s="34"/>
      <c r="G27" s="35"/>
      <c r="H27" s="35"/>
      <c r="I27" s="35"/>
      <c r="J27" s="36"/>
      <c r="K27" s="235" t="s">
        <v>1333</v>
      </c>
      <c r="L27" s="159" t="s">
        <v>25</v>
      </c>
      <c r="M27" s="159" t="s">
        <v>978</v>
      </c>
      <c r="N27" s="38"/>
      <c r="O27" s="38"/>
      <c r="P27" s="160"/>
      <c r="Q27" s="119"/>
      <c r="R27" s="215">
        <f t="shared" si="1"/>
        <v>24</v>
      </c>
      <c r="S27" s="236" t="s">
        <v>1377</v>
      </c>
      <c r="T27" s="104" t="s">
        <v>1378</v>
      </c>
      <c r="U27" s="162"/>
    </row>
    <row r="28" spans="1:21" ht="22.5">
      <c r="A28" s="1">
        <f t="shared" si="0"/>
        <v>25</v>
      </c>
      <c r="B28" s="37" t="s">
        <v>1327</v>
      </c>
      <c r="C28" s="34" t="s">
        <v>1328</v>
      </c>
      <c r="D28" s="34">
        <v>1</v>
      </c>
      <c r="E28" s="34" t="s">
        <v>17</v>
      </c>
      <c r="F28" s="34"/>
      <c r="G28" s="35"/>
      <c r="H28" s="35"/>
      <c r="I28" s="35"/>
      <c r="J28" s="36"/>
      <c r="K28" s="235" t="s">
        <v>1333</v>
      </c>
      <c r="L28" s="159" t="s">
        <v>25</v>
      </c>
      <c r="M28" s="159" t="s">
        <v>1172</v>
      </c>
      <c r="N28" s="38"/>
      <c r="O28" s="38"/>
      <c r="P28" s="160"/>
      <c r="Q28" s="119"/>
      <c r="R28" s="215">
        <f t="shared" si="1"/>
        <v>25</v>
      </c>
      <c r="S28" s="236" t="s">
        <v>1379</v>
      </c>
      <c r="T28" s="104" t="s">
        <v>1380</v>
      </c>
      <c r="U28" s="162"/>
    </row>
    <row r="29" spans="1:21" ht="33.75">
      <c r="A29" s="1">
        <f t="shared" si="0"/>
        <v>26</v>
      </c>
      <c r="B29" s="37" t="s">
        <v>1327</v>
      </c>
      <c r="C29" s="34" t="s">
        <v>1328</v>
      </c>
      <c r="D29" s="34">
        <v>1</v>
      </c>
      <c r="E29" s="34" t="s">
        <v>17</v>
      </c>
      <c r="F29" s="34"/>
      <c r="G29" s="35"/>
      <c r="H29" s="35"/>
      <c r="I29" s="35"/>
      <c r="J29" s="36"/>
      <c r="K29" s="235" t="s">
        <v>1333</v>
      </c>
      <c r="L29" s="159" t="s">
        <v>25</v>
      </c>
      <c r="M29" s="159" t="s">
        <v>1153</v>
      </c>
      <c r="N29" s="38"/>
      <c r="O29" s="38"/>
      <c r="P29" s="160"/>
      <c r="Q29" s="119"/>
      <c r="R29" s="215">
        <f t="shared" si="1"/>
        <v>26</v>
      </c>
      <c r="S29" s="236" t="s">
        <v>1381</v>
      </c>
      <c r="T29" s="104" t="s">
        <v>1382</v>
      </c>
      <c r="U29" s="162"/>
    </row>
    <row r="30" spans="1:21" ht="22.5">
      <c r="A30" s="1">
        <f t="shared" si="0"/>
        <v>27</v>
      </c>
      <c r="B30" s="37" t="s">
        <v>1327</v>
      </c>
      <c r="C30" s="34" t="s">
        <v>1328</v>
      </c>
      <c r="D30" s="34">
        <v>1</v>
      </c>
      <c r="E30" s="34" t="s">
        <v>17</v>
      </c>
      <c r="F30" s="34"/>
      <c r="G30" s="35"/>
      <c r="H30" s="35"/>
      <c r="I30" s="35"/>
      <c r="J30" s="36"/>
      <c r="K30" s="235" t="s">
        <v>1333</v>
      </c>
      <c r="L30" s="159" t="s">
        <v>25</v>
      </c>
      <c r="M30" s="159" t="s">
        <v>1026</v>
      </c>
      <c r="N30" s="38"/>
      <c r="O30" s="38"/>
      <c r="P30" s="160"/>
      <c r="Q30" s="119"/>
      <c r="R30" s="215">
        <f t="shared" si="1"/>
        <v>27</v>
      </c>
      <c r="S30" s="236" t="s">
        <v>1383</v>
      </c>
      <c r="T30" s="104" t="s">
        <v>1384</v>
      </c>
      <c r="U30" s="162"/>
    </row>
    <row r="31" spans="1:21" ht="22.5">
      <c r="A31" s="1">
        <f t="shared" si="0"/>
        <v>28</v>
      </c>
      <c r="B31" s="37" t="s">
        <v>1327</v>
      </c>
      <c r="C31" s="34" t="s">
        <v>1328</v>
      </c>
      <c r="D31" s="34">
        <v>1</v>
      </c>
      <c r="E31" s="34" t="s">
        <v>17</v>
      </c>
      <c r="F31" s="34"/>
      <c r="G31" s="35"/>
      <c r="H31" s="35"/>
      <c r="I31" s="35"/>
      <c r="J31" s="36"/>
      <c r="K31" s="235" t="s">
        <v>1333</v>
      </c>
      <c r="L31" s="159" t="s">
        <v>25</v>
      </c>
      <c r="M31" s="159" t="s">
        <v>606</v>
      </c>
      <c r="N31" s="38"/>
      <c r="O31" s="38"/>
      <c r="P31" s="160"/>
      <c r="Q31" s="119"/>
      <c r="R31" s="215">
        <f t="shared" si="1"/>
        <v>28</v>
      </c>
      <c r="S31" s="236" t="s">
        <v>1385</v>
      </c>
      <c r="T31" s="104" t="s">
        <v>1386</v>
      </c>
      <c r="U31" s="162"/>
    </row>
    <row r="32" spans="1:21" ht="22.5">
      <c r="A32" s="1">
        <f t="shared" si="0"/>
        <v>29</v>
      </c>
      <c r="B32" s="37" t="s">
        <v>1327</v>
      </c>
      <c r="C32" s="34" t="s">
        <v>1328</v>
      </c>
      <c r="D32" s="34">
        <v>1</v>
      </c>
      <c r="E32" s="34" t="s">
        <v>17</v>
      </c>
      <c r="F32" s="34"/>
      <c r="G32" s="35"/>
      <c r="H32" s="35"/>
      <c r="I32" s="35"/>
      <c r="J32" s="36"/>
      <c r="K32" s="235" t="s">
        <v>1333</v>
      </c>
      <c r="L32" s="159" t="s">
        <v>25</v>
      </c>
      <c r="M32" s="159" t="s">
        <v>1070</v>
      </c>
      <c r="N32" s="38"/>
      <c r="O32" s="38"/>
      <c r="P32" s="160"/>
      <c r="Q32" s="119"/>
      <c r="R32" s="215">
        <f t="shared" si="1"/>
        <v>29</v>
      </c>
      <c r="S32" s="236" t="s">
        <v>1387</v>
      </c>
      <c r="T32" s="104" t="s">
        <v>1388</v>
      </c>
      <c r="U32" s="162"/>
    </row>
    <row r="33" spans="1:21" ht="22.5">
      <c r="A33" s="1">
        <f t="shared" si="0"/>
        <v>30</v>
      </c>
      <c r="B33" s="37" t="s">
        <v>1327</v>
      </c>
      <c r="C33" s="34" t="s">
        <v>1328</v>
      </c>
      <c r="D33" s="34">
        <v>1</v>
      </c>
      <c r="E33" s="34" t="s">
        <v>17</v>
      </c>
      <c r="F33" s="34"/>
      <c r="G33" s="35"/>
      <c r="H33" s="35"/>
      <c r="I33" s="35"/>
      <c r="J33" s="36"/>
      <c r="K33" s="235" t="s">
        <v>1333</v>
      </c>
      <c r="L33" s="159" t="s">
        <v>25</v>
      </c>
      <c r="M33" s="159" t="s">
        <v>1142</v>
      </c>
      <c r="N33" s="38"/>
      <c r="O33" s="38"/>
      <c r="P33" s="160"/>
      <c r="Q33" s="119"/>
      <c r="R33" s="215">
        <f t="shared" si="1"/>
        <v>30</v>
      </c>
      <c r="S33" s="236" t="s">
        <v>1389</v>
      </c>
      <c r="T33" s="104" t="s">
        <v>1390</v>
      </c>
      <c r="U33" s="162"/>
    </row>
    <row r="34" spans="1:21" ht="22.5">
      <c r="A34" s="1">
        <f t="shared" si="0"/>
        <v>31</v>
      </c>
      <c r="B34" s="37" t="s">
        <v>1327</v>
      </c>
      <c r="C34" s="34" t="s">
        <v>1328</v>
      </c>
      <c r="D34" s="34">
        <v>1</v>
      </c>
      <c r="E34" s="34" t="s">
        <v>17</v>
      </c>
      <c r="F34" s="34"/>
      <c r="G34" s="35"/>
      <c r="H34" s="35"/>
      <c r="I34" s="35"/>
      <c r="J34" s="36"/>
      <c r="K34" s="235" t="s">
        <v>1333</v>
      </c>
      <c r="L34" s="159" t="s">
        <v>25</v>
      </c>
      <c r="M34" s="159" t="s">
        <v>1156</v>
      </c>
      <c r="N34" s="38"/>
      <c r="O34" s="38"/>
      <c r="P34" s="160"/>
      <c r="Q34" s="119"/>
      <c r="R34" s="215">
        <f t="shared" si="1"/>
        <v>31</v>
      </c>
      <c r="S34" s="236" t="s">
        <v>1391</v>
      </c>
      <c r="T34" s="104" t="s">
        <v>1392</v>
      </c>
      <c r="U34" s="162"/>
    </row>
    <row r="35" spans="1:21" ht="22.5">
      <c r="A35" s="1">
        <f t="shared" si="0"/>
        <v>32</v>
      </c>
      <c r="B35" s="37" t="s">
        <v>1327</v>
      </c>
      <c r="C35" s="34" t="s">
        <v>1328</v>
      </c>
      <c r="D35" s="34">
        <v>1</v>
      </c>
      <c r="E35" s="34" t="s">
        <v>17</v>
      </c>
      <c r="F35" s="34"/>
      <c r="G35" s="35"/>
      <c r="H35" s="35"/>
      <c r="I35" s="35"/>
      <c r="J35" s="36"/>
      <c r="K35" s="235" t="s">
        <v>1333</v>
      </c>
      <c r="L35" s="159" t="s">
        <v>25</v>
      </c>
      <c r="M35" s="159" t="s">
        <v>1126</v>
      </c>
      <c r="N35" s="38"/>
      <c r="O35" s="38"/>
      <c r="P35" s="160"/>
      <c r="Q35" s="119"/>
      <c r="R35" s="215">
        <f t="shared" si="1"/>
        <v>32</v>
      </c>
      <c r="S35" s="236" t="s">
        <v>1393</v>
      </c>
      <c r="T35" s="104" t="s">
        <v>1394</v>
      </c>
      <c r="U35" s="162"/>
    </row>
    <row r="36" spans="1:21" ht="22.5">
      <c r="A36" s="1">
        <f t="shared" si="0"/>
        <v>33</v>
      </c>
      <c r="B36" s="37" t="s">
        <v>1327</v>
      </c>
      <c r="C36" s="34" t="s">
        <v>1328</v>
      </c>
      <c r="D36" s="34">
        <v>1</v>
      </c>
      <c r="E36" s="34" t="s">
        <v>17</v>
      </c>
      <c r="F36" s="34"/>
      <c r="G36" s="35"/>
      <c r="H36" s="35"/>
      <c r="I36" s="35"/>
      <c r="J36" s="36"/>
      <c r="K36" s="235" t="s">
        <v>1333</v>
      </c>
      <c r="L36" s="159" t="s">
        <v>25</v>
      </c>
      <c r="M36" s="159" t="s">
        <v>1114</v>
      </c>
      <c r="N36" s="38"/>
      <c r="O36" s="38"/>
      <c r="P36" s="160"/>
      <c r="Q36" s="119"/>
      <c r="R36" s="215">
        <f t="shared" si="1"/>
        <v>33</v>
      </c>
      <c r="S36" s="236" t="s">
        <v>1395</v>
      </c>
      <c r="T36" s="104" t="s">
        <v>1396</v>
      </c>
      <c r="U36" s="162"/>
    </row>
    <row r="37" spans="1:21" ht="136.5" customHeight="1">
      <c r="A37" s="1">
        <f t="shared" si="0"/>
        <v>34</v>
      </c>
      <c r="B37" s="37" t="s">
        <v>1327</v>
      </c>
      <c r="C37" s="34" t="s">
        <v>1328</v>
      </c>
      <c r="D37" s="34">
        <v>1</v>
      </c>
      <c r="E37" s="34" t="s">
        <v>17</v>
      </c>
      <c r="F37" s="34"/>
      <c r="G37" s="35"/>
      <c r="H37" s="35"/>
      <c r="I37" s="35"/>
      <c r="J37" s="36"/>
      <c r="K37" s="235" t="s">
        <v>1333</v>
      </c>
      <c r="L37" s="159" t="s">
        <v>25</v>
      </c>
      <c r="M37" s="159" t="s">
        <v>375</v>
      </c>
      <c r="N37" s="38" t="s">
        <v>107</v>
      </c>
      <c r="O37" s="38" t="s">
        <v>582</v>
      </c>
      <c r="P37" s="160"/>
      <c r="Q37" s="119"/>
      <c r="R37" s="215">
        <f t="shared" si="1"/>
        <v>34</v>
      </c>
      <c r="S37" s="236" t="s">
        <v>1397</v>
      </c>
      <c r="T37" s="104" t="s">
        <v>1398</v>
      </c>
      <c r="U37" s="42" t="s">
        <v>43</v>
      </c>
    </row>
    <row r="38" spans="1:21" ht="22.5">
      <c r="A38" s="1">
        <f t="shared" si="0"/>
        <v>35</v>
      </c>
      <c r="B38" s="37" t="s">
        <v>1327</v>
      </c>
      <c r="C38" s="34" t="s">
        <v>1328</v>
      </c>
      <c r="D38" s="34">
        <v>1</v>
      </c>
      <c r="E38" s="34" t="s">
        <v>17</v>
      </c>
      <c r="F38" s="34"/>
      <c r="G38" s="35"/>
      <c r="H38" s="35"/>
      <c r="I38" s="35"/>
      <c r="J38" s="36"/>
      <c r="K38" s="235" t="s">
        <v>1333</v>
      </c>
      <c r="L38" s="159" t="s">
        <v>25</v>
      </c>
      <c r="M38" s="159" t="s">
        <v>1039</v>
      </c>
      <c r="N38" s="38"/>
      <c r="O38" s="38"/>
      <c r="P38" s="160"/>
      <c r="Q38" s="119"/>
      <c r="R38" s="215">
        <f t="shared" si="1"/>
        <v>35</v>
      </c>
      <c r="S38" s="236" t="s">
        <v>1399</v>
      </c>
      <c r="T38" s="104" t="s">
        <v>1400</v>
      </c>
      <c r="U38" s="162"/>
    </row>
    <row r="39" spans="1:21" ht="22.5">
      <c r="A39" s="1">
        <f t="shared" si="0"/>
        <v>36</v>
      </c>
      <c r="B39" s="37" t="s">
        <v>1327</v>
      </c>
      <c r="C39" s="34" t="s">
        <v>1328</v>
      </c>
      <c r="D39" s="34">
        <v>1</v>
      </c>
      <c r="E39" s="34" t="s">
        <v>17</v>
      </c>
      <c r="F39" s="34"/>
      <c r="G39" s="35"/>
      <c r="H39" s="35"/>
      <c r="I39" s="35"/>
      <c r="J39" s="36"/>
      <c r="K39" s="235" t="s">
        <v>1333</v>
      </c>
      <c r="L39" s="159" t="s">
        <v>25</v>
      </c>
      <c r="M39" s="159" t="s">
        <v>1063</v>
      </c>
      <c r="N39" s="38"/>
      <c r="O39" s="38"/>
      <c r="P39" s="160"/>
      <c r="Q39" s="119"/>
      <c r="R39" s="215">
        <f t="shared" si="1"/>
        <v>36</v>
      </c>
      <c r="S39" s="236" t="s">
        <v>1401</v>
      </c>
      <c r="T39" s="104" t="s">
        <v>1402</v>
      </c>
      <c r="U39" s="162"/>
    </row>
    <row r="40" spans="1:21" ht="22.5">
      <c r="A40" s="1">
        <f t="shared" si="0"/>
        <v>37</v>
      </c>
      <c r="B40" s="37" t="s">
        <v>1327</v>
      </c>
      <c r="C40" s="34" t="s">
        <v>1328</v>
      </c>
      <c r="D40" s="34">
        <v>1</v>
      </c>
      <c r="E40" s="34" t="s">
        <v>17</v>
      </c>
      <c r="F40" s="34"/>
      <c r="G40" s="35"/>
      <c r="H40" s="35"/>
      <c r="I40" s="35"/>
      <c r="J40" s="36"/>
      <c r="K40" s="235" t="s">
        <v>1333</v>
      </c>
      <c r="L40" s="159" t="s">
        <v>25</v>
      </c>
      <c r="M40" s="159" t="s">
        <v>1078</v>
      </c>
      <c r="N40" s="38"/>
      <c r="O40" s="38"/>
      <c r="P40" s="160"/>
      <c r="Q40" s="119"/>
      <c r="R40" s="215">
        <f t="shared" si="1"/>
        <v>37</v>
      </c>
      <c r="S40" s="236" t="s">
        <v>1403</v>
      </c>
      <c r="T40" s="104" t="s">
        <v>1404</v>
      </c>
      <c r="U40" s="162"/>
    </row>
    <row r="41" spans="1:21" ht="22.5">
      <c r="A41" s="1">
        <f t="shared" si="0"/>
        <v>38</v>
      </c>
      <c r="B41" s="37" t="s">
        <v>1327</v>
      </c>
      <c r="C41" s="34" t="s">
        <v>1328</v>
      </c>
      <c r="D41" s="34">
        <v>1</v>
      </c>
      <c r="E41" s="34" t="s">
        <v>17</v>
      </c>
      <c r="F41" s="34"/>
      <c r="G41" s="35"/>
      <c r="H41" s="35"/>
      <c r="I41" s="35"/>
      <c r="J41" s="36"/>
      <c r="K41" s="235" t="s">
        <v>1333</v>
      </c>
      <c r="L41" s="159" t="s">
        <v>25</v>
      </c>
      <c r="M41" s="159" t="s">
        <v>1060</v>
      </c>
      <c r="N41" s="38"/>
      <c r="O41" s="38"/>
      <c r="P41" s="160"/>
      <c r="Q41" s="119"/>
      <c r="R41" s="215">
        <f t="shared" si="1"/>
        <v>38</v>
      </c>
      <c r="S41" s="236" t="s">
        <v>1405</v>
      </c>
      <c r="T41" s="104" t="s">
        <v>1406</v>
      </c>
      <c r="U41" s="162"/>
    </row>
    <row r="42" spans="1:21" ht="22.5">
      <c r="A42" s="1">
        <f t="shared" si="0"/>
        <v>39</v>
      </c>
      <c r="B42" s="37" t="s">
        <v>1327</v>
      </c>
      <c r="C42" s="34" t="s">
        <v>1328</v>
      </c>
      <c r="D42" s="34">
        <v>1</v>
      </c>
      <c r="E42" s="34" t="s">
        <v>17</v>
      </c>
      <c r="F42" s="34"/>
      <c r="G42" s="35"/>
      <c r="H42" s="35"/>
      <c r="I42" s="35"/>
      <c r="J42" s="36"/>
      <c r="K42" s="235" t="s">
        <v>1333</v>
      </c>
      <c r="L42" s="159" t="s">
        <v>25</v>
      </c>
      <c r="M42" s="159" t="s">
        <v>930</v>
      </c>
      <c r="N42" s="38"/>
      <c r="O42" s="38"/>
      <c r="P42" s="160"/>
      <c r="Q42" s="119"/>
      <c r="R42" s="215">
        <f t="shared" si="1"/>
        <v>39</v>
      </c>
      <c r="S42" s="237" t="s">
        <v>1407</v>
      </c>
      <c r="T42" s="104" t="s">
        <v>1408</v>
      </c>
      <c r="U42" s="162"/>
    </row>
    <row r="43" spans="1:21" ht="22.5">
      <c r="A43" s="1">
        <f t="shared" si="0"/>
        <v>40</v>
      </c>
      <c r="B43" s="37" t="s">
        <v>1327</v>
      </c>
      <c r="C43" s="34" t="s">
        <v>1328</v>
      </c>
      <c r="D43" s="34">
        <v>1</v>
      </c>
      <c r="E43" s="34" t="s">
        <v>17</v>
      </c>
      <c r="F43" s="34"/>
      <c r="G43" s="35"/>
      <c r="H43" s="35"/>
      <c r="I43" s="35"/>
      <c r="J43" s="36"/>
      <c r="K43" s="235" t="s">
        <v>1333</v>
      </c>
      <c r="L43" s="159" t="s">
        <v>25</v>
      </c>
      <c r="M43" s="159" t="s">
        <v>942</v>
      </c>
      <c r="N43" s="38"/>
      <c r="O43" s="38"/>
      <c r="P43" s="160"/>
      <c r="Q43" s="119"/>
      <c r="R43" s="215">
        <f t="shared" si="1"/>
        <v>40</v>
      </c>
      <c r="S43" s="237" t="s">
        <v>1409</v>
      </c>
      <c r="T43" s="104" t="s">
        <v>1410</v>
      </c>
      <c r="U43" s="162"/>
    </row>
    <row r="44" spans="1:21" ht="22.5">
      <c r="A44" s="1">
        <f t="shared" si="0"/>
        <v>41</v>
      </c>
      <c r="B44" s="37" t="s">
        <v>1327</v>
      </c>
      <c r="C44" s="34" t="s">
        <v>1328</v>
      </c>
      <c r="D44" s="34">
        <v>1</v>
      </c>
      <c r="E44" s="34" t="s">
        <v>17</v>
      </c>
      <c r="F44" s="34"/>
      <c r="G44" s="35"/>
      <c r="H44" s="35"/>
      <c r="I44" s="35"/>
      <c r="J44" s="36"/>
      <c r="K44" s="235" t="s">
        <v>1333</v>
      </c>
      <c r="L44" s="159" t="s">
        <v>25</v>
      </c>
      <c r="M44" s="159" t="s">
        <v>982</v>
      </c>
      <c r="N44" s="38"/>
      <c r="O44" s="38"/>
      <c r="P44" s="160"/>
      <c r="Q44" s="119"/>
      <c r="R44" s="215">
        <f t="shared" si="1"/>
        <v>41</v>
      </c>
      <c r="S44" s="236" t="s">
        <v>1411</v>
      </c>
      <c r="T44" s="104" t="s">
        <v>1412</v>
      </c>
      <c r="U44" s="162"/>
    </row>
    <row r="45" spans="1:21" ht="22.5">
      <c r="A45" s="1">
        <f t="shared" si="0"/>
        <v>42</v>
      </c>
      <c r="B45" s="37" t="s">
        <v>1327</v>
      </c>
      <c r="C45" s="34" t="s">
        <v>1328</v>
      </c>
      <c r="D45" s="34">
        <v>1</v>
      </c>
      <c r="E45" s="34" t="s">
        <v>17</v>
      </c>
      <c r="F45" s="34"/>
      <c r="G45" s="35"/>
      <c r="H45" s="35"/>
      <c r="I45" s="35"/>
      <c r="J45" s="36"/>
      <c r="K45" s="235" t="s">
        <v>1333</v>
      </c>
      <c r="L45" s="159" t="s">
        <v>25</v>
      </c>
      <c r="M45" s="159" t="s">
        <v>1150</v>
      </c>
      <c r="N45" s="38"/>
      <c r="O45" s="38"/>
      <c r="P45" s="160"/>
      <c r="Q45" s="119"/>
      <c r="R45" s="215">
        <f t="shared" si="1"/>
        <v>42</v>
      </c>
      <c r="S45" s="236" t="s">
        <v>1413</v>
      </c>
      <c r="T45" s="104" t="s">
        <v>1414</v>
      </c>
      <c r="U45" s="162"/>
    </row>
    <row r="46" spans="1:21" ht="22.5">
      <c r="A46" s="1">
        <f t="shared" si="0"/>
        <v>43</v>
      </c>
      <c r="B46" s="37" t="s">
        <v>1327</v>
      </c>
      <c r="C46" s="34" t="s">
        <v>1328</v>
      </c>
      <c r="D46" s="34">
        <v>1</v>
      </c>
      <c r="E46" s="34" t="s">
        <v>17</v>
      </c>
      <c r="F46" s="34"/>
      <c r="G46" s="35"/>
      <c r="H46" s="35"/>
      <c r="I46" s="35"/>
      <c r="J46" s="36"/>
      <c r="K46" s="235" t="s">
        <v>1333</v>
      </c>
      <c r="L46" s="159" t="s">
        <v>25</v>
      </c>
      <c r="M46" s="159" t="s">
        <v>1066</v>
      </c>
      <c r="N46" s="38"/>
      <c r="O46" s="38"/>
      <c r="P46" s="160"/>
      <c r="Q46" s="119"/>
      <c r="R46" s="215">
        <f t="shared" si="1"/>
        <v>43</v>
      </c>
      <c r="S46" s="236" t="s">
        <v>1415</v>
      </c>
      <c r="T46" s="104" t="s">
        <v>1416</v>
      </c>
      <c r="U46" s="162"/>
    </row>
    <row r="47" spans="1:21" ht="22.5">
      <c r="A47" s="1">
        <f t="shared" si="0"/>
        <v>44</v>
      </c>
      <c r="B47" s="37" t="s">
        <v>1327</v>
      </c>
      <c r="C47" s="34" t="s">
        <v>1328</v>
      </c>
      <c r="D47" s="34">
        <v>1</v>
      </c>
      <c r="E47" s="34" t="s">
        <v>17</v>
      </c>
      <c r="F47" s="34"/>
      <c r="G47" s="35"/>
      <c r="H47" s="35"/>
      <c r="I47" s="35"/>
      <c r="J47" s="36"/>
      <c r="K47" s="235" t="s">
        <v>1333</v>
      </c>
      <c r="L47" s="159" t="s">
        <v>25</v>
      </c>
      <c r="M47" s="159" t="s">
        <v>431</v>
      </c>
      <c r="N47" s="38"/>
      <c r="O47" s="38"/>
      <c r="P47" s="160"/>
      <c r="Q47" s="119"/>
      <c r="R47" s="215">
        <f t="shared" si="1"/>
        <v>44</v>
      </c>
      <c r="S47" s="236" t="s">
        <v>1417</v>
      </c>
      <c r="T47" s="104" t="s">
        <v>1418</v>
      </c>
      <c r="U47" s="162"/>
    </row>
    <row r="48" spans="1:21" ht="22.5">
      <c r="A48" s="1">
        <f t="shared" si="0"/>
        <v>45</v>
      </c>
      <c r="B48" s="37" t="s">
        <v>1327</v>
      </c>
      <c r="C48" s="34" t="s">
        <v>1328</v>
      </c>
      <c r="D48" s="34">
        <v>1</v>
      </c>
      <c r="E48" s="34" t="s">
        <v>17</v>
      </c>
      <c r="F48" s="34"/>
      <c r="G48" s="35"/>
      <c r="H48" s="35"/>
      <c r="I48" s="35"/>
      <c r="J48" s="36"/>
      <c r="K48" s="235" t="s">
        <v>1333</v>
      </c>
      <c r="L48" s="159" t="s">
        <v>25</v>
      </c>
      <c r="M48" s="159" t="s">
        <v>986</v>
      </c>
      <c r="N48" s="38"/>
      <c r="O48" s="38"/>
      <c r="P48" s="160"/>
      <c r="Q48" s="119"/>
      <c r="R48" s="215">
        <f t="shared" si="1"/>
        <v>45</v>
      </c>
      <c r="S48" s="236" t="s">
        <v>1419</v>
      </c>
      <c r="T48" s="104" t="s">
        <v>1420</v>
      </c>
      <c r="U48" s="162"/>
    </row>
    <row r="49" spans="1:21" ht="22.5">
      <c r="A49" s="1">
        <f t="shared" si="0"/>
        <v>46</v>
      </c>
      <c r="B49" s="37" t="s">
        <v>1327</v>
      </c>
      <c r="C49" s="34" t="s">
        <v>1328</v>
      </c>
      <c r="D49" s="34">
        <v>1</v>
      </c>
      <c r="E49" s="34" t="s">
        <v>17</v>
      </c>
      <c r="F49" s="34"/>
      <c r="G49" s="35"/>
      <c r="H49" s="35"/>
      <c r="I49" s="35"/>
      <c r="J49" s="36"/>
      <c r="K49" s="235" t="s">
        <v>1333</v>
      </c>
      <c r="L49" s="159" t="s">
        <v>25</v>
      </c>
      <c r="M49" s="159" t="s">
        <v>1101</v>
      </c>
      <c r="N49" s="38"/>
      <c r="O49" s="38"/>
      <c r="P49" s="160"/>
      <c r="Q49" s="119"/>
      <c r="R49" s="215">
        <f t="shared" si="1"/>
        <v>46</v>
      </c>
      <c r="S49" s="236" t="s">
        <v>1421</v>
      </c>
      <c r="T49" s="104" t="s">
        <v>1422</v>
      </c>
      <c r="U49" s="162"/>
    </row>
    <row r="50" spans="1:21" ht="56.25">
      <c r="A50" s="1">
        <f t="shared" si="0"/>
        <v>47</v>
      </c>
      <c r="B50" s="37" t="s">
        <v>1327</v>
      </c>
      <c r="C50" s="34" t="s">
        <v>1328</v>
      </c>
      <c r="D50" s="34">
        <v>1</v>
      </c>
      <c r="E50" s="34" t="s">
        <v>17</v>
      </c>
      <c r="F50" s="34"/>
      <c r="G50" s="35"/>
      <c r="H50" s="35"/>
      <c r="I50" s="35"/>
      <c r="J50" s="36"/>
      <c r="K50" s="235" t="s">
        <v>1338</v>
      </c>
      <c r="L50" s="159" t="s">
        <v>25</v>
      </c>
      <c r="M50" s="159" t="s">
        <v>582</v>
      </c>
      <c r="N50" s="38"/>
      <c r="O50" s="38"/>
      <c r="P50" s="160"/>
      <c r="Q50" s="119"/>
      <c r="R50" s="215">
        <f t="shared" si="1"/>
        <v>47</v>
      </c>
      <c r="S50" s="236" t="s">
        <v>1423</v>
      </c>
      <c r="T50" s="104" t="s">
        <v>1424</v>
      </c>
      <c r="U50" s="162"/>
    </row>
    <row r="51" spans="1:21" ht="22.5">
      <c r="A51" s="1">
        <f t="shared" si="0"/>
        <v>48</v>
      </c>
      <c r="B51" s="37" t="s">
        <v>1327</v>
      </c>
      <c r="C51" s="34" t="s">
        <v>1328</v>
      </c>
      <c r="D51" s="34">
        <v>1</v>
      </c>
      <c r="E51" s="34" t="s">
        <v>17</v>
      </c>
      <c r="F51" s="34"/>
      <c r="G51" s="35"/>
      <c r="H51" s="35"/>
      <c r="I51" s="35"/>
      <c r="J51" s="36"/>
      <c r="K51" s="235" t="s">
        <v>1333</v>
      </c>
      <c r="L51" s="159" t="s">
        <v>25</v>
      </c>
      <c r="M51" s="159" t="s">
        <v>946</v>
      </c>
      <c r="N51" s="38"/>
      <c r="O51" s="38"/>
      <c r="P51" s="160"/>
      <c r="Q51" s="119"/>
      <c r="R51" s="215">
        <f t="shared" si="1"/>
        <v>48</v>
      </c>
      <c r="S51" s="236" t="s">
        <v>1425</v>
      </c>
      <c r="T51" s="104" t="s">
        <v>1426</v>
      </c>
      <c r="U51" s="162"/>
    </row>
    <row r="52" spans="1:21" ht="22.5">
      <c r="A52" s="1">
        <f t="shared" si="0"/>
        <v>49</v>
      </c>
      <c r="B52" s="37" t="s">
        <v>1327</v>
      </c>
      <c r="C52" s="34" t="s">
        <v>1328</v>
      </c>
      <c r="D52" s="34">
        <v>1</v>
      </c>
      <c r="E52" s="34" t="s">
        <v>17</v>
      </c>
      <c r="F52" s="34"/>
      <c r="G52" s="35"/>
      <c r="H52" s="35"/>
      <c r="I52" s="35"/>
      <c r="J52" s="36"/>
      <c r="K52" s="235" t="s">
        <v>1333</v>
      </c>
      <c r="L52" s="159" t="s">
        <v>25</v>
      </c>
      <c r="M52" s="159" t="s">
        <v>1145</v>
      </c>
      <c r="N52" s="38"/>
      <c r="O52" s="38"/>
      <c r="P52" s="160"/>
      <c r="Q52" s="119"/>
      <c r="R52" s="215">
        <f t="shared" si="1"/>
        <v>49</v>
      </c>
      <c r="S52" s="236" t="s">
        <v>1427</v>
      </c>
      <c r="T52" s="104" t="s">
        <v>1428</v>
      </c>
      <c r="U52" s="162"/>
    </row>
    <row r="53" spans="1:21" ht="33.75">
      <c r="A53" s="1">
        <f t="shared" si="0"/>
        <v>50</v>
      </c>
      <c r="B53" s="37" t="s">
        <v>1327</v>
      </c>
      <c r="C53" s="34" t="s">
        <v>1328</v>
      </c>
      <c r="D53" s="34">
        <v>1</v>
      </c>
      <c r="E53" s="34" t="s">
        <v>17</v>
      </c>
      <c r="F53" s="34"/>
      <c r="G53" s="35"/>
      <c r="H53" s="35"/>
      <c r="I53" s="35"/>
      <c r="J53" s="36"/>
      <c r="K53" s="235" t="s">
        <v>1333</v>
      </c>
      <c r="L53" s="159" t="s">
        <v>25</v>
      </c>
      <c r="M53" s="159" t="s">
        <v>1103</v>
      </c>
      <c r="N53" s="38"/>
      <c r="O53" s="38"/>
      <c r="P53" s="160"/>
      <c r="Q53" s="119"/>
      <c r="R53" s="215">
        <f t="shared" si="1"/>
        <v>50</v>
      </c>
      <c r="S53" s="236" t="s">
        <v>1429</v>
      </c>
      <c r="T53" s="104" t="s">
        <v>1430</v>
      </c>
      <c r="U53" s="162"/>
    </row>
    <row r="54" spans="1:21" ht="22.5">
      <c r="A54" s="1">
        <f t="shared" si="0"/>
        <v>51</v>
      </c>
      <c r="B54" s="37" t="s">
        <v>1327</v>
      </c>
      <c r="C54" s="34" t="s">
        <v>1328</v>
      </c>
      <c r="D54" s="34">
        <v>1</v>
      </c>
      <c r="E54" s="34" t="s">
        <v>17</v>
      </c>
      <c r="F54" s="34"/>
      <c r="G54" s="35"/>
      <c r="H54" s="35"/>
      <c r="I54" s="35"/>
      <c r="J54" s="36"/>
      <c r="K54" s="235" t="s">
        <v>1333</v>
      </c>
      <c r="L54" s="159" t="s">
        <v>25</v>
      </c>
      <c r="M54" s="159" t="s">
        <v>1075</v>
      </c>
      <c r="N54" s="38"/>
      <c r="O54" s="38"/>
      <c r="P54" s="160"/>
      <c r="Q54" s="119"/>
      <c r="R54" s="215">
        <f t="shared" si="1"/>
        <v>51</v>
      </c>
      <c r="S54" s="236" t="s">
        <v>1431</v>
      </c>
      <c r="T54" s="104" t="s">
        <v>1432</v>
      </c>
      <c r="U54" s="162"/>
    </row>
    <row r="55" spans="1:21" ht="22.5">
      <c r="A55" s="1">
        <f t="shared" si="0"/>
        <v>52</v>
      </c>
      <c r="B55" s="37" t="s">
        <v>1327</v>
      </c>
      <c r="C55" s="34" t="s">
        <v>1328</v>
      </c>
      <c r="D55" s="34">
        <v>1</v>
      </c>
      <c r="E55" s="34" t="s">
        <v>17</v>
      </c>
      <c r="F55" s="34"/>
      <c r="G55" s="35"/>
      <c r="H55" s="35"/>
      <c r="I55" s="35"/>
      <c r="J55" s="36"/>
      <c r="K55" s="235" t="s">
        <v>1333</v>
      </c>
      <c r="L55" s="159" t="s">
        <v>25</v>
      </c>
      <c r="M55" s="159" t="s">
        <v>924</v>
      </c>
      <c r="N55" s="38"/>
      <c r="O55" s="38"/>
      <c r="P55" s="160"/>
      <c r="Q55" s="119"/>
      <c r="R55" s="215">
        <f t="shared" si="1"/>
        <v>52</v>
      </c>
      <c r="S55" s="236" t="s">
        <v>1433</v>
      </c>
      <c r="T55" s="104" t="s">
        <v>1434</v>
      </c>
      <c r="U55" s="162"/>
    </row>
    <row r="56" spans="1:21" ht="22.5">
      <c r="A56" s="1">
        <f t="shared" si="0"/>
        <v>53</v>
      </c>
      <c r="B56" s="37" t="s">
        <v>1327</v>
      </c>
      <c r="C56" s="34" t="s">
        <v>1328</v>
      </c>
      <c r="D56" s="34">
        <v>1</v>
      </c>
      <c r="E56" s="34" t="s">
        <v>17</v>
      </c>
      <c r="F56" s="34"/>
      <c r="G56" s="35"/>
      <c r="H56" s="35"/>
      <c r="I56" s="35"/>
      <c r="J56" s="36"/>
      <c r="K56" s="235" t="s">
        <v>1333</v>
      </c>
      <c r="L56" s="159" t="s">
        <v>25</v>
      </c>
      <c r="M56" s="159" t="s">
        <v>970</v>
      </c>
      <c r="N56" s="38"/>
      <c r="O56" s="38"/>
      <c r="P56" s="160"/>
      <c r="Q56" s="119"/>
      <c r="R56" s="215">
        <f t="shared" si="1"/>
        <v>53</v>
      </c>
      <c r="S56" s="236" t="s">
        <v>1435</v>
      </c>
      <c r="T56" s="104" t="s">
        <v>1436</v>
      </c>
      <c r="U56" s="162"/>
    </row>
    <row r="57" spans="1:21" ht="22.5">
      <c r="A57" s="1">
        <f t="shared" si="0"/>
        <v>54</v>
      </c>
      <c r="B57" s="37" t="s">
        <v>1327</v>
      </c>
      <c r="C57" s="34" t="s">
        <v>1328</v>
      </c>
      <c r="D57" s="34">
        <v>1</v>
      </c>
      <c r="E57" s="34" t="s">
        <v>17</v>
      </c>
      <c r="F57" s="34"/>
      <c r="G57" s="35"/>
      <c r="H57" s="35"/>
      <c r="I57" s="35"/>
      <c r="J57" s="36"/>
      <c r="K57" s="235" t="s">
        <v>1333</v>
      </c>
      <c r="L57" s="159" t="s">
        <v>25</v>
      </c>
      <c r="M57" s="159" t="s">
        <v>933</v>
      </c>
      <c r="N57" s="38"/>
      <c r="O57" s="38"/>
      <c r="P57" s="160"/>
      <c r="Q57" s="119"/>
      <c r="R57" s="215">
        <f t="shared" si="1"/>
        <v>54</v>
      </c>
      <c r="S57" s="236" t="s">
        <v>1437</v>
      </c>
      <c r="T57" s="104" t="s">
        <v>1438</v>
      </c>
      <c r="U57" s="162"/>
    </row>
    <row r="58" spans="1:21" ht="22.5">
      <c r="A58" s="1">
        <f t="shared" si="0"/>
        <v>55</v>
      </c>
      <c r="B58" s="37" t="s">
        <v>1327</v>
      </c>
      <c r="C58" s="34" t="s">
        <v>1328</v>
      </c>
      <c r="D58" s="34">
        <v>1</v>
      </c>
      <c r="E58" s="34" t="s">
        <v>17</v>
      </c>
      <c r="F58" s="34"/>
      <c r="G58" s="35"/>
      <c r="H58" s="35"/>
      <c r="I58" s="35"/>
      <c r="J58" s="36"/>
      <c r="K58" s="235" t="s">
        <v>1333</v>
      </c>
      <c r="L58" s="159" t="s">
        <v>25</v>
      </c>
      <c r="M58" s="159" t="s">
        <v>936</v>
      </c>
      <c r="N58" s="38"/>
      <c r="O58" s="38"/>
      <c r="P58" s="160"/>
      <c r="Q58" s="119"/>
      <c r="R58" s="215">
        <f t="shared" si="1"/>
        <v>55</v>
      </c>
      <c r="S58" s="236" t="s">
        <v>1439</v>
      </c>
      <c r="T58" s="104" t="s">
        <v>1440</v>
      </c>
      <c r="U58" s="162"/>
    </row>
    <row r="59" spans="1:21" ht="22.5">
      <c r="A59" s="1">
        <f t="shared" si="0"/>
        <v>56</v>
      </c>
      <c r="B59" s="37" t="s">
        <v>1327</v>
      </c>
      <c r="C59" s="34" t="s">
        <v>1328</v>
      </c>
      <c r="D59" s="34">
        <v>1</v>
      </c>
      <c r="E59" s="34" t="s">
        <v>17</v>
      </c>
      <c r="F59" s="34"/>
      <c r="G59" s="35"/>
      <c r="H59" s="35"/>
      <c r="I59" s="35"/>
      <c r="J59" s="36"/>
      <c r="K59" s="235" t="s">
        <v>1333</v>
      </c>
      <c r="L59" s="159" t="s">
        <v>25</v>
      </c>
      <c r="M59" s="159" t="s">
        <v>1132</v>
      </c>
      <c r="N59" s="38"/>
      <c r="O59" s="38"/>
      <c r="P59" s="160"/>
      <c r="Q59" s="119"/>
      <c r="R59" s="215">
        <f t="shared" si="1"/>
        <v>56</v>
      </c>
      <c r="S59" s="236" t="s">
        <v>1441</v>
      </c>
      <c r="T59" s="104" t="s">
        <v>1442</v>
      </c>
      <c r="U59" s="162"/>
    </row>
    <row r="60" spans="1:21" ht="33.75">
      <c r="A60" s="1">
        <f t="shared" si="0"/>
        <v>57</v>
      </c>
      <c r="B60" s="37" t="s">
        <v>1327</v>
      </c>
      <c r="C60" s="34" t="s">
        <v>1328</v>
      </c>
      <c r="D60" s="34">
        <v>1</v>
      </c>
      <c r="E60" s="34" t="s">
        <v>17</v>
      </c>
      <c r="F60" s="34"/>
      <c r="G60" s="35"/>
      <c r="H60" s="35"/>
      <c r="I60" s="35"/>
      <c r="J60" s="36"/>
      <c r="K60" s="235" t="s">
        <v>1333</v>
      </c>
      <c r="L60" s="159" t="s">
        <v>25</v>
      </c>
      <c r="M60" s="159" t="s">
        <v>950</v>
      </c>
      <c r="N60" s="38"/>
      <c r="O60" s="38"/>
      <c r="P60" s="160"/>
      <c r="Q60" s="119"/>
      <c r="R60" s="215">
        <f t="shared" si="1"/>
        <v>57</v>
      </c>
      <c r="S60" s="236" t="s">
        <v>1443</v>
      </c>
      <c r="T60" s="104" t="s">
        <v>1444</v>
      </c>
      <c r="U60" s="162"/>
    </row>
    <row r="61" spans="1:21" ht="22.5">
      <c r="A61" s="1">
        <f t="shared" si="0"/>
        <v>58</v>
      </c>
      <c r="B61" s="37" t="s">
        <v>1327</v>
      </c>
      <c r="C61" s="34" t="s">
        <v>1328</v>
      </c>
      <c r="D61" s="34">
        <v>1</v>
      </c>
      <c r="E61" s="34" t="s">
        <v>17</v>
      </c>
      <c r="F61" s="34"/>
      <c r="G61" s="35"/>
      <c r="H61" s="35"/>
      <c r="I61" s="35"/>
      <c r="J61" s="36"/>
      <c r="K61" s="235" t="s">
        <v>1333</v>
      </c>
      <c r="L61" s="159" t="s">
        <v>25</v>
      </c>
      <c r="M61" s="159" t="s">
        <v>954</v>
      </c>
      <c r="N61" s="38"/>
      <c r="O61" s="38"/>
      <c r="P61" s="160"/>
      <c r="Q61" s="119"/>
      <c r="R61" s="215">
        <f t="shared" si="1"/>
        <v>58</v>
      </c>
      <c r="S61" s="236" t="s">
        <v>1445</v>
      </c>
      <c r="T61" s="104" t="s">
        <v>1446</v>
      </c>
      <c r="U61" s="162"/>
    </row>
    <row r="62" spans="1:21" ht="22.5">
      <c r="A62" s="1">
        <f t="shared" si="0"/>
        <v>59</v>
      </c>
      <c r="B62" s="37" t="s">
        <v>1327</v>
      </c>
      <c r="C62" s="34" t="s">
        <v>1328</v>
      </c>
      <c r="D62" s="34">
        <v>1</v>
      </c>
      <c r="E62" s="34" t="s">
        <v>17</v>
      </c>
      <c r="F62" s="34"/>
      <c r="G62" s="35"/>
      <c r="H62" s="35"/>
      <c r="I62" s="35"/>
      <c r="J62" s="36"/>
      <c r="K62" s="235" t="s">
        <v>1333</v>
      </c>
      <c r="L62" s="159" t="s">
        <v>25</v>
      </c>
      <c r="M62" s="159" t="s">
        <v>1044</v>
      </c>
      <c r="N62" s="38"/>
      <c r="O62" s="38"/>
      <c r="P62" s="160"/>
      <c r="Q62" s="119"/>
      <c r="R62" s="215">
        <f t="shared" si="1"/>
        <v>59</v>
      </c>
      <c r="S62" s="236" t="s">
        <v>1447</v>
      </c>
      <c r="T62" s="104" t="s">
        <v>1448</v>
      </c>
      <c r="U62" s="162"/>
    </row>
    <row r="63" spans="1:21" ht="22.5">
      <c r="A63" s="1">
        <f t="shared" si="0"/>
        <v>60</v>
      </c>
      <c r="B63" s="37" t="s">
        <v>1327</v>
      </c>
      <c r="C63" s="34" t="s">
        <v>1328</v>
      </c>
      <c r="D63" s="34">
        <v>1</v>
      </c>
      <c r="E63" s="34" t="s">
        <v>17</v>
      </c>
      <c r="F63" s="34"/>
      <c r="G63" s="35"/>
      <c r="H63" s="35"/>
      <c r="I63" s="35"/>
      <c r="J63" s="36"/>
      <c r="K63" s="235" t="s">
        <v>1333</v>
      </c>
      <c r="L63" s="159" t="s">
        <v>25</v>
      </c>
      <c r="M63" s="159" t="s">
        <v>1122</v>
      </c>
      <c r="N63" s="38"/>
      <c r="O63" s="38"/>
      <c r="P63" s="160"/>
      <c r="Q63" s="119"/>
      <c r="R63" s="215">
        <f t="shared" si="1"/>
        <v>60</v>
      </c>
      <c r="S63" s="236" t="s">
        <v>1449</v>
      </c>
      <c r="T63" s="104" t="s">
        <v>1450</v>
      </c>
      <c r="U63" s="162"/>
    </row>
    <row r="64" spans="1:21" ht="22.5">
      <c r="A64" s="1">
        <f t="shared" si="0"/>
        <v>61</v>
      </c>
      <c r="B64" s="37" t="s">
        <v>1327</v>
      </c>
      <c r="C64" s="34" t="s">
        <v>1328</v>
      </c>
      <c r="D64" s="34">
        <v>1</v>
      </c>
      <c r="E64" s="34" t="s">
        <v>17</v>
      </c>
      <c r="F64" s="34"/>
      <c r="G64" s="35"/>
      <c r="H64" s="35"/>
      <c r="I64" s="35"/>
      <c r="J64" s="36"/>
      <c r="K64" s="235" t="s">
        <v>1333</v>
      </c>
      <c r="L64" s="159" t="s">
        <v>25</v>
      </c>
      <c r="M64" s="159" t="s">
        <v>958</v>
      </c>
      <c r="N64" s="38"/>
      <c r="O64" s="38"/>
      <c r="P64" s="160"/>
      <c r="Q64" s="119"/>
      <c r="R64" s="215">
        <f t="shared" si="1"/>
        <v>61</v>
      </c>
      <c r="S64" s="236" t="s">
        <v>1451</v>
      </c>
      <c r="T64" s="104" t="s">
        <v>1452</v>
      </c>
      <c r="U64" s="162"/>
    </row>
    <row r="65" spans="1:21" ht="109.5" customHeight="1">
      <c r="A65" s="1">
        <f t="shared" si="0"/>
        <v>62</v>
      </c>
      <c r="B65" s="37" t="s">
        <v>1327</v>
      </c>
      <c r="C65" s="34" t="s">
        <v>1328</v>
      </c>
      <c r="D65" s="34">
        <v>1</v>
      </c>
      <c r="E65" s="34" t="s">
        <v>53</v>
      </c>
      <c r="F65" s="34"/>
      <c r="G65" s="35"/>
      <c r="H65" s="35"/>
      <c r="I65" s="35"/>
      <c r="J65" s="36"/>
      <c r="K65" s="242" t="s">
        <v>1333</v>
      </c>
      <c r="L65" s="159"/>
      <c r="M65" s="159"/>
      <c r="N65" s="38"/>
      <c r="O65" s="38"/>
      <c r="P65" s="160"/>
      <c r="Q65" s="40" t="s">
        <v>1453</v>
      </c>
      <c r="R65" s="215">
        <f t="shared" si="1"/>
        <v>62</v>
      </c>
      <c r="S65" s="243"/>
      <c r="T65" s="104"/>
      <c r="U65" s="162"/>
    </row>
    <row r="66" spans="1:21" ht="74.25" customHeight="1">
      <c r="A66" s="1">
        <f t="shared" si="0"/>
        <v>63</v>
      </c>
      <c r="B66" s="37" t="s">
        <v>1327</v>
      </c>
      <c r="C66" s="34" t="s">
        <v>1328</v>
      </c>
      <c r="D66" s="34">
        <v>1</v>
      </c>
      <c r="E66" s="34" t="s">
        <v>53</v>
      </c>
      <c r="F66" s="34"/>
      <c r="G66" s="35"/>
      <c r="H66" s="35"/>
      <c r="I66" s="35"/>
      <c r="J66" s="36"/>
      <c r="K66" s="235" t="s">
        <v>1333</v>
      </c>
      <c r="L66" s="159" t="s">
        <v>104</v>
      </c>
      <c r="M66" s="159" t="s">
        <v>1142</v>
      </c>
      <c r="N66" s="38"/>
      <c r="O66" s="38"/>
      <c r="P66" s="160"/>
      <c r="Q66" s="119"/>
      <c r="R66" s="215">
        <f t="shared" si="1"/>
        <v>63</v>
      </c>
      <c r="S66" s="40" t="s">
        <v>1454</v>
      </c>
      <c r="T66" s="104" t="s">
        <v>1455</v>
      </c>
      <c r="U66" s="162"/>
    </row>
    <row r="67" spans="1:21" ht="33.75">
      <c r="A67" s="1">
        <f t="shared" si="0"/>
        <v>64</v>
      </c>
      <c r="B67" s="37" t="s">
        <v>1327</v>
      </c>
      <c r="C67" s="34" t="s">
        <v>1328</v>
      </c>
      <c r="D67" s="34">
        <v>1</v>
      </c>
      <c r="E67" s="34" t="s">
        <v>53</v>
      </c>
      <c r="F67" s="34"/>
      <c r="G67" s="35"/>
      <c r="H67" s="35"/>
      <c r="I67" s="35"/>
      <c r="J67" s="36"/>
      <c r="K67" s="235" t="s">
        <v>1333</v>
      </c>
      <c r="L67" s="159" t="s">
        <v>104</v>
      </c>
      <c r="M67" s="159" t="s">
        <v>1126</v>
      </c>
      <c r="N67" s="38"/>
      <c r="O67" s="38"/>
      <c r="P67" s="160"/>
      <c r="Q67" s="119"/>
      <c r="R67" s="215">
        <f t="shared" si="1"/>
        <v>64</v>
      </c>
      <c r="S67" s="40" t="s">
        <v>1456</v>
      </c>
      <c r="T67" s="104" t="s">
        <v>1457</v>
      </c>
      <c r="U67" s="162"/>
    </row>
    <row r="68" spans="1:21" ht="22.5">
      <c r="A68" s="1">
        <f t="shared" si="0"/>
        <v>65</v>
      </c>
      <c r="B68" s="37" t="s">
        <v>1327</v>
      </c>
      <c r="C68" s="34" t="s">
        <v>1328</v>
      </c>
      <c r="D68" s="34">
        <v>1</v>
      </c>
      <c r="E68" s="34" t="s">
        <v>53</v>
      </c>
      <c r="F68" s="34"/>
      <c r="G68" s="35"/>
      <c r="H68" s="35"/>
      <c r="I68" s="35"/>
      <c r="J68" s="36"/>
      <c r="K68" s="235" t="s">
        <v>1333</v>
      </c>
      <c r="L68" s="159" t="s">
        <v>104</v>
      </c>
      <c r="M68" s="159" t="s">
        <v>582</v>
      </c>
      <c r="N68" s="38"/>
      <c r="O68" s="38"/>
      <c r="P68" s="160"/>
      <c r="Q68" s="119"/>
      <c r="R68" s="215">
        <f t="shared" si="1"/>
        <v>65</v>
      </c>
      <c r="S68" s="40" t="s">
        <v>1458</v>
      </c>
      <c r="T68" s="104" t="s">
        <v>1459</v>
      </c>
      <c r="U68" s="162"/>
    </row>
    <row r="69" spans="1:21" ht="22.5">
      <c r="A69" s="1">
        <f t="shared" si="0"/>
        <v>66</v>
      </c>
      <c r="B69" s="37" t="s">
        <v>1327</v>
      </c>
      <c r="C69" s="34" t="s">
        <v>1328</v>
      </c>
      <c r="D69" s="34">
        <v>1</v>
      </c>
      <c r="E69" s="34" t="s">
        <v>53</v>
      </c>
      <c r="F69" s="34"/>
      <c r="G69" s="35"/>
      <c r="H69" s="35"/>
      <c r="I69" s="35"/>
      <c r="J69" s="36"/>
      <c r="K69" s="235" t="s">
        <v>1333</v>
      </c>
      <c r="L69" s="159" t="s">
        <v>104</v>
      </c>
      <c r="M69" s="159" t="s">
        <v>1026</v>
      </c>
      <c r="N69" s="38"/>
      <c r="O69" s="38"/>
      <c r="P69" s="160"/>
      <c r="Q69" s="119"/>
      <c r="R69" s="215">
        <f t="shared" si="1"/>
        <v>66</v>
      </c>
      <c r="S69" s="40" t="s">
        <v>1460</v>
      </c>
      <c r="T69" s="244" t="s">
        <v>1461</v>
      </c>
      <c r="U69" s="162"/>
    </row>
    <row r="70" spans="1:21" ht="22.5">
      <c r="A70" s="1">
        <f t="shared" si="0"/>
        <v>67</v>
      </c>
      <c r="B70" s="37" t="s">
        <v>1327</v>
      </c>
      <c r="C70" s="34" t="s">
        <v>1328</v>
      </c>
      <c r="D70" s="34">
        <v>1</v>
      </c>
      <c r="E70" s="34" t="s">
        <v>53</v>
      </c>
      <c r="F70" s="34"/>
      <c r="G70" s="35"/>
      <c r="H70" s="35"/>
      <c r="I70" s="35"/>
      <c r="J70" s="36"/>
      <c r="K70" s="235" t="s">
        <v>1333</v>
      </c>
      <c r="L70" s="159" t="s">
        <v>104</v>
      </c>
      <c r="M70" s="159" t="s">
        <v>927</v>
      </c>
      <c r="N70" s="38"/>
      <c r="O70" s="38"/>
      <c r="P70" s="160"/>
      <c r="Q70" s="119"/>
      <c r="R70" s="215">
        <f t="shared" si="1"/>
        <v>67</v>
      </c>
      <c r="S70" s="40" t="s">
        <v>1462</v>
      </c>
      <c r="T70" s="104" t="s">
        <v>1463</v>
      </c>
      <c r="U70" s="162"/>
    </row>
    <row r="71" spans="1:21" ht="22.5">
      <c r="A71" s="1">
        <f t="shared" ref="A71:A134" si="2">(A70+1)</f>
        <v>68</v>
      </c>
      <c r="B71" s="37" t="s">
        <v>1327</v>
      </c>
      <c r="C71" s="34" t="s">
        <v>1328</v>
      </c>
      <c r="D71" s="34">
        <v>1</v>
      </c>
      <c r="E71" s="34" t="s">
        <v>53</v>
      </c>
      <c r="F71" s="34"/>
      <c r="G71" s="35"/>
      <c r="H71" s="35"/>
      <c r="I71" s="35"/>
      <c r="J71" s="36"/>
      <c r="K71" s="235" t="s">
        <v>1333</v>
      </c>
      <c r="L71" s="159" t="s">
        <v>104</v>
      </c>
      <c r="M71" s="159" t="s">
        <v>1109</v>
      </c>
      <c r="N71" s="38"/>
      <c r="O71" s="38"/>
      <c r="P71" s="160"/>
      <c r="Q71" s="119"/>
      <c r="R71" s="215">
        <f t="shared" ref="R71:R134" si="3">(R70+1)</f>
        <v>68</v>
      </c>
      <c r="S71" s="40" t="s">
        <v>1464</v>
      </c>
      <c r="T71" s="104" t="s">
        <v>1465</v>
      </c>
      <c r="U71" s="162"/>
    </row>
    <row r="72" spans="1:21" ht="22.5">
      <c r="A72" s="1">
        <f t="shared" si="2"/>
        <v>69</v>
      </c>
      <c r="B72" s="37" t="s">
        <v>1327</v>
      </c>
      <c r="C72" s="34" t="s">
        <v>1328</v>
      </c>
      <c r="D72" s="34">
        <v>1</v>
      </c>
      <c r="E72" s="34" t="s">
        <v>53</v>
      </c>
      <c r="F72" s="34"/>
      <c r="G72" s="35"/>
      <c r="H72" s="35"/>
      <c r="I72" s="35"/>
      <c r="J72" s="36"/>
      <c r="K72" s="235" t="s">
        <v>1333</v>
      </c>
      <c r="L72" s="159" t="s">
        <v>104</v>
      </c>
      <c r="M72" s="159" t="s">
        <v>1063</v>
      </c>
      <c r="N72" s="38"/>
      <c r="O72" s="38"/>
      <c r="P72" s="160"/>
      <c r="Q72" s="119"/>
      <c r="R72" s="215">
        <f t="shared" si="3"/>
        <v>69</v>
      </c>
      <c r="S72" s="40" t="s">
        <v>1466</v>
      </c>
      <c r="T72" s="104" t="s">
        <v>1467</v>
      </c>
      <c r="U72" s="162"/>
    </row>
    <row r="73" spans="1:21" ht="22.5">
      <c r="A73" s="1">
        <f t="shared" si="2"/>
        <v>70</v>
      </c>
      <c r="B73" s="37" t="s">
        <v>1327</v>
      </c>
      <c r="C73" s="34" t="s">
        <v>1328</v>
      </c>
      <c r="D73" s="34">
        <v>1</v>
      </c>
      <c r="E73" s="34" t="s">
        <v>53</v>
      </c>
      <c r="F73" s="34"/>
      <c r="G73" s="35"/>
      <c r="H73" s="35"/>
      <c r="I73" s="35"/>
      <c r="J73" s="36"/>
      <c r="K73" s="235" t="s">
        <v>1333</v>
      </c>
      <c r="L73" s="159" t="s">
        <v>104</v>
      </c>
      <c r="M73" s="159" t="s">
        <v>930</v>
      </c>
      <c r="N73" s="38"/>
      <c r="O73" s="38"/>
      <c r="P73" s="160"/>
      <c r="Q73" s="119"/>
      <c r="R73" s="215">
        <f t="shared" si="3"/>
        <v>70</v>
      </c>
      <c r="S73" s="40" t="s">
        <v>1468</v>
      </c>
      <c r="T73" s="104" t="s">
        <v>1469</v>
      </c>
      <c r="U73" s="162"/>
    </row>
    <row r="74" spans="1:21" ht="22.5">
      <c r="A74" s="1">
        <f t="shared" si="2"/>
        <v>71</v>
      </c>
      <c r="B74" s="37" t="s">
        <v>1327</v>
      </c>
      <c r="C74" s="34" t="s">
        <v>1328</v>
      </c>
      <c r="D74" s="34">
        <v>1</v>
      </c>
      <c r="E74" s="34" t="s">
        <v>53</v>
      </c>
      <c r="F74" s="34"/>
      <c r="G74" s="35"/>
      <c r="H74" s="35"/>
      <c r="I74" s="35"/>
      <c r="J74" s="36"/>
      <c r="K74" s="235" t="s">
        <v>1333</v>
      </c>
      <c r="L74" s="159" t="s">
        <v>104</v>
      </c>
      <c r="M74" s="159" t="s">
        <v>609</v>
      </c>
      <c r="N74" s="38"/>
      <c r="O74" s="38"/>
      <c r="P74" s="160"/>
      <c r="Q74" s="119"/>
      <c r="R74" s="215">
        <f t="shared" si="3"/>
        <v>71</v>
      </c>
      <c r="S74" s="40" t="s">
        <v>1470</v>
      </c>
      <c r="T74" s="104" t="s">
        <v>1471</v>
      </c>
      <c r="U74" s="162"/>
    </row>
    <row r="75" spans="1:21" ht="22.5">
      <c r="A75" s="1">
        <f t="shared" si="2"/>
        <v>72</v>
      </c>
      <c r="B75" s="37" t="s">
        <v>1327</v>
      </c>
      <c r="C75" s="34" t="s">
        <v>1328</v>
      </c>
      <c r="D75" s="34">
        <v>1</v>
      </c>
      <c r="E75" s="34" t="s">
        <v>53</v>
      </c>
      <c r="F75" s="34"/>
      <c r="G75" s="35"/>
      <c r="H75" s="35"/>
      <c r="I75" s="35"/>
      <c r="J75" s="36"/>
      <c r="K75" s="235" t="s">
        <v>1333</v>
      </c>
      <c r="L75" s="159" t="s">
        <v>104</v>
      </c>
      <c r="M75" s="159" t="s">
        <v>1101</v>
      </c>
      <c r="N75" s="38"/>
      <c r="O75" s="38"/>
      <c r="P75" s="160"/>
      <c r="Q75" s="119"/>
      <c r="R75" s="215">
        <f t="shared" si="3"/>
        <v>72</v>
      </c>
      <c r="S75" s="40" t="s">
        <v>1472</v>
      </c>
      <c r="T75" s="104" t="s">
        <v>1473</v>
      </c>
      <c r="U75" s="162"/>
    </row>
    <row r="76" spans="1:21" ht="67.5">
      <c r="A76" s="1">
        <f t="shared" si="2"/>
        <v>73</v>
      </c>
      <c r="B76" s="37" t="s">
        <v>1327</v>
      </c>
      <c r="C76" s="34" t="s">
        <v>1328</v>
      </c>
      <c r="D76" s="34">
        <v>1</v>
      </c>
      <c r="E76" s="34" t="s">
        <v>53</v>
      </c>
      <c r="F76" s="34"/>
      <c r="G76" s="35"/>
      <c r="H76" s="35"/>
      <c r="I76" s="35"/>
      <c r="J76" s="36"/>
      <c r="K76" s="235" t="s">
        <v>1333</v>
      </c>
      <c r="L76" s="159" t="s">
        <v>104</v>
      </c>
      <c r="M76" s="159" t="s">
        <v>1150</v>
      </c>
      <c r="N76" s="38"/>
      <c r="O76" s="38"/>
      <c r="P76" s="160"/>
      <c r="Q76" s="119"/>
      <c r="R76" s="215">
        <f t="shared" si="3"/>
        <v>73</v>
      </c>
      <c r="S76" s="40" t="s">
        <v>1474</v>
      </c>
      <c r="T76" s="104" t="s">
        <v>1475</v>
      </c>
      <c r="U76" s="162"/>
    </row>
    <row r="77" spans="1:21" ht="22.5">
      <c r="A77" s="1">
        <f t="shared" si="2"/>
        <v>74</v>
      </c>
      <c r="B77" s="37" t="s">
        <v>1327</v>
      </c>
      <c r="C77" s="34" t="s">
        <v>1328</v>
      </c>
      <c r="D77" s="34">
        <v>1</v>
      </c>
      <c r="E77" s="34" t="s">
        <v>53</v>
      </c>
      <c r="F77" s="34"/>
      <c r="G77" s="35"/>
      <c r="H77" s="35"/>
      <c r="I77" s="35"/>
      <c r="J77" s="36"/>
      <c r="K77" s="235" t="s">
        <v>1333</v>
      </c>
      <c r="L77" s="159" t="s">
        <v>104</v>
      </c>
      <c r="M77" s="159" t="s">
        <v>1060</v>
      </c>
      <c r="N77" s="38"/>
      <c r="O77" s="38"/>
      <c r="P77" s="160"/>
      <c r="Q77" s="119"/>
      <c r="R77" s="215">
        <f t="shared" si="3"/>
        <v>74</v>
      </c>
      <c r="S77" s="40" t="s">
        <v>1476</v>
      </c>
      <c r="T77" s="104" t="s">
        <v>1477</v>
      </c>
      <c r="U77" s="162"/>
    </row>
    <row r="78" spans="1:21" ht="33.75">
      <c r="A78" s="1">
        <f t="shared" si="2"/>
        <v>75</v>
      </c>
      <c r="B78" s="37" t="s">
        <v>1327</v>
      </c>
      <c r="C78" s="34" t="s">
        <v>1328</v>
      </c>
      <c r="D78" s="34">
        <v>1</v>
      </c>
      <c r="E78" s="34" t="s">
        <v>53</v>
      </c>
      <c r="F78" s="34"/>
      <c r="G78" s="35"/>
      <c r="H78" s="35"/>
      <c r="I78" s="35"/>
      <c r="J78" s="36"/>
      <c r="K78" s="235" t="s">
        <v>1333</v>
      </c>
      <c r="L78" s="159" t="s">
        <v>104</v>
      </c>
      <c r="M78" s="159" t="s">
        <v>1160</v>
      </c>
      <c r="N78" s="38"/>
      <c r="O78" s="38"/>
      <c r="P78" s="160"/>
      <c r="Q78" s="119"/>
      <c r="R78" s="215">
        <f t="shared" si="3"/>
        <v>75</v>
      </c>
      <c r="S78" s="40" t="s">
        <v>1478</v>
      </c>
      <c r="T78" s="104" t="s">
        <v>1479</v>
      </c>
      <c r="U78" s="162"/>
    </row>
    <row r="79" spans="1:21" ht="22.5">
      <c r="A79" s="1">
        <f t="shared" si="2"/>
        <v>76</v>
      </c>
      <c r="B79" s="37" t="s">
        <v>1327</v>
      </c>
      <c r="C79" s="34" t="s">
        <v>1328</v>
      </c>
      <c r="D79" s="34">
        <v>1</v>
      </c>
      <c r="E79" s="34" t="s">
        <v>53</v>
      </c>
      <c r="F79" s="34"/>
      <c r="G79" s="35"/>
      <c r="H79" s="35"/>
      <c r="I79" s="35"/>
      <c r="J79" s="36"/>
      <c r="K79" s="235" t="s">
        <v>1333</v>
      </c>
      <c r="L79" s="159" t="s">
        <v>104</v>
      </c>
      <c r="M79" s="159" t="s">
        <v>431</v>
      </c>
      <c r="N79" s="38"/>
      <c r="O79" s="38"/>
      <c r="P79" s="160"/>
      <c r="Q79" s="119"/>
      <c r="R79" s="215">
        <f t="shared" si="3"/>
        <v>76</v>
      </c>
      <c r="S79" s="40" t="s">
        <v>1480</v>
      </c>
      <c r="T79" s="104" t="s">
        <v>1481</v>
      </c>
      <c r="U79" s="162"/>
    </row>
    <row r="80" spans="1:21" ht="22.5">
      <c r="A80" s="1">
        <f t="shared" si="2"/>
        <v>77</v>
      </c>
      <c r="B80" s="37" t="s">
        <v>1327</v>
      </c>
      <c r="C80" s="34" t="s">
        <v>1328</v>
      </c>
      <c r="D80" s="34">
        <v>1</v>
      </c>
      <c r="E80" s="34" t="s">
        <v>53</v>
      </c>
      <c r="F80" s="34"/>
      <c r="G80" s="35"/>
      <c r="H80" s="35"/>
      <c r="I80" s="35"/>
      <c r="J80" s="36"/>
      <c r="K80" s="235" t="s">
        <v>1333</v>
      </c>
      <c r="L80" s="159" t="s">
        <v>104</v>
      </c>
      <c r="M80" s="159" t="s">
        <v>375</v>
      </c>
      <c r="N80" s="38"/>
      <c r="O80" s="38"/>
      <c r="P80" s="160"/>
      <c r="Q80" s="119"/>
      <c r="R80" s="215">
        <f t="shared" si="3"/>
        <v>77</v>
      </c>
      <c r="S80" s="40" t="s">
        <v>1482</v>
      </c>
      <c r="T80" s="104" t="s">
        <v>1483</v>
      </c>
      <c r="U80" s="162"/>
    </row>
    <row r="81" spans="1:21" ht="33.75">
      <c r="A81" s="1">
        <f t="shared" si="2"/>
        <v>78</v>
      </c>
      <c r="B81" s="37" t="s">
        <v>1327</v>
      </c>
      <c r="C81" s="34" t="s">
        <v>1328</v>
      </c>
      <c r="D81" s="34">
        <v>1</v>
      </c>
      <c r="E81" s="34" t="s">
        <v>53</v>
      </c>
      <c r="F81" s="34"/>
      <c r="G81" s="35"/>
      <c r="H81" s="35"/>
      <c r="I81" s="35"/>
      <c r="J81" s="36"/>
      <c r="K81" s="235" t="s">
        <v>1333</v>
      </c>
      <c r="L81" s="159" t="s">
        <v>104</v>
      </c>
      <c r="M81" s="159" t="s">
        <v>1114</v>
      </c>
      <c r="N81" s="38"/>
      <c r="O81" s="38"/>
      <c r="P81" s="160"/>
      <c r="Q81" s="119"/>
      <c r="R81" s="215">
        <f t="shared" si="3"/>
        <v>78</v>
      </c>
      <c r="S81" s="40" t="s">
        <v>1484</v>
      </c>
      <c r="T81" s="104" t="s">
        <v>1485</v>
      </c>
      <c r="U81" s="162"/>
    </row>
    <row r="82" spans="1:21" ht="22.5">
      <c r="A82" s="1">
        <f t="shared" si="2"/>
        <v>79</v>
      </c>
      <c r="B82" s="37" t="s">
        <v>1327</v>
      </c>
      <c r="C82" s="34" t="s">
        <v>1328</v>
      </c>
      <c r="D82" s="34">
        <v>1</v>
      </c>
      <c r="E82" s="34" t="s">
        <v>53</v>
      </c>
      <c r="F82" s="34"/>
      <c r="G82" s="35"/>
      <c r="H82" s="35"/>
      <c r="I82" s="35"/>
      <c r="J82" s="36"/>
      <c r="K82" s="235" t="s">
        <v>1333</v>
      </c>
      <c r="L82" s="159" t="s">
        <v>104</v>
      </c>
      <c r="M82" s="159" t="s">
        <v>1066</v>
      </c>
      <c r="N82" s="38"/>
      <c r="O82" s="38"/>
      <c r="P82" s="160"/>
      <c r="Q82" s="119"/>
      <c r="R82" s="215">
        <f t="shared" si="3"/>
        <v>79</v>
      </c>
      <c r="S82" s="40" t="s">
        <v>1486</v>
      </c>
      <c r="T82" s="104" t="s">
        <v>1487</v>
      </c>
      <c r="U82" s="162"/>
    </row>
    <row r="83" spans="1:21" ht="22.5">
      <c r="A83" s="1">
        <f t="shared" si="2"/>
        <v>80</v>
      </c>
      <c r="B83" s="37" t="s">
        <v>1327</v>
      </c>
      <c r="C83" s="34" t="s">
        <v>1328</v>
      </c>
      <c r="D83" s="34">
        <v>1</v>
      </c>
      <c r="E83" s="34" t="s">
        <v>53</v>
      </c>
      <c r="F83" s="34"/>
      <c r="G83" s="35"/>
      <c r="H83" s="35"/>
      <c r="I83" s="35"/>
      <c r="J83" s="36"/>
      <c r="K83" s="235" t="s">
        <v>1333</v>
      </c>
      <c r="L83" s="159" t="s">
        <v>104</v>
      </c>
      <c r="M83" s="159" t="s">
        <v>918</v>
      </c>
      <c r="N83" s="38"/>
      <c r="O83" s="38"/>
      <c r="P83" s="160"/>
      <c r="Q83" s="119"/>
      <c r="R83" s="215">
        <f t="shared" si="3"/>
        <v>80</v>
      </c>
      <c r="S83" s="40" t="s">
        <v>1488</v>
      </c>
      <c r="T83" s="104" t="s">
        <v>1489</v>
      </c>
      <c r="U83" s="162"/>
    </row>
    <row r="84" spans="1:21" ht="22.5">
      <c r="A84" s="1">
        <f t="shared" si="2"/>
        <v>81</v>
      </c>
      <c r="B84" s="37" t="s">
        <v>1327</v>
      </c>
      <c r="C84" s="34" t="s">
        <v>1328</v>
      </c>
      <c r="D84" s="34">
        <v>1</v>
      </c>
      <c r="E84" s="34" t="s">
        <v>53</v>
      </c>
      <c r="F84" s="34"/>
      <c r="G84" s="35"/>
      <c r="H84" s="35"/>
      <c r="I84" s="35"/>
      <c r="J84" s="36"/>
      <c r="K84" s="235" t="s">
        <v>1333</v>
      </c>
      <c r="L84" s="159" t="s">
        <v>104</v>
      </c>
      <c r="M84" s="159" t="s">
        <v>423</v>
      </c>
      <c r="N84" s="38"/>
      <c r="O84" s="38"/>
      <c r="P84" s="160"/>
      <c r="Q84" s="119"/>
      <c r="R84" s="215">
        <f t="shared" si="3"/>
        <v>81</v>
      </c>
      <c r="S84" s="40" t="s">
        <v>1490</v>
      </c>
      <c r="T84" s="104" t="s">
        <v>1491</v>
      </c>
      <c r="U84" s="162"/>
    </row>
    <row r="85" spans="1:21" ht="22.5">
      <c r="A85" s="1">
        <f t="shared" si="2"/>
        <v>82</v>
      </c>
      <c r="B85" s="37" t="s">
        <v>1327</v>
      </c>
      <c r="C85" s="34" t="s">
        <v>1328</v>
      </c>
      <c r="D85" s="34">
        <v>1</v>
      </c>
      <c r="E85" s="34" t="s">
        <v>53</v>
      </c>
      <c r="F85" s="34"/>
      <c r="G85" s="35"/>
      <c r="H85" s="35"/>
      <c r="I85" s="35"/>
      <c r="J85" s="36"/>
      <c r="K85" s="235" t="s">
        <v>1333</v>
      </c>
      <c r="L85" s="159" t="s">
        <v>104</v>
      </c>
      <c r="M85" s="159" t="s">
        <v>924</v>
      </c>
      <c r="N85" s="38"/>
      <c r="O85" s="38"/>
      <c r="P85" s="160"/>
      <c r="Q85" s="119"/>
      <c r="R85" s="215">
        <f t="shared" si="3"/>
        <v>82</v>
      </c>
      <c r="S85" s="40" t="s">
        <v>1492</v>
      </c>
      <c r="T85" s="104" t="s">
        <v>1493</v>
      </c>
      <c r="U85" s="162"/>
    </row>
    <row r="86" spans="1:21" ht="22.5">
      <c r="A86" s="1">
        <f t="shared" si="2"/>
        <v>83</v>
      </c>
      <c r="B86" s="37" t="s">
        <v>1327</v>
      </c>
      <c r="C86" s="34" t="s">
        <v>1328</v>
      </c>
      <c r="D86" s="34">
        <v>1</v>
      </c>
      <c r="E86" s="34" t="s">
        <v>53</v>
      </c>
      <c r="F86" s="34"/>
      <c r="G86" s="35"/>
      <c r="H86" s="35"/>
      <c r="I86" s="35"/>
      <c r="J86" s="36"/>
      <c r="K86" s="235" t="s">
        <v>1333</v>
      </c>
      <c r="L86" s="159" t="s">
        <v>104</v>
      </c>
      <c r="M86" s="159" t="s">
        <v>921</v>
      </c>
      <c r="N86" s="38"/>
      <c r="O86" s="38"/>
      <c r="P86" s="160"/>
      <c r="Q86" s="119"/>
      <c r="R86" s="215">
        <f t="shared" si="3"/>
        <v>83</v>
      </c>
      <c r="S86" s="40" t="s">
        <v>1494</v>
      </c>
      <c r="T86" s="104" t="s">
        <v>1495</v>
      </c>
      <c r="U86" s="162"/>
    </row>
    <row r="87" spans="1:21" ht="22.5">
      <c r="A87" s="1">
        <f t="shared" si="2"/>
        <v>84</v>
      </c>
      <c r="B87" s="37" t="s">
        <v>1327</v>
      </c>
      <c r="C87" s="34" t="s">
        <v>1328</v>
      </c>
      <c r="D87" s="34">
        <v>1</v>
      </c>
      <c r="E87" s="34" t="s">
        <v>53</v>
      </c>
      <c r="F87" s="34"/>
      <c r="G87" s="35"/>
      <c r="H87" s="35"/>
      <c r="I87" s="35"/>
      <c r="J87" s="36"/>
      <c r="K87" s="235" t="s">
        <v>1333</v>
      </c>
      <c r="L87" s="159" t="s">
        <v>104</v>
      </c>
      <c r="M87" s="159" t="s">
        <v>606</v>
      </c>
      <c r="N87" s="38"/>
      <c r="O87" s="38"/>
      <c r="P87" s="160"/>
      <c r="Q87" s="119"/>
      <c r="R87" s="215">
        <f t="shared" si="3"/>
        <v>84</v>
      </c>
      <c r="S87" s="40" t="s">
        <v>1496</v>
      </c>
      <c r="T87" s="104" t="s">
        <v>1497</v>
      </c>
      <c r="U87" s="162"/>
    </row>
    <row r="88" spans="1:21" ht="98.25" customHeight="1">
      <c r="A88" s="1">
        <f t="shared" si="2"/>
        <v>85</v>
      </c>
      <c r="B88" s="37" t="s">
        <v>1327</v>
      </c>
      <c r="C88" s="34" t="s">
        <v>1328</v>
      </c>
      <c r="D88" s="34">
        <v>1</v>
      </c>
      <c r="E88" s="34" t="s">
        <v>63</v>
      </c>
      <c r="F88" s="34"/>
      <c r="G88" s="35"/>
      <c r="H88" s="35"/>
      <c r="I88" s="35"/>
      <c r="J88" s="36"/>
      <c r="K88" s="242" t="s">
        <v>1333</v>
      </c>
      <c r="L88" s="159"/>
      <c r="M88" s="159"/>
      <c r="N88" s="38"/>
      <c r="O88" s="38"/>
      <c r="P88" s="160"/>
      <c r="Q88" s="245" t="s">
        <v>1498</v>
      </c>
      <c r="R88" s="215">
        <f t="shared" si="3"/>
        <v>85</v>
      </c>
      <c r="S88" s="243"/>
      <c r="T88" s="104"/>
      <c r="U88" s="162"/>
    </row>
    <row r="89" spans="1:21" ht="33.75">
      <c r="A89" s="1">
        <f t="shared" si="2"/>
        <v>86</v>
      </c>
      <c r="B89" s="37" t="s">
        <v>1327</v>
      </c>
      <c r="C89" s="34" t="s">
        <v>1328</v>
      </c>
      <c r="D89" s="34">
        <v>1</v>
      </c>
      <c r="E89" s="34" t="s">
        <v>63</v>
      </c>
      <c r="F89" s="34"/>
      <c r="G89" s="35"/>
      <c r="H89" s="35"/>
      <c r="I89" s="35"/>
      <c r="J89" s="36"/>
      <c r="K89" s="235" t="s">
        <v>1333</v>
      </c>
      <c r="L89" s="159" t="s">
        <v>110</v>
      </c>
      <c r="M89" s="159" t="s">
        <v>1114</v>
      </c>
      <c r="N89" s="38"/>
      <c r="O89" s="38"/>
      <c r="P89" s="160"/>
      <c r="Q89" s="119"/>
      <c r="R89" s="215">
        <f t="shared" si="3"/>
        <v>86</v>
      </c>
      <c r="S89" s="40" t="s">
        <v>1499</v>
      </c>
      <c r="T89" s="104" t="s">
        <v>1500</v>
      </c>
      <c r="U89" s="162"/>
    </row>
    <row r="90" spans="1:21" ht="22.5">
      <c r="A90" s="1">
        <f t="shared" si="2"/>
        <v>87</v>
      </c>
      <c r="B90" s="37" t="s">
        <v>1327</v>
      </c>
      <c r="C90" s="34" t="s">
        <v>1328</v>
      </c>
      <c r="D90" s="34">
        <v>1</v>
      </c>
      <c r="E90" s="34" t="s">
        <v>63</v>
      </c>
      <c r="F90" s="34"/>
      <c r="G90" s="35"/>
      <c r="H90" s="35"/>
      <c r="I90" s="35"/>
      <c r="J90" s="36"/>
      <c r="K90" s="235" t="s">
        <v>1333</v>
      </c>
      <c r="L90" s="159" t="s">
        <v>110</v>
      </c>
      <c r="M90" s="159" t="s">
        <v>1126</v>
      </c>
      <c r="N90" s="38"/>
      <c r="O90" s="38"/>
      <c r="P90" s="160"/>
      <c r="Q90" s="119"/>
      <c r="R90" s="215">
        <f t="shared" si="3"/>
        <v>87</v>
      </c>
      <c r="S90" s="40" t="s">
        <v>1501</v>
      </c>
      <c r="T90" s="104" t="s">
        <v>1502</v>
      </c>
      <c r="U90" s="162"/>
    </row>
    <row r="91" spans="1:21" ht="22.5">
      <c r="A91" s="1">
        <f t="shared" si="2"/>
        <v>88</v>
      </c>
      <c r="B91" s="37" t="s">
        <v>1327</v>
      </c>
      <c r="C91" s="34" t="s">
        <v>1328</v>
      </c>
      <c r="D91" s="34">
        <v>1</v>
      </c>
      <c r="E91" s="34" t="s">
        <v>63</v>
      </c>
      <c r="F91" s="34"/>
      <c r="G91" s="35"/>
      <c r="H91" s="35"/>
      <c r="I91" s="35"/>
      <c r="J91" s="36"/>
      <c r="K91" s="235" t="s">
        <v>1333</v>
      </c>
      <c r="L91" s="159" t="s">
        <v>110</v>
      </c>
      <c r="M91" s="159" t="s">
        <v>582</v>
      </c>
      <c r="N91" s="38"/>
      <c r="O91" s="38"/>
      <c r="P91" s="160"/>
      <c r="Q91" s="119"/>
      <c r="R91" s="215">
        <f t="shared" si="3"/>
        <v>88</v>
      </c>
      <c r="S91" s="40" t="s">
        <v>1503</v>
      </c>
      <c r="T91" s="104" t="s">
        <v>1504</v>
      </c>
      <c r="U91" s="162"/>
    </row>
    <row r="92" spans="1:21" ht="22.5">
      <c r="A92" s="1">
        <f t="shared" si="2"/>
        <v>89</v>
      </c>
      <c r="B92" s="37" t="s">
        <v>1327</v>
      </c>
      <c r="C92" s="34" t="s">
        <v>1328</v>
      </c>
      <c r="D92" s="34">
        <v>1</v>
      </c>
      <c r="E92" s="34" t="s">
        <v>63</v>
      </c>
      <c r="F92" s="34"/>
      <c r="G92" s="35"/>
      <c r="H92" s="35"/>
      <c r="I92" s="35"/>
      <c r="J92" s="36"/>
      <c r="K92" s="235" t="s">
        <v>1333</v>
      </c>
      <c r="L92" s="159" t="s">
        <v>110</v>
      </c>
      <c r="M92" s="159" t="s">
        <v>927</v>
      </c>
      <c r="N92" s="38"/>
      <c r="O92" s="38"/>
      <c r="P92" s="160"/>
      <c r="Q92" s="119"/>
      <c r="R92" s="215">
        <f t="shared" si="3"/>
        <v>89</v>
      </c>
      <c r="S92" s="40" t="s">
        <v>1505</v>
      </c>
      <c r="T92" s="104" t="s">
        <v>1506</v>
      </c>
      <c r="U92" s="162"/>
    </row>
    <row r="93" spans="1:21" ht="45">
      <c r="A93" s="1">
        <f t="shared" si="2"/>
        <v>90</v>
      </c>
      <c r="B93" s="37" t="s">
        <v>1327</v>
      </c>
      <c r="C93" s="34" t="s">
        <v>1328</v>
      </c>
      <c r="D93" s="34">
        <v>1</v>
      </c>
      <c r="E93" s="34" t="s">
        <v>63</v>
      </c>
      <c r="F93" s="34"/>
      <c r="G93" s="35"/>
      <c r="H93" s="35"/>
      <c r="I93" s="35"/>
      <c r="J93" s="36"/>
      <c r="K93" s="235" t="s">
        <v>1333</v>
      </c>
      <c r="L93" s="159" t="s">
        <v>110</v>
      </c>
      <c r="M93" s="159" t="s">
        <v>1026</v>
      </c>
      <c r="N93" s="38"/>
      <c r="O93" s="38"/>
      <c r="P93" s="160"/>
      <c r="Q93" s="119"/>
      <c r="R93" s="215">
        <f t="shared" si="3"/>
        <v>90</v>
      </c>
      <c r="S93" s="40" t="s">
        <v>1507</v>
      </c>
      <c r="T93" s="104" t="s">
        <v>1508</v>
      </c>
      <c r="U93" s="162"/>
    </row>
    <row r="94" spans="1:21" ht="22.5">
      <c r="A94" s="1">
        <f t="shared" si="2"/>
        <v>91</v>
      </c>
      <c r="B94" s="37" t="s">
        <v>1327</v>
      </c>
      <c r="C94" s="34" t="s">
        <v>1328</v>
      </c>
      <c r="D94" s="34">
        <v>1</v>
      </c>
      <c r="E94" s="34" t="s">
        <v>63</v>
      </c>
      <c r="F94" s="34"/>
      <c r="G94" s="35"/>
      <c r="H94" s="35"/>
      <c r="I94" s="35"/>
      <c r="J94" s="36"/>
      <c r="K94" s="235" t="s">
        <v>1333</v>
      </c>
      <c r="L94" s="159" t="s">
        <v>110</v>
      </c>
      <c r="M94" s="159" t="s">
        <v>423</v>
      </c>
      <c r="N94" s="38"/>
      <c r="O94" s="38"/>
      <c r="P94" s="160"/>
      <c r="Q94" s="119"/>
      <c r="R94" s="215">
        <f t="shared" si="3"/>
        <v>91</v>
      </c>
      <c r="S94" s="40" t="s">
        <v>1509</v>
      </c>
      <c r="T94" s="104" t="s">
        <v>1510</v>
      </c>
      <c r="U94" s="162"/>
    </row>
    <row r="95" spans="1:21" ht="22.5">
      <c r="A95" s="1">
        <f t="shared" si="2"/>
        <v>92</v>
      </c>
      <c r="B95" s="37" t="s">
        <v>1327</v>
      </c>
      <c r="C95" s="34" t="s">
        <v>1328</v>
      </c>
      <c r="D95" s="34">
        <v>1</v>
      </c>
      <c r="E95" s="34" t="s">
        <v>63</v>
      </c>
      <c r="F95" s="34"/>
      <c r="G95" s="35"/>
      <c r="H95" s="35"/>
      <c r="I95" s="35"/>
      <c r="J95" s="36"/>
      <c r="K95" s="235" t="s">
        <v>1333</v>
      </c>
      <c r="L95" s="159" t="s">
        <v>110</v>
      </c>
      <c r="M95" s="159" t="s">
        <v>1109</v>
      </c>
      <c r="N95" s="38"/>
      <c r="O95" s="38"/>
      <c r="P95" s="160"/>
      <c r="Q95" s="119"/>
      <c r="R95" s="215">
        <f t="shared" si="3"/>
        <v>92</v>
      </c>
      <c r="S95" s="40" t="s">
        <v>1511</v>
      </c>
      <c r="T95" s="104" t="s">
        <v>1512</v>
      </c>
      <c r="U95" s="162"/>
    </row>
    <row r="96" spans="1:21" ht="22.5">
      <c r="A96" s="1">
        <f t="shared" si="2"/>
        <v>93</v>
      </c>
      <c r="B96" s="37" t="s">
        <v>1327</v>
      </c>
      <c r="C96" s="34" t="s">
        <v>1328</v>
      </c>
      <c r="D96" s="34">
        <v>1</v>
      </c>
      <c r="E96" s="34" t="s">
        <v>63</v>
      </c>
      <c r="F96" s="34"/>
      <c r="G96" s="35"/>
      <c r="H96" s="35"/>
      <c r="I96" s="35"/>
      <c r="J96" s="36"/>
      <c r="K96" s="235" t="s">
        <v>1333</v>
      </c>
      <c r="L96" s="159" t="s">
        <v>110</v>
      </c>
      <c r="M96" s="159" t="s">
        <v>606</v>
      </c>
      <c r="N96" s="38"/>
      <c r="O96" s="38"/>
      <c r="P96" s="160"/>
      <c r="Q96" s="119"/>
      <c r="R96" s="215">
        <f t="shared" si="3"/>
        <v>93</v>
      </c>
      <c r="S96" s="40" t="s">
        <v>1513</v>
      </c>
      <c r="T96" s="104" t="s">
        <v>1514</v>
      </c>
      <c r="U96" s="162"/>
    </row>
    <row r="97" spans="1:21" ht="22.5">
      <c r="A97" s="1">
        <f t="shared" si="2"/>
        <v>94</v>
      </c>
      <c r="B97" s="37" t="s">
        <v>1327</v>
      </c>
      <c r="C97" s="34" t="s">
        <v>1328</v>
      </c>
      <c r="D97" s="34">
        <v>1</v>
      </c>
      <c r="E97" s="34" t="s">
        <v>63</v>
      </c>
      <c r="F97" s="34"/>
      <c r="G97" s="35"/>
      <c r="H97" s="35"/>
      <c r="I97" s="35"/>
      <c r="J97" s="36"/>
      <c r="K97" s="235" t="s">
        <v>1333</v>
      </c>
      <c r="L97" s="159" t="s">
        <v>110</v>
      </c>
      <c r="M97" s="159" t="s">
        <v>921</v>
      </c>
      <c r="N97" s="38"/>
      <c r="O97" s="38"/>
      <c r="P97" s="160"/>
      <c r="Q97" s="119"/>
      <c r="R97" s="215">
        <f t="shared" si="3"/>
        <v>94</v>
      </c>
      <c r="S97" s="40" t="s">
        <v>1515</v>
      </c>
      <c r="T97" s="104" t="s">
        <v>1516</v>
      </c>
      <c r="U97" s="162"/>
    </row>
    <row r="98" spans="1:21" ht="22.5">
      <c r="A98" s="1">
        <f t="shared" si="2"/>
        <v>95</v>
      </c>
      <c r="B98" s="37" t="s">
        <v>1327</v>
      </c>
      <c r="C98" s="34" t="s">
        <v>1328</v>
      </c>
      <c r="D98" s="34">
        <v>1</v>
      </c>
      <c r="E98" s="34" t="s">
        <v>63</v>
      </c>
      <c r="F98" s="34"/>
      <c r="G98" s="35"/>
      <c r="H98" s="35"/>
      <c r="I98" s="35"/>
      <c r="J98" s="36"/>
      <c r="K98" s="235" t="s">
        <v>1333</v>
      </c>
      <c r="L98" s="159" t="s">
        <v>110</v>
      </c>
      <c r="M98" s="159" t="s">
        <v>924</v>
      </c>
      <c r="N98" s="38"/>
      <c r="O98" s="38"/>
      <c r="P98" s="160"/>
      <c r="Q98" s="119"/>
      <c r="R98" s="215">
        <f t="shared" si="3"/>
        <v>95</v>
      </c>
      <c r="S98" s="40" t="s">
        <v>1517</v>
      </c>
      <c r="T98" s="104" t="s">
        <v>1518</v>
      </c>
      <c r="U98" s="162"/>
    </row>
    <row r="99" spans="1:21" ht="22.5">
      <c r="A99" s="1">
        <f t="shared" si="2"/>
        <v>96</v>
      </c>
      <c r="B99" s="37" t="s">
        <v>1327</v>
      </c>
      <c r="C99" s="34" t="s">
        <v>1328</v>
      </c>
      <c r="D99" s="34">
        <v>1</v>
      </c>
      <c r="E99" s="34" t="s">
        <v>63</v>
      </c>
      <c r="F99" s="34"/>
      <c r="G99" s="35"/>
      <c r="H99" s="35"/>
      <c r="I99" s="35"/>
      <c r="J99" s="36"/>
      <c r="K99" s="235" t="s">
        <v>1333</v>
      </c>
      <c r="L99" s="159" t="s">
        <v>110</v>
      </c>
      <c r="M99" s="159" t="s">
        <v>1142</v>
      </c>
      <c r="N99" s="38"/>
      <c r="O99" s="38"/>
      <c r="P99" s="160"/>
      <c r="Q99" s="119"/>
      <c r="R99" s="215">
        <f t="shared" si="3"/>
        <v>96</v>
      </c>
      <c r="S99" s="40" t="s">
        <v>1519</v>
      </c>
      <c r="T99" s="104" t="s">
        <v>1520</v>
      </c>
      <c r="U99" s="162"/>
    </row>
    <row r="100" spans="1:21" ht="22.5">
      <c r="A100" s="1">
        <f t="shared" si="2"/>
        <v>97</v>
      </c>
      <c r="B100" s="37" t="s">
        <v>1327</v>
      </c>
      <c r="C100" s="34" t="s">
        <v>1328</v>
      </c>
      <c r="D100" s="34">
        <v>1</v>
      </c>
      <c r="E100" s="34" t="s">
        <v>63</v>
      </c>
      <c r="F100" s="34"/>
      <c r="G100" s="35"/>
      <c r="H100" s="35"/>
      <c r="I100" s="35"/>
      <c r="J100" s="36"/>
      <c r="K100" s="235" t="s">
        <v>1333</v>
      </c>
      <c r="L100" s="159" t="s">
        <v>110</v>
      </c>
      <c r="M100" s="159" t="s">
        <v>1150</v>
      </c>
      <c r="N100" s="38"/>
      <c r="O100" s="38"/>
      <c r="P100" s="160"/>
      <c r="Q100" s="119"/>
      <c r="R100" s="215">
        <f t="shared" si="3"/>
        <v>97</v>
      </c>
      <c r="S100" s="40" t="s">
        <v>1521</v>
      </c>
      <c r="T100" s="104" t="s">
        <v>1522</v>
      </c>
      <c r="U100" s="162"/>
    </row>
    <row r="101" spans="1:21" ht="33.75">
      <c r="A101" s="1">
        <f t="shared" si="2"/>
        <v>98</v>
      </c>
      <c r="B101" s="37" t="s">
        <v>1327</v>
      </c>
      <c r="C101" s="34" t="s">
        <v>1328</v>
      </c>
      <c r="D101" s="34">
        <v>1</v>
      </c>
      <c r="E101" s="34" t="s">
        <v>63</v>
      </c>
      <c r="F101" s="34"/>
      <c r="G101" s="35"/>
      <c r="H101" s="35"/>
      <c r="I101" s="35"/>
      <c r="J101" s="36"/>
      <c r="K101" s="235" t="s">
        <v>1333</v>
      </c>
      <c r="L101" s="159" t="s">
        <v>110</v>
      </c>
      <c r="M101" s="159" t="s">
        <v>1160</v>
      </c>
      <c r="N101" s="38"/>
      <c r="O101" s="38"/>
      <c r="P101" s="160"/>
      <c r="Q101" s="119"/>
      <c r="R101" s="215">
        <f t="shared" si="3"/>
        <v>98</v>
      </c>
      <c r="S101" s="40" t="s">
        <v>1523</v>
      </c>
      <c r="T101" s="104" t="s">
        <v>1524</v>
      </c>
      <c r="U101" s="162"/>
    </row>
    <row r="102" spans="1:21" ht="22.5">
      <c r="A102" s="1">
        <f t="shared" si="2"/>
        <v>99</v>
      </c>
      <c r="B102" s="37" t="s">
        <v>1327</v>
      </c>
      <c r="C102" s="34" t="s">
        <v>1328</v>
      </c>
      <c r="D102" s="34">
        <v>1</v>
      </c>
      <c r="E102" s="34" t="s">
        <v>63</v>
      </c>
      <c r="F102" s="34"/>
      <c r="G102" s="35"/>
      <c r="H102" s="35"/>
      <c r="I102" s="35"/>
      <c r="J102" s="36"/>
      <c r="K102" s="235" t="s">
        <v>1333</v>
      </c>
      <c r="L102" s="159" t="s">
        <v>110</v>
      </c>
      <c r="M102" s="159" t="s">
        <v>609</v>
      </c>
      <c r="N102" s="38"/>
      <c r="O102" s="38"/>
      <c r="P102" s="160"/>
      <c r="Q102" s="119"/>
      <c r="R102" s="215">
        <f t="shared" si="3"/>
        <v>99</v>
      </c>
      <c r="S102" s="40" t="s">
        <v>1525</v>
      </c>
      <c r="T102" s="104" t="s">
        <v>1526</v>
      </c>
      <c r="U102" s="162"/>
    </row>
    <row r="103" spans="1:21" ht="22.5">
      <c r="A103" s="1">
        <f t="shared" si="2"/>
        <v>100</v>
      </c>
      <c r="B103" s="37" t="s">
        <v>1327</v>
      </c>
      <c r="C103" s="34" t="s">
        <v>1328</v>
      </c>
      <c r="D103" s="34">
        <v>1</v>
      </c>
      <c r="E103" s="34" t="s">
        <v>63</v>
      </c>
      <c r="F103" s="34"/>
      <c r="G103" s="35"/>
      <c r="H103" s="35"/>
      <c r="I103" s="35"/>
      <c r="J103" s="36"/>
      <c r="K103" s="235" t="s">
        <v>1333</v>
      </c>
      <c r="L103" s="159" t="s">
        <v>110</v>
      </c>
      <c r="M103" s="159" t="s">
        <v>1101</v>
      </c>
      <c r="N103" s="38"/>
      <c r="O103" s="38"/>
      <c r="P103" s="160"/>
      <c r="Q103" s="119"/>
      <c r="R103" s="215">
        <f t="shared" si="3"/>
        <v>100</v>
      </c>
      <c r="S103" s="40" t="s">
        <v>1527</v>
      </c>
      <c r="T103" s="104" t="s">
        <v>1528</v>
      </c>
      <c r="U103" s="162"/>
    </row>
    <row r="104" spans="1:21" ht="22.5">
      <c r="A104" s="1">
        <f t="shared" si="2"/>
        <v>101</v>
      </c>
      <c r="B104" s="37" t="s">
        <v>1327</v>
      </c>
      <c r="C104" s="34" t="s">
        <v>1328</v>
      </c>
      <c r="D104" s="34">
        <v>1</v>
      </c>
      <c r="E104" s="34" t="s">
        <v>63</v>
      </c>
      <c r="F104" s="34"/>
      <c r="G104" s="35"/>
      <c r="H104" s="35"/>
      <c r="I104" s="35"/>
      <c r="J104" s="36"/>
      <c r="K104" s="235" t="s">
        <v>1333</v>
      </c>
      <c r="L104" s="159" t="s">
        <v>110</v>
      </c>
      <c r="M104" s="159" t="s">
        <v>918</v>
      </c>
      <c r="N104" s="38"/>
      <c r="O104" s="38"/>
      <c r="P104" s="160"/>
      <c r="Q104" s="119"/>
      <c r="R104" s="215">
        <f t="shared" si="3"/>
        <v>101</v>
      </c>
      <c r="S104" s="40" t="s">
        <v>1529</v>
      </c>
      <c r="T104" s="104" t="s">
        <v>1530</v>
      </c>
      <c r="U104" s="162"/>
    </row>
    <row r="105" spans="1:21" ht="22.5">
      <c r="A105" s="1">
        <f t="shared" si="2"/>
        <v>102</v>
      </c>
      <c r="B105" s="37" t="s">
        <v>1327</v>
      </c>
      <c r="C105" s="34" t="s">
        <v>1328</v>
      </c>
      <c r="D105" s="34">
        <v>1</v>
      </c>
      <c r="E105" s="34" t="s">
        <v>63</v>
      </c>
      <c r="F105" s="34"/>
      <c r="G105" s="35"/>
      <c r="H105" s="35"/>
      <c r="I105" s="35"/>
      <c r="J105" s="36"/>
      <c r="K105" s="235" t="s">
        <v>1333</v>
      </c>
      <c r="L105" s="159" t="s">
        <v>110</v>
      </c>
      <c r="M105" s="159" t="s">
        <v>1060</v>
      </c>
      <c r="N105" s="38"/>
      <c r="O105" s="38"/>
      <c r="P105" s="160"/>
      <c r="Q105" s="119"/>
      <c r="R105" s="215">
        <f t="shared" si="3"/>
        <v>102</v>
      </c>
      <c r="S105" s="40" t="s">
        <v>1531</v>
      </c>
      <c r="T105" s="104" t="s">
        <v>1532</v>
      </c>
      <c r="U105" s="162"/>
    </row>
    <row r="106" spans="1:21" ht="22.5">
      <c r="A106" s="1">
        <f t="shared" si="2"/>
        <v>103</v>
      </c>
      <c r="B106" s="37" t="s">
        <v>1327</v>
      </c>
      <c r="C106" s="34" t="s">
        <v>1328</v>
      </c>
      <c r="D106" s="34">
        <v>1</v>
      </c>
      <c r="E106" s="34" t="s">
        <v>68</v>
      </c>
      <c r="F106" s="34"/>
      <c r="G106" s="35"/>
      <c r="H106" s="35"/>
      <c r="I106" s="35"/>
      <c r="J106" s="36"/>
      <c r="K106" s="242" t="s">
        <v>1333</v>
      </c>
      <c r="L106" s="246" t="s">
        <v>110</v>
      </c>
      <c r="M106" s="159"/>
      <c r="N106" s="38"/>
      <c r="O106" s="38"/>
      <c r="P106" s="160"/>
      <c r="Q106" s="40" t="s">
        <v>1533</v>
      </c>
      <c r="R106" s="215">
        <f t="shared" si="3"/>
        <v>103</v>
      </c>
      <c r="S106" s="243"/>
      <c r="T106" s="104" t="s">
        <v>1534</v>
      </c>
      <c r="U106" s="162"/>
    </row>
    <row r="107" spans="1:21" ht="22.5">
      <c r="A107" s="1">
        <f t="shared" si="2"/>
        <v>104</v>
      </c>
      <c r="B107" s="37" t="s">
        <v>1327</v>
      </c>
      <c r="C107" s="34" t="s">
        <v>1328</v>
      </c>
      <c r="D107" s="34">
        <v>1</v>
      </c>
      <c r="E107" s="34" t="s">
        <v>68</v>
      </c>
      <c r="F107" s="34"/>
      <c r="G107" s="35"/>
      <c r="H107" s="35"/>
      <c r="I107" s="35"/>
      <c r="J107" s="36"/>
      <c r="K107" s="235" t="s">
        <v>1333</v>
      </c>
      <c r="L107" s="159" t="s">
        <v>110</v>
      </c>
      <c r="M107" s="159" t="s">
        <v>1114</v>
      </c>
      <c r="N107" s="38"/>
      <c r="O107" s="38"/>
      <c r="P107" s="160"/>
      <c r="Q107" s="119"/>
      <c r="R107" s="215">
        <f t="shared" si="3"/>
        <v>104</v>
      </c>
      <c r="S107" s="40" t="s">
        <v>1535</v>
      </c>
      <c r="T107" s="104" t="s">
        <v>1536</v>
      </c>
      <c r="U107" s="162"/>
    </row>
    <row r="108" spans="1:21" ht="22.5">
      <c r="A108" s="1">
        <f t="shared" si="2"/>
        <v>105</v>
      </c>
      <c r="B108" s="37" t="s">
        <v>1327</v>
      </c>
      <c r="C108" s="34" t="s">
        <v>1328</v>
      </c>
      <c r="D108" s="34">
        <v>1</v>
      </c>
      <c r="E108" s="34" t="s">
        <v>68</v>
      </c>
      <c r="F108" s="34"/>
      <c r="G108" s="35"/>
      <c r="H108" s="35"/>
      <c r="I108" s="35"/>
      <c r="J108" s="36"/>
      <c r="K108" s="235" t="s">
        <v>1333</v>
      </c>
      <c r="L108" s="159" t="s">
        <v>110</v>
      </c>
      <c r="M108" s="159" t="s">
        <v>1126</v>
      </c>
      <c r="N108" s="38"/>
      <c r="O108" s="38"/>
      <c r="P108" s="160"/>
      <c r="Q108" s="119"/>
      <c r="R108" s="215">
        <f t="shared" si="3"/>
        <v>105</v>
      </c>
      <c r="S108" s="40" t="s">
        <v>1537</v>
      </c>
      <c r="T108" s="104" t="s">
        <v>1502</v>
      </c>
      <c r="U108" s="162"/>
    </row>
    <row r="109" spans="1:21" ht="22.5">
      <c r="A109" s="1">
        <f t="shared" si="2"/>
        <v>106</v>
      </c>
      <c r="B109" s="37" t="s">
        <v>1327</v>
      </c>
      <c r="C109" s="34" t="s">
        <v>1328</v>
      </c>
      <c r="D109" s="34">
        <v>1</v>
      </c>
      <c r="E109" s="34" t="s">
        <v>68</v>
      </c>
      <c r="F109" s="34"/>
      <c r="G109" s="35"/>
      <c r="H109" s="35"/>
      <c r="I109" s="35"/>
      <c r="J109" s="36"/>
      <c r="K109" s="235" t="s">
        <v>1333</v>
      </c>
      <c r="L109" s="159" t="s">
        <v>110</v>
      </c>
      <c r="M109" s="159" t="s">
        <v>582</v>
      </c>
      <c r="N109" s="38"/>
      <c r="O109" s="38"/>
      <c r="P109" s="160"/>
      <c r="Q109" s="119"/>
      <c r="R109" s="215">
        <f t="shared" si="3"/>
        <v>106</v>
      </c>
      <c r="S109" s="40" t="s">
        <v>1538</v>
      </c>
      <c r="T109" s="104" t="s">
        <v>1504</v>
      </c>
      <c r="U109" s="162"/>
    </row>
    <row r="110" spans="1:21" ht="22.5">
      <c r="A110" s="1">
        <f t="shared" si="2"/>
        <v>107</v>
      </c>
      <c r="B110" s="37" t="s">
        <v>1327</v>
      </c>
      <c r="C110" s="34" t="s">
        <v>1328</v>
      </c>
      <c r="D110" s="34">
        <v>1</v>
      </c>
      <c r="E110" s="34" t="s">
        <v>68</v>
      </c>
      <c r="F110" s="34"/>
      <c r="G110" s="35"/>
      <c r="H110" s="35"/>
      <c r="I110" s="35"/>
      <c r="J110" s="36"/>
      <c r="K110" s="235" t="s">
        <v>1333</v>
      </c>
      <c r="L110" s="159" t="s">
        <v>110</v>
      </c>
      <c r="M110" s="159" t="s">
        <v>927</v>
      </c>
      <c r="N110" s="38"/>
      <c r="O110" s="38"/>
      <c r="P110" s="160"/>
      <c r="Q110" s="119"/>
      <c r="R110" s="215">
        <f t="shared" si="3"/>
        <v>107</v>
      </c>
      <c r="S110" s="40" t="s">
        <v>1539</v>
      </c>
      <c r="T110" s="104" t="s">
        <v>1506</v>
      </c>
      <c r="U110" s="162"/>
    </row>
    <row r="111" spans="1:21" ht="45">
      <c r="A111" s="1">
        <f t="shared" si="2"/>
        <v>108</v>
      </c>
      <c r="B111" s="37" t="s">
        <v>1327</v>
      </c>
      <c r="C111" s="34" t="s">
        <v>1328</v>
      </c>
      <c r="D111" s="34">
        <v>1</v>
      </c>
      <c r="E111" s="34" t="s">
        <v>68</v>
      </c>
      <c r="F111" s="34"/>
      <c r="G111" s="35"/>
      <c r="H111" s="35"/>
      <c r="I111" s="35"/>
      <c r="J111" s="36"/>
      <c r="K111" s="235" t="s">
        <v>1333</v>
      </c>
      <c r="L111" s="159" t="s">
        <v>110</v>
      </c>
      <c r="M111" s="159" t="s">
        <v>1026</v>
      </c>
      <c r="N111" s="38"/>
      <c r="O111" s="38"/>
      <c r="P111" s="160"/>
      <c r="Q111" s="119"/>
      <c r="R111" s="215">
        <f t="shared" si="3"/>
        <v>108</v>
      </c>
      <c r="S111" s="40" t="s">
        <v>1540</v>
      </c>
      <c r="T111" s="104" t="s">
        <v>1508</v>
      </c>
      <c r="U111" s="162"/>
    </row>
    <row r="112" spans="1:21" ht="22.5">
      <c r="A112" s="1">
        <f t="shared" si="2"/>
        <v>109</v>
      </c>
      <c r="B112" s="37" t="s">
        <v>1327</v>
      </c>
      <c r="C112" s="34" t="s">
        <v>1328</v>
      </c>
      <c r="D112" s="34">
        <v>1</v>
      </c>
      <c r="E112" s="34" t="s">
        <v>68</v>
      </c>
      <c r="F112" s="34"/>
      <c r="G112" s="35"/>
      <c r="H112" s="35"/>
      <c r="I112" s="35"/>
      <c r="J112" s="36"/>
      <c r="K112" s="235" t="s">
        <v>1333</v>
      </c>
      <c r="L112" s="159" t="s">
        <v>110</v>
      </c>
      <c r="M112" s="159" t="s">
        <v>423</v>
      </c>
      <c r="N112" s="38"/>
      <c r="O112" s="38"/>
      <c r="P112" s="160"/>
      <c r="Q112" s="119"/>
      <c r="R112" s="215">
        <f t="shared" si="3"/>
        <v>109</v>
      </c>
      <c r="S112" s="40" t="s">
        <v>1541</v>
      </c>
      <c r="T112" s="104" t="s">
        <v>1510</v>
      </c>
      <c r="U112" s="162"/>
    </row>
    <row r="113" spans="1:21" ht="22.5">
      <c r="A113" s="1">
        <f t="shared" si="2"/>
        <v>110</v>
      </c>
      <c r="B113" s="37" t="s">
        <v>1327</v>
      </c>
      <c r="C113" s="34" t="s">
        <v>1328</v>
      </c>
      <c r="D113" s="34">
        <v>1</v>
      </c>
      <c r="E113" s="34" t="s">
        <v>68</v>
      </c>
      <c r="F113" s="34"/>
      <c r="G113" s="35"/>
      <c r="H113" s="35"/>
      <c r="I113" s="35"/>
      <c r="J113" s="36"/>
      <c r="K113" s="235" t="s">
        <v>1333</v>
      </c>
      <c r="L113" s="159" t="s">
        <v>110</v>
      </c>
      <c r="M113" s="159" t="s">
        <v>1109</v>
      </c>
      <c r="N113" s="38"/>
      <c r="O113" s="38"/>
      <c r="P113" s="160"/>
      <c r="Q113" s="119"/>
      <c r="R113" s="215">
        <f t="shared" si="3"/>
        <v>110</v>
      </c>
      <c r="S113" s="40" t="s">
        <v>1542</v>
      </c>
      <c r="T113" s="104" t="s">
        <v>1512</v>
      </c>
      <c r="U113" s="162"/>
    </row>
    <row r="114" spans="1:21" ht="22.5">
      <c r="A114" s="1">
        <f t="shared" si="2"/>
        <v>111</v>
      </c>
      <c r="B114" s="37" t="s">
        <v>1327</v>
      </c>
      <c r="C114" s="34" t="s">
        <v>1328</v>
      </c>
      <c r="D114" s="34">
        <v>1</v>
      </c>
      <c r="E114" s="34" t="s">
        <v>68</v>
      </c>
      <c r="F114" s="34"/>
      <c r="G114" s="35"/>
      <c r="H114" s="35"/>
      <c r="I114" s="35"/>
      <c r="J114" s="36"/>
      <c r="K114" s="235" t="s">
        <v>1333</v>
      </c>
      <c r="L114" s="159" t="s">
        <v>110</v>
      </c>
      <c r="M114" s="159" t="s">
        <v>606</v>
      </c>
      <c r="N114" s="38"/>
      <c r="O114" s="38"/>
      <c r="P114" s="160"/>
      <c r="Q114" s="119"/>
      <c r="R114" s="215">
        <f t="shared" si="3"/>
        <v>111</v>
      </c>
      <c r="S114" s="40" t="s">
        <v>1543</v>
      </c>
      <c r="T114" s="104" t="s">
        <v>1514</v>
      </c>
      <c r="U114" s="162"/>
    </row>
    <row r="115" spans="1:21" ht="22.5">
      <c r="A115" s="1">
        <f t="shared" si="2"/>
        <v>112</v>
      </c>
      <c r="B115" s="37" t="s">
        <v>1327</v>
      </c>
      <c r="C115" s="34" t="s">
        <v>1328</v>
      </c>
      <c r="D115" s="34">
        <v>1</v>
      </c>
      <c r="E115" s="34" t="s">
        <v>68</v>
      </c>
      <c r="F115" s="34"/>
      <c r="G115" s="35"/>
      <c r="H115" s="35"/>
      <c r="I115" s="35"/>
      <c r="J115" s="36"/>
      <c r="K115" s="235" t="s">
        <v>1333</v>
      </c>
      <c r="L115" s="159" t="s">
        <v>110</v>
      </c>
      <c r="M115" s="159" t="s">
        <v>921</v>
      </c>
      <c r="N115" s="38"/>
      <c r="O115" s="38"/>
      <c r="P115" s="160"/>
      <c r="Q115" s="119"/>
      <c r="R115" s="215">
        <f t="shared" si="3"/>
        <v>112</v>
      </c>
      <c r="S115" s="40" t="s">
        <v>1544</v>
      </c>
      <c r="T115" s="104" t="s">
        <v>1516</v>
      </c>
      <c r="U115" s="162"/>
    </row>
    <row r="116" spans="1:21" ht="22.5">
      <c r="A116" s="1">
        <f t="shared" si="2"/>
        <v>113</v>
      </c>
      <c r="B116" s="37" t="s">
        <v>1327</v>
      </c>
      <c r="C116" s="34" t="s">
        <v>1328</v>
      </c>
      <c r="D116" s="34">
        <v>1</v>
      </c>
      <c r="E116" s="34" t="s">
        <v>68</v>
      </c>
      <c r="F116" s="34"/>
      <c r="G116" s="35"/>
      <c r="H116" s="35"/>
      <c r="I116" s="35"/>
      <c r="J116" s="36"/>
      <c r="K116" s="235" t="s">
        <v>1333</v>
      </c>
      <c r="L116" s="159" t="s">
        <v>110</v>
      </c>
      <c r="M116" s="159" t="s">
        <v>924</v>
      </c>
      <c r="N116" s="38"/>
      <c r="O116" s="38"/>
      <c r="P116" s="160"/>
      <c r="Q116" s="119"/>
      <c r="R116" s="215">
        <f t="shared" si="3"/>
        <v>113</v>
      </c>
      <c r="S116" s="40" t="s">
        <v>1545</v>
      </c>
      <c r="T116" s="104" t="s">
        <v>1518</v>
      </c>
      <c r="U116" s="162"/>
    </row>
    <row r="117" spans="1:21" ht="22.5">
      <c r="A117" s="1">
        <f t="shared" si="2"/>
        <v>114</v>
      </c>
      <c r="B117" s="37" t="s">
        <v>1327</v>
      </c>
      <c r="C117" s="34" t="s">
        <v>1328</v>
      </c>
      <c r="D117" s="34">
        <v>1</v>
      </c>
      <c r="E117" s="34" t="s">
        <v>68</v>
      </c>
      <c r="F117" s="34"/>
      <c r="G117" s="35"/>
      <c r="H117" s="35"/>
      <c r="I117" s="35"/>
      <c r="J117" s="36"/>
      <c r="K117" s="235" t="s">
        <v>1333</v>
      </c>
      <c r="L117" s="159" t="s">
        <v>110</v>
      </c>
      <c r="M117" s="159" t="s">
        <v>1142</v>
      </c>
      <c r="N117" s="38"/>
      <c r="O117" s="38"/>
      <c r="P117" s="160"/>
      <c r="Q117" s="119"/>
      <c r="R117" s="215">
        <f t="shared" si="3"/>
        <v>114</v>
      </c>
      <c r="S117" s="40" t="s">
        <v>1546</v>
      </c>
      <c r="T117" s="104" t="s">
        <v>1520</v>
      </c>
      <c r="U117" s="162"/>
    </row>
    <row r="118" spans="1:21" ht="22.5">
      <c r="A118" s="1">
        <f t="shared" si="2"/>
        <v>115</v>
      </c>
      <c r="B118" s="37" t="s">
        <v>1327</v>
      </c>
      <c r="C118" s="34" t="s">
        <v>1328</v>
      </c>
      <c r="D118" s="34">
        <v>1</v>
      </c>
      <c r="E118" s="34" t="s">
        <v>68</v>
      </c>
      <c r="F118" s="34"/>
      <c r="G118" s="35"/>
      <c r="H118" s="35"/>
      <c r="I118" s="35"/>
      <c r="J118" s="36"/>
      <c r="K118" s="235" t="s">
        <v>1333</v>
      </c>
      <c r="L118" s="159" t="s">
        <v>110</v>
      </c>
      <c r="M118" s="159" t="s">
        <v>1150</v>
      </c>
      <c r="N118" s="38"/>
      <c r="O118" s="38"/>
      <c r="P118" s="160"/>
      <c r="Q118" s="119"/>
      <c r="R118" s="215">
        <f t="shared" si="3"/>
        <v>115</v>
      </c>
      <c r="S118" s="40" t="s">
        <v>1547</v>
      </c>
      <c r="T118" s="104" t="s">
        <v>1522</v>
      </c>
      <c r="U118" s="162"/>
    </row>
    <row r="119" spans="1:21" ht="33.75">
      <c r="A119" s="1">
        <f t="shared" si="2"/>
        <v>116</v>
      </c>
      <c r="B119" s="37" t="s">
        <v>1327</v>
      </c>
      <c r="C119" s="34" t="s">
        <v>1328</v>
      </c>
      <c r="D119" s="34">
        <v>1</v>
      </c>
      <c r="E119" s="34" t="s">
        <v>68</v>
      </c>
      <c r="F119" s="34"/>
      <c r="G119" s="35"/>
      <c r="H119" s="35"/>
      <c r="I119" s="35"/>
      <c r="J119" s="36"/>
      <c r="K119" s="235" t="s">
        <v>1333</v>
      </c>
      <c r="L119" s="159" t="s">
        <v>110</v>
      </c>
      <c r="M119" s="159" t="s">
        <v>1160</v>
      </c>
      <c r="N119" s="38"/>
      <c r="O119" s="38"/>
      <c r="P119" s="160"/>
      <c r="Q119" s="119"/>
      <c r="R119" s="215">
        <f t="shared" si="3"/>
        <v>116</v>
      </c>
      <c r="S119" s="40" t="s">
        <v>1548</v>
      </c>
      <c r="T119" s="104" t="s">
        <v>1524</v>
      </c>
      <c r="U119" s="162"/>
    </row>
    <row r="120" spans="1:21" ht="22.5">
      <c r="A120" s="1">
        <f t="shared" si="2"/>
        <v>117</v>
      </c>
      <c r="B120" s="37" t="s">
        <v>1327</v>
      </c>
      <c r="C120" s="34" t="s">
        <v>1328</v>
      </c>
      <c r="D120" s="34">
        <v>1</v>
      </c>
      <c r="E120" s="34" t="s">
        <v>68</v>
      </c>
      <c r="F120" s="34"/>
      <c r="G120" s="35"/>
      <c r="H120" s="35"/>
      <c r="I120" s="35"/>
      <c r="J120" s="36"/>
      <c r="K120" s="235" t="s">
        <v>1333</v>
      </c>
      <c r="L120" s="159" t="s">
        <v>110</v>
      </c>
      <c r="M120" s="159" t="s">
        <v>609</v>
      </c>
      <c r="N120" s="38"/>
      <c r="O120" s="38"/>
      <c r="P120" s="160"/>
      <c r="Q120" s="119"/>
      <c r="R120" s="215">
        <f t="shared" si="3"/>
        <v>117</v>
      </c>
      <c r="S120" s="40" t="s">
        <v>1549</v>
      </c>
      <c r="T120" s="104" t="s">
        <v>1526</v>
      </c>
      <c r="U120" s="162"/>
    </row>
    <row r="121" spans="1:21" ht="22.5">
      <c r="A121" s="1">
        <f t="shared" si="2"/>
        <v>118</v>
      </c>
      <c r="B121" s="37" t="s">
        <v>1327</v>
      </c>
      <c r="C121" s="34" t="s">
        <v>1328</v>
      </c>
      <c r="D121" s="34">
        <v>1</v>
      </c>
      <c r="E121" s="34" t="s">
        <v>68</v>
      </c>
      <c r="F121" s="34"/>
      <c r="G121" s="35"/>
      <c r="H121" s="35"/>
      <c r="I121" s="35"/>
      <c r="J121" s="36"/>
      <c r="K121" s="235" t="s">
        <v>1333</v>
      </c>
      <c r="L121" s="159" t="s">
        <v>110</v>
      </c>
      <c r="M121" s="159" t="s">
        <v>1101</v>
      </c>
      <c r="N121" s="38"/>
      <c r="O121" s="38"/>
      <c r="P121" s="160"/>
      <c r="Q121" s="119"/>
      <c r="R121" s="215">
        <f t="shared" si="3"/>
        <v>118</v>
      </c>
      <c r="S121" s="40" t="s">
        <v>1550</v>
      </c>
      <c r="T121" s="104" t="s">
        <v>1528</v>
      </c>
      <c r="U121" s="162"/>
    </row>
    <row r="122" spans="1:21" ht="22.5">
      <c r="A122" s="1">
        <f t="shared" si="2"/>
        <v>119</v>
      </c>
      <c r="B122" s="37" t="s">
        <v>1327</v>
      </c>
      <c r="C122" s="34" t="s">
        <v>1328</v>
      </c>
      <c r="D122" s="34">
        <v>1</v>
      </c>
      <c r="E122" s="34" t="s">
        <v>68</v>
      </c>
      <c r="F122" s="34"/>
      <c r="G122" s="35"/>
      <c r="H122" s="35"/>
      <c r="I122" s="35"/>
      <c r="J122" s="36"/>
      <c r="K122" s="235" t="s">
        <v>1333</v>
      </c>
      <c r="L122" s="159" t="s">
        <v>110</v>
      </c>
      <c r="M122" s="159" t="s">
        <v>918</v>
      </c>
      <c r="N122" s="38"/>
      <c r="O122" s="38"/>
      <c r="P122" s="160"/>
      <c r="Q122" s="119"/>
      <c r="R122" s="215">
        <f t="shared" si="3"/>
        <v>119</v>
      </c>
      <c r="S122" s="40" t="s">
        <v>1551</v>
      </c>
      <c r="T122" s="104" t="s">
        <v>1530</v>
      </c>
      <c r="U122" s="162"/>
    </row>
    <row r="123" spans="1:21" ht="22.5">
      <c r="A123" s="1">
        <f t="shared" si="2"/>
        <v>120</v>
      </c>
      <c r="B123" s="37" t="s">
        <v>1327</v>
      </c>
      <c r="C123" s="34" t="s">
        <v>1328</v>
      </c>
      <c r="D123" s="34">
        <v>1</v>
      </c>
      <c r="E123" s="34" t="s">
        <v>68</v>
      </c>
      <c r="F123" s="34"/>
      <c r="G123" s="35"/>
      <c r="H123" s="35"/>
      <c r="I123" s="35"/>
      <c r="J123" s="36"/>
      <c r="K123" s="235" t="s">
        <v>1333</v>
      </c>
      <c r="L123" s="159" t="s">
        <v>110</v>
      </c>
      <c r="M123" s="159" t="s">
        <v>1060</v>
      </c>
      <c r="N123" s="38"/>
      <c r="O123" s="38"/>
      <c r="P123" s="160"/>
      <c r="Q123" s="119"/>
      <c r="R123" s="215">
        <f t="shared" si="3"/>
        <v>120</v>
      </c>
      <c r="S123" s="40" t="s">
        <v>1552</v>
      </c>
      <c r="T123" s="104" t="s">
        <v>1532</v>
      </c>
      <c r="U123" s="162"/>
    </row>
    <row r="124" spans="1:21" ht="114.75" customHeight="1">
      <c r="A124" s="1">
        <f t="shared" si="2"/>
        <v>121</v>
      </c>
      <c r="B124" s="37" t="s">
        <v>1327</v>
      </c>
      <c r="C124" s="34" t="s">
        <v>1328</v>
      </c>
      <c r="D124" s="34">
        <v>1</v>
      </c>
      <c r="E124" s="34" t="s">
        <v>73</v>
      </c>
      <c r="F124" s="34"/>
      <c r="G124" s="35"/>
      <c r="H124" s="35"/>
      <c r="I124" s="35"/>
      <c r="J124" s="36"/>
      <c r="K124" s="242" t="s">
        <v>1553</v>
      </c>
      <c r="L124" s="159"/>
      <c r="M124" s="159"/>
      <c r="N124" s="38"/>
      <c r="O124" s="38"/>
      <c r="P124" s="160"/>
      <c r="Q124" s="40" t="s">
        <v>1554</v>
      </c>
      <c r="R124" s="215">
        <f t="shared" si="3"/>
        <v>121</v>
      </c>
      <c r="S124" s="243"/>
      <c r="T124" s="104"/>
      <c r="U124" s="162"/>
    </row>
    <row r="125" spans="1:21" ht="67.5">
      <c r="A125" s="1">
        <f t="shared" si="2"/>
        <v>122</v>
      </c>
      <c r="B125" s="37" t="s">
        <v>1327</v>
      </c>
      <c r="C125" s="34" t="s">
        <v>1328</v>
      </c>
      <c r="D125" s="34">
        <v>1</v>
      </c>
      <c r="E125" s="34" t="s">
        <v>73</v>
      </c>
      <c r="F125" s="34"/>
      <c r="G125" s="35"/>
      <c r="H125" s="35"/>
      <c r="I125" s="35"/>
      <c r="J125" s="36"/>
      <c r="K125" s="235" t="s">
        <v>1338</v>
      </c>
      <c r="L125" s="159" t="s">
        <v>107</v>
      </c>
      <c r="M125" s="159" t="s">
        <v>375</v>
      </c>
      <c r="N125" s="38"/>
      <c r="O125" s="38"/>
      <c r="P125" s="160"/>
      <c r="Q125" s="119"/>
      <c r="R125" s="215">
        <f t="shared" si="3"/>
        <v>122</v>
      </c>
      <c r="S125" s="40" t="s">
        <v>1555</v>
      </c>
      <c r="T125" s="104" t="s">
        <v>1556</v>
      </c>
      <c r="U125" s="162"/>
    </row>
    <row r="126" spans="1:21" ht="56.25">
      <c r="A126" s="1">
        <f t="shared" si="2"/>
        <v>123</v>
      </c>
      <c r="B126" s="37" t="s">
        <v>1327</v>
      </c>
      <c r="C126" s="34" t="s">
        <v>1328</v>
      </c>
      <c r="D126" s="34">
        <v>1</v>
      </c>
      <c r="E126" s="34" t="s">
        <v>73</v>
      </c>
      <c r="F126" s="34"/>
      <c r="G126" s="35"/>
      <c r="H126" s="35"/>
      <c r="I126" s="35"/>
      <c r="J126" s="36"/>
      <c r="K126" s="235" t="s">
        <v>1333</v>
      </c>
      <c r="L126" s="159" t="s">
        <v>116</v>
      </c>
      <c r="M126" s="159" t="s">
        <v>609</v>
      </c>
      <c r="N126" s="38"/>
      <c r="O126" s="38"/>
      <c r="P126" s="160"/>
      <c r="Q126" s="119"/>
      <c r="R126" s="215">
        <f t="shared" si="3"/>
        <v>123</v>
      </c>
      <c r="S126" s="40" t="s">
        <v>1557</v>
      </c>
      <c r="T126" s="104" t="s">
        <v>1558</v>
      </c>
      <c r="U126" s="162"/>
    </row>
    <row r="127" spans="1:21" ht="22.5">
      <c r="A127" s="1">
        <f t="shared" si="2"/>
        <v>124</v>
      </c>
      <c r="B127" s="37" t="s">
        <v>1327</v>
      </c>
      <c r="C127" s="34" t="s">
        <v>1328</v>
      </c>
      <c r="D127" s="34">
        <v>1</v>
      </c>
      <c r="E127" s="34" t="s">
        <v>73</v>
      </c>
      <c r="F127" s="34"/>
      <c r="G127" s="35"/>
      <c r="H127" s="35"/>
      <c r="I127" s="35"/>
      <c r="J127" s="36"/>
      <c r="K127" s="235" t="s">
        <v>1333</v>
      </c>
      <c r="L127" s="159" t="s">
        <v>116</v>
      </c>
      <c r="M127" s="159" t="s">
        <v>582</v>
      </c>
      <c r="N127" s="38"/>
      <c r="O127" s="38"/>
      <c r="P127" s="160"/>
      <c r="Q127" s="119"/>
      <c r="R127" s="215">
        <f t="shared" si="3"/>
        <v>124</v>
      </c>
      <c r="S127" s="40" t="s">
        <v>1559</v>
      </c>
      <c r="T127" s="104" t="s">
        <v>1560</v>
      </c>
      <c r="U127" s="162"/>
    </row>
    <row r="128" spans="1:21" ht="22.5">
      <c r="A128" s="1">
        <f t="shared" si="2"/>
        <v>125</v>
      </c>
      <c r="B128" s="37" t="s">
        <v>1327</v>
      </c>
      <c r="C128" s="34" t="s">
        <v>1328</v>
      </c>
      <c r="D128" s="34">
        <v>1</v>
      </c>
      <c r="E128" s="34" t="s">
        <v>73</v>
      </c>
      <c r="F128" s="34"/>
      <c r="G128" s="35"/>
      <c r="H128" s="35"/>
      <c r="I128" s="35"/>
      <c r="J128" s="36"/>
      <c r="K128" s="235" t="s">
        <v>1338</v>
      </c>
      <c r="L128" s="159" t="s">
        <v>104</v>
      </c>
      <c r="M128" s="159" t="s">
        <v>582</v>
      </c>
      <c r="N128" s="38"/>
      <c r="O128" s="38"/>
      <c r="P128" s="160"/>
      <c r="Q128" s="119"/>
      <c r="R128" s="215">
        <f t="shared" si="3"/>
        <v>125</v>
      </c>
      <c r="S128" s="40" t="s">
        <v>1561</v>
      </c>
      <c r="T128" s="104" t="s">
        <v>1562</v>
      </c>
      <c r="U128" s="162"/>
    </row>
    <row r="129" spans="1:21" ht="56.25">
      <c r="A129" s="1">
        <f t="shared" si="2"/>
        <v>126</v>
      </c>
      <c r="B129" s="37" t="s">
        <v>1327</v>
      </c>
      <c r="C129" s="34" t="s">
        <v>1328</v>
      </c>
      <c r="D129" s="34">
        <v>1</v>
      </c>
      <c r="E129" s="34" t="s">
        <v>73</v>
      </c>
      <c r="F129" s="34"/>
      <c r="G129" s="35"/>
      <c r="H129" s="35"/>
      <c r="I129" s="35"/>
      <c r="J129" s="36"/>
      <c r="K129" s="235" t="s">
        <v>1338</v>
      </c>
      <c r="L129" s="159" t="s">
        <v>104</v>
      </c>
      <c r="M129" s="159" t="s">
        <v>609</v>
      </c>
      <c r="N129" s="38"/>
      <c r="O129" s="38"/>
      <c r="P129" s="160"/>
      <c r="Q129" s="119"/>
      <c r="R129" s="215">
        <f t="shared" si="3"/>
        <v>126</v>
      </c>
      <c r="S129" s="40" t="s">
        <v>1563</v>
      </c>
      <c r="T129" s="104" t="s">
        <v>1564</v>
      </c>
      <c r="U129" s="162"/>
    </row>
    <row r="130" spans="1:21" ht="56.25">
      <c r="A130" s="1">
        <f t="shared" si="2"/>
        <v>127</v>
      </c>
      <c r="B130" s="37" t="s">
        <v>1327</v>
      </c>
      <c r="C130" s="34" t="s">
        <v>1328</v>
      </c>
      <c r="D130" s="34">
        <v>1</v>
      </c>
      <c r="E130" s="34" t="s">
        <v>73</v>
      </c>
      <c r="F130" s="34"/>
      <c r="G130" s="35"/>
      <c r="H130" s="35"/>
      <c r="I130" s="35"/>
      <c r="J130" s="36"/>
      <c r="K130" s="235" t="s">
        <v>1338</v>
      </c>
      <c r="L130" s="159" t="s">
        <v>107</v>
      </c>
      <c r="M130" s="159" t="s">
        <v>609</v>
      </c>
      <c r="N130" s="38"/>
      <c r="O130" s="38"/>
      <c r="P130" s="160"/>
      <c r="Q130" s="119"/>
      <c r="R130" s="215">
        <f t="shared" si="3"/>
        <v>127</v>
      </c>
      <c r="S130" s="40" t="s">
        <v>1565</v>
      </c>
      <c r="T130" s="104" t="s">
        <v>1566</v>
      </c>
      <c r="U130" s="162"/>
    </row>
    <row r="131" spans="1:21" ht="22.5">
      <c r="A131" s="1">
        <f t="shared" si="2"/>
        <v>128</v>
      </c>
      <c r="B131" s="37" t="s">
        <v>1327</v>
      </c>
      <c r="C131" s="34" t="s">
        <v>1328</v>
      </c>
      <c r="D131" s="34">
        <v>1</v>
      </c>
      <c r="E131" s="34" t="s">
        <v>73</v>
      </c>
      <c r="F131" s="34"/>
      <c r="G131" s="35"/>
      <c r="H131" s="35"/>
      <c r="I131" s="35"/>
      <c r="J131" s="36"/>
      <c r="K131" s="235" t="s">
        <v>1338</v>
      </c>
      <c r="L131" s="159" t="s">
        <v>107</v>
      </c>
      <c r="M131" s="159" t="s">
        <v>423</v>
      </c>
      <c r="N131" s="38"/>
      <c r="O131" s="38"/>
      <c r="P131" s="160"/>
      <c r="Q131" s="119"/>
      <c r="R131" s="215">
        <f t="shared" si="3"/>
        <v>128</v>
      </c>
      <c r="S131" s="40" t="s">
        <v>1567</v>
      </c>
      <c r="T131" s="104" t="s">
        <v>1568</v>
      </c>
      <c r="U131" s="162"/>
    </row>
    <row r="132" spans="1:21" ht="33.75">
      <c r="A132" s="1">
        <f t="shared" si="2"/>
        <v>129</v>
      </c>
      <c r="B132" s="37" t="s">
        <v>1327</v>
      </c>
      <c r="C132" s="34" t="s">
        <v>1328</v>
      </c>
      <c r="D132" s="34">
        <v>1</v>
      </c>
      <c r="E132" s="34" t="s">
        <v>73</v>
      </c>
      <c r="F132" s="34"/>
      <c r="G132" s="35"/>
      <c r="H132" s="35"/>
      <c r="I132" s="35"/>
      <c r="J132" s="36"/>
      <c r="K132" s="235" t="s">
        <v>1338</v>
      </c>
      <c r="L132" s="159" t="s">
        <v>107</v>
      </c>
      <c r="M132" s="159" t="s">
        <v>582</v>
      </c>
      <c r="N132" s="38"/>
      <c r="O132" s="38"/>
      <c r="P132" s="160"/>
      <c r="Q132" s="119"/>
      <c r="R132" s="215">
        <f t="shared" si="3"/>
        <v>129</v>
      </c>
      <c r="S132" s="40" t="s">
        <v>1569</v>
      </c>
      <c r="T132" s="104" t="s">
        <v>1570</v>
      </c>
      <c r="U132" s="162"/>
    </row>
    <row r="133" spans="1:21" ht="22.5">
      <c r="A133" s="1">
        <f t="shared" si="2"/>
        <v>130</v>
      </c>
      <c r="B133" s="37" t="s">
        <v>1327</v>
      </c>
      <c r="C133" s="34" t="s">
        <v>1328</v>
      </c>
      <c r="D133" s="34">
        <v>1</v>
      </c>
      <c r="E133" s="34" t="s">
        <v>73</v>
      </c>
      <c r="F133" s="34"/>
      <c r="G133" s="35"/>
      <c r="H133" s="35"/>
      <c r="I133" s="35"/>
      <c r="J133" s="36"/>
      <c r="K133" s="235" t="s">
        <v>1338</v>
      </c>
      <c r="L133" s="159" t="s">
        <v>104</v>
      </c>
      <c r="M133" s="159" t="s">
        <v>1160</v>
      </c>
      <c r="N133" s="38"/>
      <c r="O133" s="38"/>
      <c r="P133" s="160"/>
      <c r="Q133" s="119"/>
      <c r="R133" s="215">
        <f t="shared" si="3"/>
        <v>130</v>
      </c>
      <c r="S133" s="40" t="s">
        <v>1571</v>
      </c>
      <c r="T133" s="104" t="s">
        <v>1572</v>
      </c>
      <c r="U133" s="162"/>
    </row>
    <row r="134" spans="1:21" ht="33.75">
      <c r="A134" s="1">
        <f t="shared" si="2"/>
        <v>131</v>
      </c>
      <c r="B134" s="37" t="s">
        <v>1327</v>
      </c>
      <c r="C134" s="34" t="s">
        <v>1328</v>
      </c>
      <c r="D134" s="34">
        <v>1</v>
      </c>
      <c r="E134" s="34" t="s">
        <v>73</v>
      </c>
      <c r="F134" s="34"/>
      <c r="G134" s="35"/>
      <c r="H134" s="35"/>
      <c r="I134" s="35"/>
      <c r="J134" s="36"/>
      <c r="K134" s="235" t="s">
        <v>1338</v>
      </c>
      <c r="L134" s="159" t="s">
        <v>104</v>
      </c>
      <c r="M134" s="159" t="s">
        <v>1142</v>
      </c>
      <c r="N134" s="38"/>
      <c r="O134" s="38"/>
      <c r="P134" s="160"/>
      <c r="Q134" s="119"/>
      <c r="R134" s="215">
        <f t="shared" si="3"/>
        <v>131</v>
      </c>
      <c r="S134" s="40" t="s">
        <v>1573</v>
      </c>
      <c r="T134" s="104" t="s">
        <v>1574</v>
      </c>
      <c r="U134" s="162"/>
    </row>
    <row r="135" spans="1:21" ht="22.5">
      <c r="A135" s="1">
        <f t="shared" ref="A135:A163" si="4">(A134+1)</f>
        <v>132</v>
      </c>
      <c r="B135" s="37" t="s">
        <v>1327</v>
      </c>
      <c r="C135" s="34" t="s">
        <v>1328</v>
      </c>
      <c r="D135" s="34">
        <v>1</v>
      </c>
      <c r="E135" s="34" t="s">
        <v>73</v>
      </c>
      <c r="F135" s="34"/>
      <c r="G135" s="35"/>
      <c r="H135" s="35"/>
      <c r="I135" s="35"/>
      <c r="J135" s="36"/>
      <c r="K135" s="235" t="s">
        <v>1338</v>
      </c>
      <c r="L135" s="159" t="s">
        <v>104</v>
      </c>
      <c r="M135" s="159" t="s">
        <v>1114</v>
      </c>
      <c r="N135" s="38"/>
      <c r="O135" s="38"/>
      <c r="P135" s="160"/>
      <c r="Q135" s="119"/>
      <c r="R135" s="215">
        <f t="shared" ref="R135:R163" si="5">(R134+1)</f>
        <v>132</v>
      </c>
      <c r="S135" s="40" t="s">
        <v>1575</v>
      </c>
      <c r="T135" s="104" t="s">
        <v>1576</v>
      </c>
      <c r="U135" s="162"/>
    </row>
    <row r="136" spans="1:21" ht="22.5">
      <c r="A136" s="1">
        <f t="shared" si="4"/>
        <v>133</v>
      </c>
      <c r="B136" s="37" t="s">
        <v>1327</v>
      </c>
      <c r="C136" s="34" t="s">
        <v>1328</v>
      </c>
      <c r="D136" s="34">
        <v>1</v>
      </c>
      <c r="E136" s="34" t="s">
        <v>73</v>
      </c>
      <c r="F136" s="34"/>
      <c r="G136" s="35"/>
      <c r="H136" s="35"/>
      <c r="I136" s="35"/>
      <c r="J136" s="36"/>
      <c r="K136" s="235" t="s">
        <v>1338</v>
      </c>
      <c r="L136" s="159" t="s">
        <v>104</v>
      </c>
      <c r="M136" s="159" t="s">
        <v>918</v>
      </c>
      <c r="N136" s="38"/>
      <c r="O136" s="38"/>
      <c r="P136" s="160"/>
      <c r="Q136" s="119"/>
      <c r="R136" s="215">
        <f t="shared" si="5"/>
        <v>133</v>
      </c>
      <c r="S136" s="40" t="s">
        <v>1577</v>
      </c>
      <c r="T136" s="104" t="s">
        <v>1578</v>
      </c>
      <c r="U136" s="162"/>
    </row>
    <row r="137" spans="1:21" ht="22.5">
      <c r="A137" s="1">
        <f t="shared" si="4"/>
        <v>134</v>
      </c>
      <c r="B137" s="37" t="s">
        <v>1327</v>
      </c>
      <c r="C137" s="34" t="s">
        <v>1328</v>
      </c>
      <c r="D137" s="34">
        <v>1</v>
      </c>
      <c r="E137" s="34" t="s">
        <v>73</v>
      </c>
      <c r="F137" s="34"/>
      <c r="G137" s="35"/>
      <c r="H137" s="35"/>
      <c r="I137" s="35"/>
      <c r="J137" s="36"/>
      <c r="K137" s="235" t="s">
        <v>1338</v>
      </c>
      <c r="L137" s="159" t="s">
        <v>104</v>
      </c>
      <c r="M137" s="159" t="s">
        <v>606</v>
      </c>
      <c r="N137" s="38"/>
      <c r="O137" s="38"/>
      <c r="P137" s="160"/>
      <c r="Q137" s="119"/>
      <c r="R137" s="215">
        <f t="shared" si="5"/>
        <v>134</v>
      </c>
      <c r="S137" s="40" t="s">
        <v>1579</v>
      </c>
      <c r="T137" s="104" t="s">
        <v>1580</v>
      </c>
      <c r="U137" s="162"/>
    </row>
    <row r="138" spans="1:21" ht="33.75">
      <c r="A138" s="1">
        <f t="shared" si="4"/>
        <v>135</v>
      </c>
      <c r="B138" s="37" t="s">
        <v>1327</v>
      </c>
      <c r="C138" s="34" t="s">
        <v>1328</v>
      </c>
      <c r="D138" s="34">
        <v>1</v>
      </c>
      <c r="E138" s="34" t="s">
        <v>73</v>
      </c>
      <c r="F138" s="34"/>
      <c r="G138" s="35"/>
      <c r="H138" s="35"/>
      <c r="I138" s="35"/>
      <c r="J138" s="36"/>
      <c r="K138" s="235" t="s">
        <v>1338</v>
      </c>
      <c r="L138" s="159" t="s">
        <v>104</v>
      </c>
      <c r="M138" s="159" t="s">
        <v>375</v>
      </c>
      <c r="N138" s="38"/>
      <c r="O138" s="38"/>
      <c r="P138" s="160"/>
      <c r="Q138" s="119"/>
      <c r="R138" s="215">
        <f t="shared" si="5"/>
        <v>135</v>
      </c>
      <c r="S138" s="40" t="s">
        <v>1581</v>
      </c>
      <c r="T138" s="104" t="s">
        <v>1582</v>
      </c>
      <c r="U138" s="162"/>
    </row>
    <row r="139" spans="1:21" ht="22.5">
      <c r="A139" s="1">
        <f t="shared" si="4"/>
        <v>136</v>
      </c>
      <c r="B139" s="37" t="s">
        <v>1327</v>
      </c>
      <c r="C139" s="34" t="s">
        <v>1328</v>
      </c>
      <c r="D139" s="34">
        <v>1</v>
      </c>
      <c r="E139" s="34" t="s">
        <v>73</v>
      </c>
      <c r="F139" s="34"/>
      <c r="G139" s="35"/>
      <c r="H139" s="35"/>
      <c r="I139" s="35"/>
      <c r="J139" s="36"/>
      <c r="K139" s="235" t="s">
        <v>1338</v>
      </c>
      <c r="L139" s="159" t="s">
        <v>104</v>
      </c>
      <c r="M139" s="159" t="s">
        <v>431</v>
      </c>
      <c r="N139" s="38"/>
      <c r="O139" s="38"/>
      <c r="P139" s="160"/>
      <c r="Q139" s="119"/>
      <c r="R139" s="215">
        <f t="shared" si="5"/>
        <v>136</v>
      </c>
      <c r="S139" s="40" t="s">
        <v>1583</v>
      </c>
      <c r="T139" s="104" t="s">
        <v>1584</v>
      </c>
      <c r="U139" s="162"/>
    </row>
    <row r="140" spans="1:21" ht="22.5">
      <c r="A140" s="1">
        <f t="shared" si="4"/>
        <v>137</v>
      </c>
      <c r="B140" s="37" t="s">
        <v>1327</v>
      </c>
      <c r="C140" s="34" t="s">
        <v>1328</v>
      </c>
      <c r="D140" s="34">
        <v>1</v>
      </c>
      <c r="E140" s="34" t="s">
        <v>73</v>
      </c>
      <c r="F140" s="34"/>
      <c r="G140" s="35"/>
      <c r="H140" s="35"/>
      <c r="I140" s="35"/>
      <c r="J140" s="36"/>
      <c r="K140" s="235" t="s">
        <v>1338</v>
      </c>
      <c r="L140" s="159" t="s">
        <v>104</v>
      </c>
      <c r="M140" s="159" t="s">
        <v>1026</v>
      </c>
      <c r="N140" s="38"/>
      <c r="O140" s="38"/>
      <c r="P140" s="160"/>
      <c r="Q140" s="119"/>
      <c r="R140" s="215">
        <f t="shared" si="5"/>
        <v>137</v>
      </c>
      <c r="S140" s="40" t="s">
        <v>1585</v>
      </c>
      <c r="T140" s="104" t="s">
        <v>1586</v>
      </c>
      <c r="U140" s="162"/>
    </row>
    <row r="141" spans="1:21" ht="22.5">
      <c r="A141" s="1">
        <f t="shared" si="4"/>
        <v>138</v>
      </c>
      <c r="B141" s="37" t="s">
        <v>1327</v>
      </c>
      <c r="C141" s="34" t="s">
        <v>1328</v>
      </c>
      <c r="D141" s="34">
        <v>1</v>
      </c>
      <c r="E141" s="34" t="s">
        <v>73</v>
      </c>
      <c r="F141" s="34"/>
      <c r="G141" s="35"/>
      <c r="H141" s="35"/>
      <c r="I141" s="35"/>
      <c r="J141" s="36"/>
      <c r="K141" s="235" t="s">
        <v>1338</v>
      </c>
      <c r="L141" s="159" t="s">
        <v>104</v>
      </c>
      <c r="M141" s="159" t="s">
        <v>606</v>
      </c>
      <c r="N141" s="38"/>
      <c r="O141" s="38"/>
      <c r="P141" s="160"/>
      <c r="Q141" s="119"/>
      <c r="R141" s="215">
        <f t="shared" si="5"/>
        <v>138</v>
      </c>
      <c r="S141" s="40" t="s">
        <v>1587</v>
      </c>
      <c r="T141" s="104" t="s">
        <v>1580</v>
      </c>
      <c r="U141" s="162"/>
    </row>
    <row r="142" spans="1:21" ht="22.5">
      <c r="A142" s="1">
        <f t="shared" si="4"/>
        <v>139</v>
      </c>
      <c r="B142" s="37" t="s">
        <v>1327</v>
      </c>
      <c r="C142" s="34" t="s">
        <v>1328</v>
      </c>
      <c r="D142" s="34">
        <v>1</v>
      </c>
      <c r="E142" s="34" t="s">
        <v>73</v>
      </c>
      <c r="F142" s="34"/>
      <c r="G142" s="35"/>
      <c r="H142" s="35"/>
      <c r="I142" s="35"/>
      <c r="J142" s="36"/>
      <c r="K142" s="235" t="s">
        <v>1338</v>
      </c>
      <c r="L142" s="159" t="s">
        <v>104</v>
      </c>
      <c r="M142" s="159" t="s">
        <v>423</v>
      </c>
      <c r="N142" s="38"/>
      <c r="O142" s="38"/>
      <c r="P142" s="160"/>
      <c r="Q142" s="119"/>
      <c r="R142" s="215">
        <f t="shared" si="5"/>
        <v>139</v>
      </c>
      <c r="S142" s="40" t="s">
        <v>1588</v>
      </c>
      <c r="T142" s="104" t="s">
        <v>1589</v>
      </c>
      <c r="U142" s="162"/>
    </row>
    <row r="143" spans="1:21" ht="33.75">
      <c r="A143" s="1">
        <f t="shared" si="4"/>
        <v>140</v>
      </c>
      <c r="B143" s="37" t="s">
        <v>1327</v>
      </c>
      <c r="C143" s="34" t="s">
        <v>1328</v>
      </c>
      <c r="D143" s="34">
        <v>1</v>
      </c>
      <c r="E143" s="34" t="s">
        <v>73</v>
      </c>
      <c r="F143" s="34"/>
      <c r="G143" s="35"/>
      <c r="H143" s="35"/>
      <c r="I143" s="35"/>
      <c r="J143" s="36"/>
      <c r="K143" s="235" t="s">
        <v>1338</v>
      </c>
      <c r="L143" s="159" t="s">
        <v>107</v>
      </c>
      <c r="M143" s="159" t="s">
        <v>431</v>
      </c>
      <c r="N143" s="38"/>
      <c r="O143" s="38"/>
      <c r="P143" s="160"/>
      <c r="Q143" s="119"/>
      <c r="R143" s="215">
        <f t="shared" si="5"/>
        <v>140</v>
      </c>
      <c r="S143" s="40" t="s">
        <v>1590</v>
      </c>
      <c r="T143" s="104" t="s">
        <v>1591</v>
      </c>
      <c r="U143" s="162"/>
    </row>
    <row r="144" spans="1:21" ht="64.5" customHeight="1">
      <c r="A144" s="1">
        <f t="shared" si="4"/>
        <v>141</v>
      </c>
      <c r="B144" s="37" t="s">
        <v>1327</v>
      </c>
      <c r="C144" s="34" t="s">
        <v>1328</v>
      </c>
      <c r="D144" s="34">
        <v>1</v>
      </c>
      <c r="E144" s="34" t="s">
        <v>90</v>
      </c>
      <c r="F144" s="34"/>
      <c r="G144" s="35"/>
      <c r="H144" s="35"/>
      <c r="I144" s="35"/>
      <c r="J144" s="36"/>
      <c r="K144" s="235" t="s">
        <v>1592</v>
      </c>
      <c r="L144" s="159" t="s">
        <v>25</v>
      </c>
      <c r="M144" s="159"/>
      <c r="N144" s="38"/>
      <c r="O144" s="38"/>
      <c r="P144" s="160"/>
      <c r="Q144" s="81" t="s">
        <v>1593</v>
      </c>
      <c r="R144" s="215">
        <f t="shared" si="5"/>
        <v>141</v>
      </c>
      <c r="S144" s="243"/>
      <c r="T144" s="104" t="s">
        <v>1594</v>
      </c>
      <c r="U144" s="162"/>
    </row>
    <row r="145" spans="1:21" ht="22.5">
      <c r="A145" s="1">
        <f t="shared" si="4"/>
        <v>142</v>
      </c>
      <c r="B145" s="37" t="s">
        <v>1327</v>
      </c>
      <c r="C145" s="34" t="s">
        <v>1328</v>
      </c>
      <c r="D145" s="34">
        <v>1</v>
      </c>
      <c r="E145" s="34" t="s">
        <v>90</v>
      </c>
      <c r="F145" s="34" t="s">
        <v>27</v>
      </c>
      <c r="G145" s="35"/>
      <c r="H145" s="35"/>
      <c r="I145" s="35"/>
      <c r="J145" s="36"/>
      <c r="K145" s="235" t="s">
        <v>1592</v>
      </c>
      <c r="L145" s="159" t="s">
        <v>25</v>
      </c>
      <c r="M145" s="159" t="s">
        <v>609</v>
      </c>
      <c r="N145" s="38"/>
      <c r="O145" s="38"/>
      <c r="P145" s="160"/>
      <c r="Q145" s="81" t="s">
        <v>1595</v>
      </c>
      <c r="R145" s="215">
        <f t="shared" si="5"/>
        <v>142</v>
      </c>
      <c r="S145" s="243"/>
      <c r="T145" s="104" t="s">
        <v>1596</v>
      </c>
      <c r="U145" s="162"/>
    </row>
    <row r="146" spans="1:21" ht="77.25" customHeight="1">
      <c r="A146" s="1">
        <f t="shared" si="4"/>
        <v>143</v>
      </c>
      <c r="B146" s="37" t="s">
        <v>1327</v>
      </c>
      <c r="C146" s="34" t="s">
        <v>1328</v>
      </c>
      <c r="D146" s="34">
        <v>1</v>
      </c>
      <c r="E146" s="34" t="s">
        <v>90</v>
      </c>
      <c r="F146" s="34" t="s">
        <v>34</v>
      </c>
      <c r="G146" s="35"/>
      <c r="H146" s="35"/>
      <c r="I146" s="35"/>
      <c r="J146" s="36"/>
      <c r="K146" s="248" t="s">
        <v>1592</v>
      </c>
      <c r="L146" s="170" t="s">
        <v>25</v>
      </c>
      <c r="M146" s="170" t="s">
        <v>582</v>
      </c>
      <c r="N146" s="38"/>
      <c r="O146" s="38"/>
      <c r="P146" s="160"/>
      <c r="Q146" s="81" t="s">
        <v>1597</v>
      </c>
      <c r="R146" s="215">
        <f t="shared" si="5"/>
        <v>143</v>
      </c>
      <c r="S146" s="243"/>
      <c r="T146" s="104" t="s">
        <v>1598</v>
      </c>
      <c r="U146" s="162"/>
    </row>
    <row r="147" spans="1:21" ht="22.5">
      <c r="A147" s="1">
        <f t="shared" si="4"/>
        <v>144</v>
      </c>
      <c r="B147" s="37" t="s">
        <v>1327</v>
      </c>
      <c r="C147" s="34" t="s">
        <v>1328</v>
      </c>
      <c r="D147" s="34">
        <v>1</v>
      </c>
      <c r="E147" s="34" t="s">
        <v>90</v>
      </c>
      <c r="F147" s="34" t="s">
        <v>36</v>
      </c>
      <c r="G147" s="35"/>
      <c r="H147" s="35"/>
      <c r="I147" s="35"/>
      <c r="J147" s="36"/>
      <c r="K147" s="235" t="s">
        <v>1592</v>
      </c>
      <c r="L147" s="159" t="s">
        <v>25</v>
      </c>
      <c r="M147" s="159" t="s">
        <v>423</v>
      </c>
      <c r="N147" s="38"/>
      <c r="O147" s="38"/>
      <c r="P147" s="160"/>
      <c r="Q147" s="81" t="s">
        <v>1599</v>
      </c>
      <c r="R147" s="215">
        <f t="shared" si="5"/>
        <v>144</v>
      </c>
      <c r="S147" s="243"/>
      <c r="T147" s="104" t="s">
        <v>1600</v>
      </c>
      <c r="U147" s="162"/>
    </row>
    <row r="148" spans="1:21" ht="22.5">
      <c r="A148" s="1">
        <f t="shared" si="4"/>
        <v>145</v>
      </c>
      <c r="B148" s="37" t="s">
        <v>1601</v>
      </c>
      <c r="C148" s="34" t="s">
        <v>1328</v>
      </c>
      <c r="D148" s="34">
        <v>2</v>
      </c>
      <c r="E148" s="34"/>
      <c r="F148" s="34"/>
      <c r="G148" s="35"/>
      <c r="H148" s="35"/>
      <c r="I148" s="35"/>
      <c r="J148" s="36"/>
      <c r="K148" s="242" t="s">
        <v>1602</v>
      </c>
      <c r="L148" s="159"/>
      <c r="M148" s="159"/>
      <c r="N148" s="38"/>
      <c r="O148" s="38"/>
      <c r="P148" s="160"/>
      <c r="Q148" s="40" t="s">
        <v>1603</v>
      </c>
      <c r="R148" s="215">
        <f t="shared" si="5"/>
        <v>145</v>
      </c>
      <c r="S148" s="243"/>
      <c r="T148" s="104"/>
      <c r="U148" s="162"/>
    </row>
    <row r="149" spans="1:21" ht="22.5">
      <c r="A149" s="1">
        <f t="shared" si="4"/>
        <v>146</v>
      </c>
      <c r="B149" s="37" t="s">
        <v>1604</v>
      </c>
      <c r="C149" s="34" t="s">
        <v>1328</v>
      </c>
      <c r="D149" s="34">
        <v>2</v>
      </c>
      <c r="E149" s="34" t="s">
        <v>17</v>
      </c>
      <c r="F149" s="34"/>
      <c r="G149" s="35"/>
      <c r="H149" s="35"/>
      <c r="I149" s="35"/>
      <c r="J149" s="36"/>
      <c r="K149" s="242" t="s">
        <v>1605</v>
      </c>
      <c r="L149" s="159"/>
      <c r="M149" s="159"/>
      <c r="N149" s="38"/>
      <c r="O149" s="38"/>
      <c r="P149" s="160"/>
      <c r="Q149" s="40" t="s">
        <v>1606</v>
      </c>
      <c r="R149" s="215">
        <f t="shared" si="5"/>
        <v>146</v>
      </c>
      <c r="S149" s="243"/>
      <c r="T149" s="104"/>
      <c r="U149" s="162"/>
    </row>
    <row r="150" spans="1:21" ht="66.75" customHeight="1">
      <c r="A150" s="1">
        <f t="shared" si="4"/>
        <v>147</v>
      </c>
      <c r="B150" s="37" t="s">
        <v>1604</v>
      </c>
      <c r="C150" s="34" t="s">
        <v>1328</v>
      </c>
      <c r="D150" s="34">
        <v>2</v>
      </c>
      <c r="E150" s="34" t="s">
        <v>17</v>
      </c>
      <c r="F150" s="34" t="s">
        <v>27</v>
      </c>
      <c r="G150" s="35"/>
      <c r="H150" s="35"/>
      <c r="I150" s="35"/>
      <c r="J150" s="36"/>
      <c r="K150" s="235" t="s">
        <v>1605</v>
      </c>
      <c r="L150" s="159" t="s">
        <v>25</v>
      </c>
      <c r="M150" s="159" t="s">
        <v>609</v>
      </c>
      <c r="N150" s="38"/>
      <c r="O150" s="38"/>
      <c r="P150" s="160"/>
      <c r="Q150" s="245" t="s">
        <v>1607</v>
      </c>
      <c r="R150" s="215">
        <f t="shared" si="5"/>
        <v>147</v>
      </c>
      <c r="S150" s="243"/>
      <c r="T150" s="5" t="s">
        <v>1608</v>
      </c>
      <c r="U150" s="162"/>
    </row>
    <row r="151" spans="1:21" ht="104.25" customHeight="1">
      <c r="A151" s="1">
        <f t="shared" si="4"/>
        <v>148</v>
      </c>
      <c r="B151" s="37" t="s">
        <v>1604</v>
      </c>
      <c r="C151" s="34" t="s">
        <v>1328</v>
      </c>
      <c r="D151" s="34">
        <v>2</v>
      </c>
      <c r="E151" s="34" t="s">
        <v>17</v>
      </c>
      <c r="F151" s="34" t="s">
        <v>34</v>
      </c>
      <c r="G151" s="35"/>
      <c r="H151" s="35"/>
      <c r="I151" s="35"/>
      <c r="J151" s="36"/>
      <c r="K151" s="235" t="s">
        <v>1605</v>
      </c>
      <c r="L151" s="159" t="s">
        <v>25</v>
      </c>
      <c r="M151" s="159" t="s">
        <v>582</v>
      </c>
      <c r="N151" s="38"/>
      <c r="O151" s="38"/>
      <c r="P151" s="160"/>
      <c r="Q151" s="40" t="s">
        <v>1609</v>
      </c>
      <c r="R151" s="215">
        <f t="shared" si="5"/>
        <v>148</v>
      </c>
      <c r="S151" s="243"/>
      <c r="T151" s="104" t="s">
        <v>1610</v>
      </c>
      <c r="U151" s="42"/>
    </row>
    <row r="152" spans="1:21" ht="168.75">
      <c r="A152" s="1">
        <f t="shared" si="4"/>
        <v>149</v>
      </c>
      <c r="B152" s="37" t="s">
        <v>1611</v>
      </c>
      <c r="C152" s="34" t="s">
        <v>1328</v>
      </c>
      <c r="D152" s="34">
        <v>2</v>
      </c>
      <c r="E152" s="34" t="s">
        <v>53</v>
      </c>
      <c r="F152" s="34"/>
      <c r="G152" s="35"/>
      <c r="H152" s="35"/>
      <c r="I152" s="35"/>
      <c r="J152" s="36"/>
      <c r="K152" s="242" t="s">
        <v>1605</v>
      </c>
      <c r="L152" s="246" t="s">
        <v>107</v>
      </c>
      <c r="M152" s="159"/>
      <c r="N152" s="38"/>
      <c r="O152" s="38"/>
      <c r="P152" s="160"/>
      <c r="Q152" s="40" t="s">
        <v>1612</v>
      </c>
      <c r="R152" s="215">
        <f t="shared" si="5"/>
        <v>149</v>
      </c>
      <c r="S152" s="243"/>
      <c r="T152" s="5" t="s">
        <v>1613</v>
      </c>
      <c r="U152" s="162"/>
    </row>
    <row r="153" spans="1:21" ht="56.25">
      <c r="A153" s="1">
        <f t="shared" si="4"/>
        <v>150</v>
      </c>
      <c r="B153" s="37" t="s">
        <v>1611</v>
      </c>
      <c r="C153" s="34" t="s">
        <v>1328</v>
      </c>
      <c r="D153" s="34">
        <v>2</v>
      </c>
      <c r="E153" s="34" t="s">
        <v>53</v>
      </c>
      <c r="F153" s="34" t="s">
        <v>27</v>
      </c>
      <c r="G153" s="35"/>
      <c r="H153" s="35"/>
      <c r="I153" s="35"/>
      <c r="J153" s="36"/>
      <c r="K153" s="242" t="s">
        <v>1605</v>
      </c>
      <c r="L153" s="246" t="s">
        <v>107</v>
      </c>
      <c r="M153" s="159"/>
      <c r="N153" s="38"/>
      <c r="O153" s="38"/>
      <c r="P153" s="160"/>
      <c r="Q153" s="40" t="s">
        <v>1614</v>
      </c>
      <c r="R153" s="215">
        <f t="shared" si="5"/>
        <v>150</v>
      </c>
      <c r="S153" s="243"/>
      <c r="T153" s="104" t="s">
        <v>1615</v>
      </c>
      <c r="U153" s="162"/>
    </row>
    <row r="154" spans="1:21" ht="33.75">
      <c r="A154" s="1">
        <f t="shared" si="4"/>
        <v>151</v>
      </c>
      <c r="B154" s="37" t="s">
        <v>1611</v>
      </c>
      <c r="C154" s="34" t="s">
        <v>1328</v>
      </c>
      <c r="D154" s="34">
        <v>2</v>
      </c>
      <c r="E154" s="34" t="s">
        <v>53</v>
      </c>
      <c r="F154" s="34" t="s">
        <v>27</v>
      </c>
      <c r="G154" s="35" t="s">
        <v>360</v>
      </c>
      <c r="H154" s="35"/>
      <c r="I154" s="35"/>
      <c r="J154" s="36"/>
      <c r="K154" s="235" t="s">
        <v>1605</v>
      </c>
      <c r="L154" s="159" t="s">
        <v>107</v>
      </c>
      <c r="M154" s="159" t="s">
        <v>609</v>
      </c>
      <c r="N154" s="38"/>
      <c r="O154" s="38"/>
      <c r="P154" s="160"/>
      <c r="Q154" s="40" t="s">
        <v>1616</v>
      </c>
      <c r="R154" s="215">
        <f t="shared" si="5"/>
        <v>151</v>
      </c>
      <c r="S154" s="243"/>
      <c r="T154" s="5" t="s">
        <v>1617</v>
      </c>
      <c r="U154" s="42" t="s">
        <v>43</v>
      </c>
    </row>
    <row r="155" spans="1:21" ht="56.25">
      <c r="A155" s="1">
        <f t="shared" si="4"/>
        <v>152</v>
      </c>
      <c r="B155" s="37" t="s">
        <v>1611</v>
      </c>
      <c r="C155" s="34" t="s">
        <v>1328</v>
      </c>
      <c r="D155" s="34">
        <v>2</v>
      </c>
      <c r="E155" s="34" t="s">
        <v>53</v>
      </c>
      <c r="F155" s="34" t="s">
        <v>27</v>
      </c>
      <c r="G155" s="35" t="s">
        <v>289</v>
      </c>
      <c r="H155" s="35"/>
      <c r="I155" s="35"/>
      <c r="J155" s="36"/>
      <c r="K155" s="235" t="s">
        <v>1605</v>
      </c>
      <c r="L155" s="159" t="s">
        <v>107</v>
      </c>
      <c r="M155" s="159" t="s">
        <v>582</v>
      </c>
      <c r="N155" s="38"/>
      <c r="O155" s="38"/>
      <c r="P155" s="160"/>
      <c r="Q155" s="40" t="s">
        <v>1618</v>
      </c>
      <c r="R155" s="215">
        <f t="shared" si="5"/>
        <v>152</v>
      </c>
      <c r="S155" s="243"/>
      <c r="T155" s="104" t="s">
        <v>1619</v>
      </c>
      <c r="U155" s="42" t="s">
        <v>43</v>
      </c>
    </row>
    <row r="156" spans="1:21" ht="33.75">
      <c r="A156" s="1">
        <f t="shared" si="4"/>
        <v>153</v>
      </c>
      <c r="B156" s="37" t="s">
        <v>1611</v>
      </c>
      <c r="C156" s="34" t="s">
        <v>1328</v>
      </c>
      <c r="D156" s="34">
        <v>2</v>
      </c>
      <c r="E156" s="34" t="s">
        <v>53</v>
      </c>
      <c r="F156" s="34" t="s">
        <v>27</v>
      </c>
      <c r="G156" s="35" t="s">
        <v>292</v>
      </c>
      <c r="H156" s="35"/>
      <c r="I156" s="35"/>
      <c r="J156" s="36"/>
      <c r="K156" s="235" t="s">
        <v>1605</v>
      </c>
      <c r="L156" s="159" t="s">
        <v>107</v>
      </c>
      <c r="M156" s="159" t="s">
        <v>582</v>
      </c>
      <c r="N156" s="38" t="s">
        <v>104</v>
      </c>
      <c r="O156" s="38"/>
      <c r="P156" s="160"/>
      <c r="Q156" s="40" t="s">
        <v>1620</v>
      </c>
      <c r="R156" s="215">
        <f t="shared" si="5"/>
        <v>153</v>
      </c>
      <c r="S156" s="243"/>
      <c r="T156" s="104" t="s">
        <v>1621</v>
      </c>
      <c r="U156" s="42" t="s">
        <v>43</v>
      </c>
    </row>
    <row r="157" spans="1:21" ht="56.25">
      <c r="A157" s="1">
        <f t="shared" si="4"/>
        <v>154</v>
      </c>
      <c r="B157" s="37" t="s">
        <v>1611</v>
      </c>
      <c r="C157" s="34" t="s">
        <v>1328</v>
      </c>
      <c r="D157" s="34">
        <v>2</v>
      </c>
      <c r="E157" s="34" t="s">
        <v>53</v>
      </c>
      <c r="F157" s="34" t="s">
        <v>34</v>
      </c>
      <c r="G157" s="35"/>
      <c r="H157" s="35"/>
      <c r="I157" s="35"/>
      <c r="J157" s="36"/>
      <c r="K157" s="242" t="s">
        <v>1605</v>
      </c>
      <c r="L157" s="246" t="s">
        <v>107</v>
      </c>
      <c r="M157" s="159"/>
      <c r="N157" s="38"/>
      <c r="O157" s="38"/>
      <c r="P157" s="160"/>
      <c r="Q157" s="40" t="s">
        <v>1622</v>
      </c>
      <c r="R157" s="215">
        <f t="shared" si="5"/>
        <v>154</v>
      </c>
      <c r="S157" s="243"/>
      <c r="T157" s="104" t="s">
        <v>1615</v>
      </c>
      <c r="U157" s="162"/>
    </row>
    <row r="158" spans="1:21" ht="33.75">
      <c r="A158" s="1">
        <f t="shared" si="4"/>
        <v>155</v>
      </c>
      <c r="B158" s="37" t="s">
        <v>1611</v>
      </c>
      <c r="C158" s="34" t="s">
        <v>1328</v>
      </c>
      <c r="D158" s="34">
        <v>2</v>
      </c>
      <c r="E158" s="34" t="s">
        <v>53</v>
      </c>
      <c r="F158" s="34" t="s">
        <v>34</v>
      </c>
      <c r="G158" s="35" t="s">
        <v>360</v>
      </c>
      <c r="H158" s="35"/>
      <c r="I158" s="35"/>
      <c r="J158" s="36"/>
      <c r="K158" s="235" t="s">
        <v>1605</v>
      </c>
      <c r="L158" s="159" t="s">
        <v>107</v>
      </c>
      <c r="M158" s="159" t="s">
        <v>609</v>
      </c>
      <c r="N158" s="38"/>
      <c r="O158" s="38"/>
      <c r="P158" s="160"/>
      <c r="Q158" s="40" t="s">
        <v>1623</v>
      </c>
      <c r="R158" s="215">
        <f t="shared" si="5"/>
        <v>155</v>
      </c>
      <c r="S158" s="243"/>
      <c r="T158" s="104" t="s">
        <v>1617</v>
      </c>
      <c r="U158" s="42" t="s">
        <v>43</v>
      </c>
    </row>
    <row r="159" spans="1:21" ht="33.75">
      <c r="A159" s="1">
        <f t="shared" si="4"/>
        <v>156</v>
      </c>
      <c r="B159" s="37" t="s">
        <v>1611</v>
      </c>
      <c r="C159" s="34" t="s">
        <v>1328</v>
      </c>
      <c r="D159" s="34">
        <v>2</v>
      </c>
      <c r="E159" s="34" t="s">
        <v>53</v>
      </c>
      <c r="F159" s="34" t="s">
        <v>34</v>
      </c>
      <c r="G159" s="35" t="s">
        <v>289</v>
      </c>
      <c r="H159" s="35"/>
      <c r="I159" s="35"/>
      <c r="J159" s="36"/>
      <c r="K159" s="235" t="s">
        <v>1605</v>
      </c>
      <c r="L159" s="159" t="s">
        <v>107</v>
      </c>
      <c r="M159" s="159" t="s">
        <v>582</v>
      </c>
      <c r="N159" s="38" t="s">
        <v>107</v>
      </c>
      <c r="O159" s="38"/>
      <c r="P159" s="160"/>
      <c r="Q159" s="40" t="s">
        <v>1624</v>
      </c>
      <c r="R159" s="215">
        <f t="shared" si="5"/>
        <v>156</v>
      </c>
      <c r="S159" s="243"/>
      <c r="T159" s="104" t="s">
        <v>1625</v>
      </c>
      <c r="U159" s="162" t="s">
        <v>43</v>
      </c>
    </row>
    <row r="160" spans="1:21" ht="33.75">
      <c r="A160" s="1">
        <f t="shared" si="4"/>
        <v>157</v>
      </c>
      <c r="B160" s="37" t="s">
        <v>1611</v>
      </c>
      <c r="C160" s="34" t="s">
        <v>1328</v>
      </c>
      <c r="D160" s="34">
        <v>2</v>
      </c>
      <c r="E160" s="34" t="s">
        <v>53</v>
      </c>
      <c r="F160" s="34" t="s">
        <v>34</v>
      </c>
      <c r="G160" s="35" t="s">
        <v>292</v>
      </c>
      <c r="H160" s="35"/>
      <c r="I160" s="35"/>
      <c r="J160" s="36"/>
      <c r="K160" s="235" t="s">
        <v>1605</v>
      </c>
      <c r="L160" s="159" t="s">
        <v>107</v>
      </c>
      <c r="M160" s="159" t="s">
        <v>582</v>
      </c>
      <c r="N160" s="38" t="s">
        <v>104</v>
      </c>
      <c r="O160" s="38"/>
      <c r="P160" s="160"/>
      <c r="Q160" s="40" t="s">
        <v>1620</v>
      </c>
      <c r="R160" s="215">
        <f t="shared" si="5"/>
        <v>157</v>
      </c>
      <c r="S160" s="243"/>
      <c r="T160" s="104" t="s">
        <v>1621</v>
      </c>
      <c r="U160" s="42" t="s">
        <v>43</v>
      </c>
    </row>
    <row r="161" spans="1:21" ht="87" customHeight="1">
      <c r="A161" s="1">
        <f t="shared" si="4"/>
        <v>158</v>
      </c>
      <c r="B161" s="37" t="s">
        <v>1626</v>
      </c>
      <c r="C161" s="34" t="s">
        <v>1328</v>
      </c>
      <c r="D161" s="34">
        <v>2</v>
      </c>
      <c r="E161" s="34" t="s">
        <v>63</v>
      </c>
      <c r="F161" s="34"/>
      <c r="G161" s="35"/>
      <c r="H161" s="35"/>
      <c r="I161" s="35"/>
      <c r="J161" s="36"/>
      <c r="K161" s="235" t="s">
        <v>1605</v>
      </c>
      <c r="L161" s="159" t="s">
        <v>104</v>
      </c>
      <c r="M161" s="159"/>
      <c r="N161" s="38"/>
      <c r="O161" s="38"/>
      <c r="P161" s="160"/>
      <c r="Q161" s="40" t="s">
        <v>1627</v>
      </c>
      <c r="R161" s="215">
        <f t="shared" si="5"/>
        <v>158</v>
      </c>
      <c r="S161" s="243"/>
      <c r="T161" s="104" t="s">
        <v>1628</v>
      </c>
      <c r="U161" s="162"/>
    </row>
    <row r="162" spans="1:21" ht="87.75" customHeight="1">
      <c r="A162" s="1">
        <f t="shared" si="4"/>
        <v>159</v>
      </c>
      <c r="B162" s="249" t="s">
        <v>1629</v>
      </c>
      <c r="C162" s="47" t="s">
        <v>1328</v>
      </c>
      <c r="D162" s="47">
        <v>2</v>
      </c>
      <c r="E162" s="47" t="s">
        <v>68</v>
      </c>
      <c r="F162" s="47"/>
      <c r="G162" s="48"/>
      <c r="H162" s="48"/>
      <c r="I162" s="48"/>
      <c r="J162" s="49"/>
      <c r="K162" s="250" t="s">
        <v>1605</v>
      </c>
      <c r="L162" s="148" t="s">
        <v>110</v>
      </c>
      <c r="M162" s="148" t="s">
        <v>609</v>
      </c>
      <c r="N162" s="223"/>
      <c r="O162" s="223"/>
      <c r="P162" s="149"/>
      <c r="Q162" s="52" t="s">
        <v>1630</v>
      </c>
      <c r="R162" s="215">
        <f t="shared" si="5"/>
        <v>159</v>
      </c>
      <c r="S162" s="225"/>
      <c r="T162" s="226" t="s">
        <v>1631</v>
      </c>
      <c r="U162" s="227"/>
    </row>
    <row r="163" spans="1:21" ht="99.75" customHeight="1">
      <c r="A163" s="1">
        <f t="shared" si="4"/>
        <v>160</v>
      </c>
      <c r="B163" s="251"/>
      <c r="C163" s="75"/>
      <c r="D163" s="75"/>
      <c r="E163" s="75"/>
      <c r="F163" s="75"/>
      <c r="G163" s="76"/>
      <c r="H163" s="76"/>
      <c r="I163" s="76"/>
      <c r="J163" s="77"/>
      <c r="K163" s="252"/>
      <c r="L163" s="153"/>
      <c r="M163" s="153"/>
      <c r="N163" s="253"/>
      <c r="O163" s="253"/>
      <c r="P163" s="154"/>
      <c r="Q163" s="81"/>
      <c r="R163" s="215">
        <f t="shared" si="5"/>
        <v>160</v>
      </c>
      <c r="S163" s="254"/>
      <c r="T163" s="233" t="s">
        <v>1632</v>
      </c>
      <c r="U163" s="157"/>
    </row>
    <row r="164" spans="1:21" ht="45">
      <c r="A164" s="17">
        <f>(A162+1)</f>
        <v>160</v>
      </c>
      <c r="B164" s="37" t="s">
        <v>1629</v>
      </c>
      <c r="C164" s="34" t="s">
        <v>1328</v>
      </c>
      <c r="D164" s="34">
        <v>2</v>
      </c>
      <c r="E164" s="34" t="s">
        <v>1633</v>
      </c>
      <c r="F164" s="34"/>
      <c r="G164" s="35"/>
      <c r="H164" s="35"/>
      <c r="I164" s="35"/>
      <c r="J164" s="36"/>
      <c r="K164" s="235" t="s">
        <v>1605</v>
      </c>
      <c r="L164" s="159" t="s">
        <v>110</v>
      </c>
      <c r="M164" s="159" t="s">
        <v>582</v>
      </c>
      <c r="N164" s="38"/>
      <c r="O164" s="38"/>
      <c r="P164" s="160"/>
      <c r="Q164" s="40" t="s">
        <v>1634</v>
      </c>
      <c r="R164" s="94">
        <f>(R162+1)</f>
        <v>160</v>
      </c>
      <c r="S164" s="243"/>
      <c r="T164" s="104" t="s">
        <v>1635</v>
      </c>
      <c r="U164" s="162"/>
    </row>
    <row r="165" spans="1:21" ht="45">
      <c r="A165" s="1">
        <f t="shared" ref="A165:A174" si="6">(A164+1)</f>
        <v>161</v>
      </c>
      <c r="B165" s="37" t="s">
        <v>1636</v>
      </c>
      <c r="C165" s="34" t="s">
        <v>1328</v>
      </c>
      <c r="D165" s="34">
        <v>2</v>
      </c>
      <c r="E165" s="34" t="s">
        <v>73</v>
      </c>
      <c r="F165" s="34"/>
      <c r="G165" s="35"/>
      <c r="H165" s="35"/>
      <c r="I165" s="35"/>
      <c r="J165" s="36"/>
      <c r="K165" s="235" t="s">
        <v>1605</v>
      </c>
      <c r="L165" s="159" t="s">
        <v>116</v>
      </c>
      <c r="M165" s="159"/>
      <c r="N165" s="38"/>
      <c r="O165" s="38"/>
      <c r="P165" s="160"/>
      <c r="Q165" s="40" t="s">
        <v>1637</v>
      </c>
      <c r="R165" s="215">
        <f t="shared" ref="R165:R174" si="7">(R164+1)</f>
        <v>161</v>
      </c>
      <c r="S165" s="243"/>
      <c r="T165" s="104" t="s">
        <v>1638</v>
      </c>
      <c r="U165" s="162"/>
    </row>
    <row r="166" spans="1:21" ht="101.25" customHeight="1">
      <c r="A166" s="1">
        <f t="shared" si="6"/>
        <v>162</v>
      </c>
      <c r="B166" s="37" t="s">
        <v>1639</v>
      </c>
      <c r="C166" s="34" t="s">
        <v>1328</v>
      </c>
      <c r="D166" s="34">
        <v>2</v>
      </c>
      <c r="E166" s="34" t="s">
        <v>1640</v>
      </c>
      <c r="F166" s="34"/>
      <c r="G166" s="35"/>
      <c r="H166" s="35"/>
      <c r="I166" s="35"/>
      <c r="J166" s="36"/>
      <c r="K166" s="235" t="s">
        <v>1605</v>
      </c>
      <c r="L166" s="159" t="s">
        <v>127</v>
      </c>
      <c r="M166" s="159"/>
      <c r="N166" s="38"/>
      <c r="O166" s="38"/>
      <c r="P166" s="160"/>
      <c r="Q166" s="40" t="s">
        <v>1641</v>
      </c>
      <c r="R166" s="215">
        <f t="shared" si="7"/>
        <v>162</v>
      </c>
      <c r="S166" s="243"/>
      <c r="T166" s="104" t="s">
        <v>1642</v>
      </c>
      <c r="U166" s="162"/>
    </row>
    <row r="167" spans="1:21" ht="22.5">
      <c r="A167" s="1">
        <f t="shared" si="6"/>
        <v>163</v>
      </c>
      <c r="B167" s="37" t="s">
        <v>1643</v>
      </c>
      <c r="C167" s="34" t="s">
        <v>1328</v>
      </c>
      <c r="D167" s="34">
        <v>2</v>
      </c>
      <c r="E167" s="34" t="s">
        <v>90</v>
      </c>
      <c r="F167" s="34"/>
      <c r="G167" s="35"/>
      <c r="H167" s="35"/>
      <c r="I167" s="35"/>
      <c r="J167" s="36"/>
      <c r="K167" s="235" t="s">
        <v>1605</v>
      </c>
      <c r="L167" s="159" t="s">
        <v>119</v>
      </c>
      <c r="M167" s="159"/>
      <c r="N167" s="38"/>
      <c r="O167" s="38"/>
      <c r="P167" s="160"/>
      <c r="Q167" s="40" t="s">
        <v>1644</v>
      </c>
      <c r="R167" s="215">
        <f t="shared" si="7"/>
        <v>163</v>
      </c>
      <c r="S167" s="243"/>
      <c r="T167" s="104" t="s">
        <v>1645</v>
      </c>
      <c r="U167" s="162"/>
    </row>
    <row r="168" spans="1:21" ht="45">
      <c r="A168" s="1">
        <f t="shared" si="6"/>
        <v>164</v>
      </c>
      <c r="B168" s="37" t="s">
        <v>1643</v>
      </c>
      <c r="C168" s="34" t="s">
        <v>1328</v>
      </c>
      <c r="D168" s="34">
        <v>2</v>
      </c>
      <c r="E168" s="34" t="s">
        <v>90</v>
      </c>
      <c r="F168" s="34" t="s">
        <v>27</v>
      </c>
      <c r="G168" s="35"/>
      <c r="H168" s="35"/>
      <c r="I168" s="35"/>
      <c r="J168" s="36"/>
      <c r="K168" s="235" t="s">
        <v>1605</v>
      </c>
      <c r="L168" s="159" t="s">
        <v>119</v>
      </c>
      <c r="M168" s="159" t="s">
        <v>609</v>
      </c>
      <c r="N168" s="38"/>
      <c r="O168" s="38"/>
      <c r="P168" s="160"/>
      <c r="Q168" s="40" t="s">
        <v>1646</v>
      </c>
      <c r="R168" s="215">
        <f t="shared" si="7"/>
        <v>164</v>
      </c>
      <c r="S168" s="243"/>
      <c r="T168" s="104" t="s">
        <v>1647</v>
      </c>
      <c r="U168" s="162"/>
    </row>
    <row r="169" spans="1:21" ht="153.75" customHeight="1">
      <c r="A169" s="1">
        <f t="shared" si="6"/>
        <v>165</v>
      </c>
      <c r="B169" s="37" t="s">
        <v>1643</v>
      </c>
      <c r="C169" s="34" t="s">
        <v>1328</v>
      </c>
      <c r="D169" s="34">
        <v>2</v>
      </c>
      <c r="E169" s="34" t="s">
        <v>90</v>
      </c>
      <c r="F169" s="34" t="s">
        <v>34</v>
      </c>
      <c r="G169" s="35"/>
      <c r="H169" s="35"/>
      <c r="I169" s="35"/>
      <c r="J169" s="36"/>
      <c r="K169" s="235" t="s">
        <v>1605</v>
      </c>
      <c r="L169" s="159" t="s">
        <v>119</v>
      </c>
      <c r="M169" s="159" t="s">
        <v>582</v>
      </c>
      <c r="N169" s="38"/>
      <c r="O169" s="38"/>
      <c r="P169" s="160"/>
      <c r="Q169" s="40" t="s">
        <v>1648</v>
      </c>
      <c r="R169" s="215">
        <f t="shared" si="7"/>
        <v>165</v>
      </c>
      <c r="S169" s="243"/>
      <c r="T169" s="104" t="s">
        <v>1649</v>
      </c>
      <c r="U169" s="162"/>
    </row>
    <row r="170" spans="1:21" ht="22.5">
      <c r="A170" s="1">
        <f t="shared" si="6"/>
        <v>166</v>
      </c>
      <c r="B170" s="37" t="s">
        <v>1650</v>
      </c>
      <c r="C170" s="34" t="s">
        <v>1328</v>
      </c>
      <c r="D170" s="34">
        <v>2</v>
      </c>
      <c r="E170" s="34" t="s">
        <v>100</v>
      </c>
      <c r="F170" s="34"/>
      <c r="G170" s="35"/>
      <c r="H170" s="35"/>
      <c r="I170" s="35"/>
      <c r="J170" s="36"/>
      <c r="K170" s="242" t="s">
        <v>1605</v>
      </c>
      <c r="L170" s="246" t="s">
        <v>124</v>
      </c>
      <c r="M170" s="159"/>
      <c r="N170" s="38"/>
      <c r="O170" s="38"/>
      <c r="P170" s="160"/>
      <c r="Q170" s="40" t="s">
        <v>1651</v>
      </c>
      <c r="R170" s="215">
        <f t="shared" si="7"/>
        <v>166</v>
      </c>
      <c r="S170" s="243"/>
      <c r="T170" s="104" t="s">
        <v>1652</v>
      </c>
      <c r="U170" s="162"/>
    </row>
    <row r="171" spans="1:21" ht="22.5">
      <c r="A171" s="1">
        <f t="shared" si="6"/>
        <v>167</v>
      </c>
      <c r="B171" s="37" t="s">
        <v>1650</v>
      </c>
      <c r="C171" s="34" t="s">
        <v>1328</v>
      </c>
      <c r="D171" s="34">
        <v>2</v>
      </c>
      <c r="E171" s="34" t="s">
        <v>100</v>
      </c>
      <c r="F171" s="34" t="s">
        <v>27</v>
      </c>
      <c r="G171" s="35"/>
      <c r="H171" s="35"/>
      <c r="I171" s="35"/>
      <c r="J171" s="36"/>
      <c r="K171" s="235" t="s">
        <v>1605</v>
      </c>
      <c r="L171" s="159" t="s">
        <v>124</v>
      </c>
      <c r="M171" s="159" t="s">
        <v>609</v>
      </c>
      <c r="N171" s="38"/>
      <c r="O171" s="38"/>
      <c r="P171" s="160"/>
      <c r="Q171" s="40" t="s">
        <v>1653</v>
      </c>
      <c r="R171" s="215">
        <f t="shared" si="7"/>
        <v>167</v>
      </c>
      <c r="S171" s="243"/>
      <c r="T171" s="104" t="s">
        <v>1654</v>
      </c>
      <c r="U171" s="162"/>
    </row>
    <row r="172" spans="1:21" ht="45">
      <c r="A172" s="1">
        <f t="shared" si="6"/>
        <v>168</v>
      </c>
      <c r="B172" s="37" t="s">
        <v>1650</v>
      </c>
      <c r="C172" s="34" t="s">
        <v>1328</v>
      </c>
      <c r="D172" s="34">
        <v>2</v>
      </c>
      <c r="E172" s="34" t="s">
        <v>100</v>
      </c>
      <c r="F172" s="34" t="s">
        <v>34</v>
      </c>
      <c r="G172" s="35"/>
      <c r="H172" s="35"/>
      <c r="I172" s="35"/>
      <c r="J172" s="36"/>
      <c r="K172" s="235" t="s">
        <v>1605</v>
      </c>
      <c r="L172" s="159" t="s">
        <v>124</v>
      </c>
      <c r="M172" s="159" t="s">
        <v>582</v>
      </c>
      <c r="N172" s="38"/>
      <c r="O172" s="38"/>
      <c r="P172" s="160"/>
      <c r="Q172" s="40" t="s">
        <v>1655</v>
      </c>
      <c r="R172" s="215">
        <f t="shared" si="7"/>
        <v>168</v>
      </c>
      <c r="S172" s="243"/>
      <c r="T172" s="104" t="s">
        <v>1656</v>
      </c>
      <c r="U172" s="162"/>
    </row>
    <row r="173" spans="1:21" ht="22.5">
      <c r="A173" s="1">
        <f t="shared" si="6"/>
        <v>169</v>
      </c>
      <c r="B173" s="37" t="s">
        <v>1657</v>
      </c>
      <c r="C173" s="34" t="s">
        <v>1328</v>
      </c>
      <c r="D173" s="34">
        <v>2</v>
      </c>
      <c r="E173" s="34" t="s">
        <v>139</v>
      </c>
      <c r="F173" s="34"/>
      <c r="G173" s="35"/>
      <c r="H173" s="35"/>
      <c r="I173" s="35"/>
      <c r="J173" s="36"/>
      <c r="K173" s="242" t="s">
        <v>1658</v>
      </c>
      <c r="L173" s="159"/>
      <c r="M173" s="159"/>
      <c r="N173" s="38"/>
      <c r="O173" s="38"/>
      <c r="P173" s="160"/>
      <c r="Q173" s="40" t="s">
        <v>1659</v>
      </c>
      <c r="R173" s="215">
        <f t="shared" si="7"/>
        <v>169</v>
      </c>
      <c r="S173" s="243"/>
      <c r="T173" s="104"/>
      <c r="U173" s="162"/>
    </row>
    <row r="174" spans="1:21" ht="154.5" customHeight="1">
      <c r="A174" s="814">
        <f t="shared" si="6"/>
        <v>170</v>
      </c>
      <c r="B174" s="249" t="s">
        <v>1657</v>
      </c>
      <c r="C174" s="47" t="s">
        <v>1328</v>
      </c>
      <c r="D174" s="47">
        <v>2</v>
      </c>
      <c r="E174" s="47" t="s">
        <v>139</v>
      </c>
      <c r="F174" s="47" t="s">
        <v>27</v>
      </c>
      <c r="G174" s="48"/>
      <c r="H174" s="48"/>
      <c r="I174" s="48"/>
      <c r="J174" s="49"/>
      <c r="K174" s="250" t="s">
        <v>1658</v>
      </c>
      <c r="L174" s="148" t="s">
        <v>25</v>
      </c>
      <c r="M174" s="148"/>
      <c r="N174" s="223"/>
      <c r="O174" s="223"/>
      <c r="P174" s="149"/>
      <c r="Q174" s="52" t="s">
        <v>1660</v>
      </c>
      <c r="R174" s="806">
        <f t="shared" si="7"/>
        <v>170</v>
      </c>
      <c r="S174" s="225"/>
      <c r="T174" s="226" t="s">
        <v>1661</v>
      </c>
      <c r="U174" s="227"/>
    </row>
    <row r="175" spans="1:21" ht="90">
      <c r="A175" s="815"/>
      <c r="B175" s="251"/>
      <c r="C175" s="75"/>
      <c r="D175" s="75"/>
      <c r="E175" s="75"/>
      <c r="F175" s="75"/>
      <c r="G175" s="76"/>
      <c r="H175" s="76"/>
      <c r="I175" s="76"/>
      <c r="J175" s="77"/>
      <c r="K175" s="252"/>
      <c r="L175" s="153"/>
      <c r="M175" s="153"/>
      <c r="N175" s="253"/>
      <c r="O175" s="253"/>
      <c r="P175" s="154"/>
      <c r="Q175" s="81"/>
      <c r="R175" s="807"/>
      <c r="S175" s="254"/>
      <c r="T175" s="233" t="s">
        <v>1662</v>
      </c>
      <c r="U175" s="157"/>
    </row>
    <row r="176" spans="1:21" ht="45">
      <c r="A176" s="1">
        <f>(A174+1)</f>
        <v>171</v>
      </c>
      <c r="B176" s="37" t="s">
        <v>1657</v>
      </c>
      <c r="C176" s="34" t="s">
        <v>1328</v>
      </c>
      <c r="D176" s="34">
        <v>2</v>
      </c>
      <c r="E176" s="34" t="s">
        <v>139</v>
      </c>
      <c r="F176" s="34" t="s">
        <v>34</v>
      </c>
      <c r="G176" s="35"/>
      <c r="H176" s="35"/>
      <c r="I176" s="35"/>
      <c r="J176" s="36"/>
      <c r="K176" s="235" t="s">
        <v>1658</v>
      </c>
      <c r="L176" s="159" t="s">
        <v>107</v>
      </c>
      <c r="M176" s="159"/>
      <c r="N176" s="38"/>
      <c r="O176" s="38"/>
      <c r="P176" s="160"/>
      <c r="Q176" s="40" t="s">
        <v>1663</v>
      </c>
      <c r="R176" s="94">
        <f>(R174+1)</f>
        <v>171</v>
      </c>
      <c r="S176" s="243"/>
      <c r="T176" s="104" t="s">
        <v>1664</v>
      </c>
      <c r="U176" s="162"/>
    </row>
    <row r="177" spans="1:21" ht="56.25">
      <c r="A177" s="1">
        <f t="shared" ref="A177:A178" si="8">(A176+1)</f>
        <v>172</v>
      </c>
      <c r="B177" s="37" t="s">
        <v>1657</v>
      </c>
      <c r="C177" s="34" t="s">
        <v>1328</v>
      </c>
      <c r="D177" s="34">
        <v>2</v>
      </c>
      <c r="E177" s="34" t="s">
        <v>139</v>
      </c>
      <c r="F177" s="34" t="s">
        <v>36</v>
      </c>
      <c r="G177" s="35"/>
      <c r="H177" s="35"/>
      <c r="I177" s="35"/>
      <c r="J177" s="36"/>
      <c r="K177" s="235" t="s">
        <v>1658</v>
      </c>
      <c r="L177" s="159" t="s">
        <v>104</v>
      </c>
      <c r="M177" s="159"/>
      <c r="N177" s="38"/>
      <c r="O177" s="38"/>
      <c r="P177" s="160"/>
      <c r="Q177" s="40" t="s">
        <v>1665</v>
      </c>
      <c r="R177" s="215">
        <f t="shared" ref="R177:R178" si="9">(R176+1)</f>
        <v>172</v>
      </c>
      <c r="S177" s="243"/>
      <c r="T177" s="104" t="s">
        <v>1666</v>
      </c>
      <c r="U177" s="162"/>
    </row>
    <row r="178" spans="1:21" ht="33.75">
      <c r="A178" s="1">
        <f t="shared" si="8"/>
        <v>173</v>
      </c>
      <c r="B178" s="37" t="s">
        <v>1667</v>
      </c>
      <c r="C178" s="34" t="s">
        <v>1328</v>
      </c>
      <c r="D178" s="34">
        <v>2</v>
      </c>
      <c r="E178" s="34" t="s">
        <v>151</v>
      </c>
      <c r="F178" s="34"/>
      <c r="G178" s="35"/>
      <c r="H178" s="35"/>
      <c r="I178" s="35"/>
      <c r="J178" s="36"/>
      <c r="K178" s="235" t="s">
        <v>1605</v>
      </c>
      <c r="L178" s="159" t="s">
        <v>131</v>
      </c>
      <c r="M178" s="159"/>
      <c r="N178" s="38"/>
      <c r="O178" s="38"/>
      <c r="P178" s="160"/>
      <c r="Q178" s="81" t="s">
        <v>1668</v>
      </c>
      <c r="R178" s="215">
        <f t="shared" si="9"/>
        <v>173</v>
      </c>
      <c r="S178" s="243"/>
      <c r="T178" s="6" t="s">
        <v>1669</v>
      </c>
      <c r="U178" s="162"/>
    </row>
    <row r="179" spans="1:21">
      <c r="A179" s="1"/>
      <c r="B179" s="71"/>
      <c r="C179" s="186"/>
      <c r="D179" s="186"/>
      <c r="E179" s="186"/>
      <c r="F179" s="186"/>
      <c r="G179" s="187"/>
      <c r="H179" s="187"/>
      <c r="I179" s="187"/>
      <c r="J179" s="187"/>
      <c r="K179" s="188"/>
      <c r="L179" s="188"/>
      <c r="M179" s="188"/>
      <c r="N179" s="213"/>
      <c r="O179" s="213"/>
      <c r="P179" s="188"/>
      <c r="Q179" s="126"/>
      <c r="R179" s="6"/>
      <c r="S179" s="6"/>
      <c r="T179" s="5"/>
      <c r="U179" s="130"/>
    </row>
    <row r="180" spans="1:21">
      <c r="A180" s="1"/>
      <c r="B180" s="71"/>
      <c r="C180" s="186"/>
      <c r="D180" s="186"/>
      <c r="E180" s="186"/>
      <c r="F180" s="186"/>
      <c r="G180" s="187"/>
      <c r="H180" s="187"/>
      <c r="I180" s="187"/>
      <c r="J180" s="187"/>
      <c r="K180" s="188"/>
      <c r="L180" s="188"/>
      <c r="M180" s="188"/>
      <c r="N180" s="213"/>
      <c r="O180" s="213"/>
      <c r="P180" s="188"/>
      <c r="Q180" s="126"/>
      <c r="R180" s="1"/>
      <c r="S180" s="6"/>
      <c r="T180" s="5"/>
      <c r="U180" s="130"/>
    </row>
    <row r="181" spans="1:21">
      <c r="A181" s="1"/>
      <c r="B181" s="71"/>
      <c r="C181" s="186"/>
      <c r="D181" s="186"/>
      <c r="E181" s="186"/>
      <c r="F181" s="186"/>
      <c r="G181" s="187"/>
      <c r="H181" s="187"/>
      <c r="I181" s="187"/>
      <c r="J181" s="187"/>
      <c r="K181" s="188"/>
      <c r="L181" s="188"/>
      <c r="M181" s="188"/>
      <c r="N181" s="213"/>
      <c r="O181" s="213"/>
      <c r="P181" s="188"/>
      <c r="Q181" s="126"/>
      <c r="R181" s="1"/>
      <c r="S181" s="6"/>
      <c r="T181" s="5"/>
      <c r="U181" s="130"/>
    </row>
    <row r="182" spans="1:21">
      <c r="A182" s="1"/>
      <c r="B182" s="71"/>
      <c r="C182" s="186"/>
      <c r="D182" s="186"/>
      <c r="E182" s="186"/>
      <c r="F182" s="186"/>
      <c r="G182" s="187"/>
      <c r="H182" s="187"/>
      <c r="I182" s="187"/>
      <c r="J182" s="187"/>
      <c r="K182" s="188"/>
      <c r="L182" s="188"/>
      <c r="M182" s="188"/>
      <c r="N182" s="213"/>
      <c r="O182" s="213"/>
      <c r="P182" s="188"/>
      <c r="Q182" s="126"/>
      <c r="R182" s="1"/>
      <c r="S182" s="6"/>
      <c r="T182" s="5"/>
      <c r="U182" s="130"/>
    </row>
    <row r="183" spans="1:21">
      <c r="A183" s="1"/>
      <c r="B183" s="71"/>
      <c r="C183" s="186"/>
      <c r="D183" s="186"/>
      <c r="E183" s="186"/>
      <c r="F183" s="186"/>
      <c r="G183" s="187"/>
      <c r="H183" s="187"/>
      <c r="I183" s="187"/>
      <c r="J183" s="187"/>
      <c r="K183" s="188"/>
      <c r="L183" s="188"/>
      <c r="M183" s="188"/>
      <c r="N183" s="213"/>
      <c r="O183" s="213"/>
      <c r="P183" s="188"/>
      <c r="Q183" s="126"/>
      <c r="R183" s="1"/>
      <c r="S183" s="6"/>
      <c r="T183" s="5"/>
      <c r="U183" s="130"/>
    </row>
    <row r="184" spans="1:21">
      <c r="A184" s="1"/>
      <c r="B184" s="71"/>
      <c r="C184" s="186"/>
      <c r="D184" s="186"/>
      <c r="E184" s="186"/>
      <c r="F184" s="186"/>
      <c r="G184" s="187"/>
      <c r="H184" s="187"/>
      <c r="I184" s="187"/>
      <c r="J184" s="187"/>
      <c r="K184" s="188"/>
      <c r="L184" s="188"/>
      <c r="M184" s="188"/>
      <c r="N184" s="213"/>
      <c r="O184" s="213"/>
      <c r="P184" s="188"/>
      <c r="Q184" s="126"/>
      <c r="R184" s="1"/>
      <c r="S184" s="6"/>
      <c r="T184" s="5"/>
      <c r="U184" s="130"/>
    </row>
    <row r="185" spans="1:21">
      <c r="A185" s="1"/>
      <c r="B185" s="71"/>
      <c r="C185" s="186"/>
      <c r="D185" s="186"/>
      <c r="E185" s="186"/>
      <c r="F185" s="186"/>
      <c r="G185" s="187"/>
      <c r="H185" s="187"/>
      <c r="I185" s="187"/>
      <c r="J185" s="187"/>
      <c r="K185" s="188"/>
      <c r="L185" s="188"/>
      <c r="M185" s="188"/>
      <c r="N185" s="213"/>
      <c r="O185" s="213"/>
      <c r="P185" s="188"/>
      <c r="Q185" s="126"/>
      <c r="R185" s="1"/>
      <c r="S185" s="6"/>
      <c r="T185" s="5"/>
      <c r="U185" s="130"/>
    </row>
    <row r="186" spans="1:21">
      <c r="A186" s="1"/>
      <c r="B186" s="71"/>
      <c r="C186" s="186"/>
      <c r="D186" s="186"/>
      <c r="E186" s="186"/>
      <c r="F186" s="186"/>
      <c r="G186" s="187"/>
      <c r="H186" s="187"/>
      <c r="I186" s="187"/>
      <c r="J186" s="187"/>
      <c r="K186" s="188"/>
      <c r="L186" s="188"/>
      <c r="M186" s="188"/>
      <c r="N186" s="213"/>
      <c r="O186" s="213"/>
      <c r="P186" s="188"/>
      <c r="Q186" s="126"/>
      <c r="R186" s="1"/>
      <c r="S186" s="6"/>
      <c r="T186" s="5"/>
      <c r="U186" s="130"/>
    </row>
    <row r="187" spans="1:21">
      <c r="A187" s="1"/>
      <c r="B187" s="71"/>
      <c r="C187" s="186"/>
      <c r="D187" s="186"/>
      <c r="E187" s="186"/>
      <c r="F187" s="186"/>
      <c r="G187" s="187"/>
      <c r="H187" s="187"/>
      <c r="I187" s="187"/>
      <c r="J187" s="187"/>
      <c r="K187" s="188"/>
      <c r="L187" s="188"/>
      <c r="M187" s="188"/>
      <c r="N187" s="213"/>
      <c r="O187" s="213"/>
      <c r="P187" s="188"/>
      <c r="Q187" s="126"/>
      <c r="R187" s="1"/>
      <c r="S187" s="6"/>
      <c r="T187" s="5"/>
      <c r="U187" s="130"/>
    </row>
    <row r="188" spans="1:21">
      <c r="A188" s="1"/>
      <c r="B188" s="71"/>
      <c r="C188" s="186"/>
      <c r="D188" s="186"/>
      <c r="E188" s="186"/>
      <c r="F188" s="186"/>
      <c r="G188" s="187"/>
      <c r="H188" s="187"/>
      <c r="I188" s="187"/>
      <c r="J188" s="187"/>
      <c r="K188" s="188"/>
      <c r="L188" s="188"/>
      <c r="M188" s="188"/>
      <c r="N188" s="213"/>
      <c r="O188" s="213"/>
      <c r="P188" s="188"/>
      <c r="Q188" s="126"/>
      <c r="R188" s="1"/>
      <c r="S188" s="6"/>
      <c r="T188" s="5"/>
      <c r="U188" s="130"/>
    </row>
    <row r="189" spans="1:21">
      <c r="A189" s="1"/>
      <c r="B189" s="71"/>
      <c r="C189" s="186"/>
      <c r="D189" s="186"/>
      <c r="E189" s="186"/>
      <c r="F189" s="186"/>
      <c r="G189" s="187"/>
      <c r="H189" s="187"/>
      <c r="I189" s="187"/>
      <c r="J189" s="187"/>
      <c r="K189" s="188"/>
      <c r="L189" s="188"/>
      <c r="M189" s="188"/>
      <c r="N189" s="213"/>
      <c r="O189" s="213"/>
      <c r="P189" s="188"/>
      <c r="Q189" s="126"/>
      <c r="R189" s="1"/>
      <c r="S189" s="6"/>
      <c r="T189" s="5"/>
      <c r="U189" s="130"/>
    </row>
    <row r="190" spans="1:21">
      <c r="A190" s="1"/>
      <c r="B190" s="71"/>
      <c r="C190" s="186"/>
      <c r="D190" s="186"/>
      <c r="E190" s="186"/>
      <c r="F190" s="186"/>
      <c r="G190" s="187"/>
      <c r="H190" s="187"/>
      <c r="I190" s="187"/>
      <c r="J190" s="187"/>
      <c r="K190" s="188"/>
      <c r="L190" s="188"/>
      <c r="M190" s="188"/>
      <c r="N190" s="213"/>
      <c r="O190" s="213"/>
      <c r="P190" s="188"/>
      <c r="Q190" s="126"/>
      <c r="R190" s="1"/>
      <c r="S190" s="6"/>
      <c r="T190" s="5"/>
      <c r="U190" s="130"/>
    </row>
    <row r="191" spans="1:21">
      <c r="A191" s="1"/>
      <c r="B191" s="71"/>
      <c r="C191" s="186"/>
      <c r="D191" s="186"/>
      <c r="E191" s="186"/>
      <c r="F191" s="186"/>
      <c r="G191" s="187"/>
      <c r="H191" s="187"/>
      <c r="I191" s="187"/>
      <c r="J191" s="187"/>
      <c r="K191" s="188"/>
      <c r="L191" s="188"/>
      <c r="M191" s="188"/>
      <c r="N191" s="213"/>
      <c r="O191" s="213"/>
      <c r="P191" s="188"/>
      <c r="Q191" s="126"/>
      <c r="R191" s="1"/>
      <c r="S191" s="6"/>
      <c r="T191" s="5"/>
      <c r="U191" s="130"/>
    </row>
    <row r="192" spans="1:21">
      <c r="A192" s="1"/>
      <c r="B192" s="71"/>
      <c r="C192" s="186"/>
      <c r="D192" s="186"/>
      <c r="E192" s="186"/>
      <c r="F192" s="186"/>
      <c r="G192" s="187"/>
      <c r="H192" s="187"/>
      <c r="I192" s="187"/>
      <c r="J192" s="187"/>
      <c r="K192" s="188"/>
      <c r="L192" s="188"/>
      <c r="M192" s="188"/>
      <c r="N192" s="213"/>
      <c r="O192" s="213"/>
      <c r="P192" s="188"/>
      <c r="Q192" s="126"/>
      <c r="R192" s="1"/>
      <c r="S192" s="6"/>
      <c r="T192" s="5"/>
      <c r="U192" s="130"/>
    </row>
    <row r="193" spans="1:21">
      <c r="A193" s="1"/>
      <c r="B193" s="71"/>
      <c r="C193" s="186"/>
      <c r="D193" s="186"/>
      <c r="E193" s="186"/>
      <c r="F193" s="186"/>
      <c r="G193" s="187"/>
      <c r="H193" s="187"/>
      <c r="I193" s="187"/>
      <c r="J193" s="187"/>
      <c r="K193" s="188"/>
      <c r="L193" s="188"/>
      <c r="M193" s="188"/>
      <c r="N193" s="213"/>
      <c r="O193" s="213"/>
      <c r="P193" s="188"/>
      <c r="Q193" s="126"/>
      <c r="R193" s="1"/>
      <c r="S193" s="6"/>
      <c r="T193" s="5"/>
      <c r="U193" s="130"/>
    </row>
    <row r="194" spans="1:21">
      <c r="A194" s="1"/>
      <c r="B194" s="71"/>
      <c r="C194" s="186"/>
      <c r="D194" s="186"/>
      <c r="E194" s="186"/>
      <c r="F194" s="186"/>
      <c r="G194" s="187"/>
      <c r="H194" s="187"/>
      <c r="I194" s="187"/>
      <c r="J194" s="187"/>
      <c r="K194" s="188"/>
      <c r="L194" s="188"/>
      <c r="M194" s="188"/>
      <c r="N194" s="213"/>
      <c r="O194" s="213"/>
      <c r="P194" s="188"/>
      <c r="Q194" s="126"/>
      <c r="R194" s="1"/>
      <c r="S194" s="6"/>
      <c r="T194" s="5"/>
      <c r="U194" s="130"/>
    </row>
    <row r="195" spans="1:21">
      <c r="A195" s="1"/>
      <c r="B195" s="71"/>
      <c r="C195" s="186"/>
      <c r="D195" s="186"/>
      <c r="E195" s="186"/>
      <c r="F195" s="186"/>
      <c r="G195" s="187"/>
      <c r="H195" s="187"/>
      <c r="I195" s="187"/>
      <c r="J195" s="187"/>
      <c r="K195" s="188"/>
      <c r="L195" s="188"/>
      <c r="M195" s="188"/>
      <c r="N195" s="213"/>
      <c r="O195" s="213"/>
      <c r="P195" s="188"/>
      <c r="Q195" s="126"/>
      <c r="R195" s="1"/>
      <c r="S195" s="6"/>
      <c r="T195" s="5"/>
      <c r="U195" s="130"/>
    </row>
    <row r="196" spans="1:21">
      <c r="A196" s="1"/>
      <c r="B196" s="71"/>
      <c r="C196" s="186"/>
      <c r="D196" s="186"/>
      <c r="E196" s="186"/>
      <c r="F196" s="186"/>
      <c r="G196" s="187"/>
      <c r="H196" s="187"/>
      <c r="I196" s="187"/>
      <c r="J196" s="187"/>
      <c r="K196" s="188"/>
      <c r="L196" s="188"/>
      <c r="M196" s="188"/>
      <c r="N196" s="213"/>
      <c r="O196" s="213"/>
      <c r="P196" s="188"/>
      <c r="Q196" s="126"/>
      <c r="R196" s="1"/>
      <c r="S196" s="6"/>
      <c r="T196" s="5"/>
      <c r="U196" s="130"/>
    </row>
    <row r="197" spans="1:21">
      <c r="A197" s="1"/>
      <c r="B197" s="71"/>
      <c r="C197" s="186"/>
      <c r="D197" s="186"/>
      <c r="E197" s="186"/>
      <c r="F197" s="186"/>
      <c r="G197" s="187"/>
      <c r="H197" s="187"/>
      <c r="I197" s="187"/>
      <c r="J197" s="187"/>
      <c r="K197" s="188"/>
      <c r="L197" s="188"/>
      <c r="M197" s="188"/>
      <c r="N197" s="213"/>
      <c r="O197" s="213"/>
      <c r="P197" s="188"/>
      <c r="Q197" s="126"/>
      <c r="R197" s="1"/>
      <c r="S197" s="6"/>
      <c r="T197" s="5"/>
      <c r="U197" s="130"/>
    </row>
    <row r="198" spans="1:21">
      <c r="A198" s="1"/>
      <c r="B198" s="71"/>
      <c r="C198" s="186"/>
      <c r="D198" s="186"/>
      <c r="E198" s="186"/>
      <c r="F198" s="186"/>
      <c r="G198" s="187"/>
      <c r="H198" s="187"/>
      <c r="I198" s="187"/>
      <c r="J198" s="187"/>
      <c r="K198" s="188"/>
      <c r="L198" s="188"/>
      <c r="M198" s="188"/>
      <c r="N198" s="213"/>
      <c r="O198" s="213"/>
      <c r="P198" s="188"/>
      <c r="Q198" s="126"/>
      <c r="R198" s="1"/>
      <c r="S198" s="6"/>
      <c r="T198" s="5"/>
      <c r="U198" s="130"/>
    </row>
    <row r="199" spans="1:21">
      <c r="A199" s="1"/>
      <c r="B199" s="71"/>
      <c r="C199" s="186"/>
      <c r="D199" s="186"/>
      <c r="E199" s="186"/>
      <c r="F199" s="186"/>
      <c r="G199" s="187"/>
      <c r="H199" s="187"/>
      <c r="I199" s="187"/>
      <c r="J199" s="187"/>
      <c r="K199" s="188"/>
      <c r="L199" s="188"/>
      <c r="M199" s="188"/>
      <c r="N199" s="213"/>
      <c r="O199" s="213"/>
      <c r="P199" s="188"/>
      <c r="Q199" s="126"/>
      <c r="R199" s="1"/>
      <c r="S199" s="6"/>
      <c r="T199" s="5"/>
      <c r="U199" s="130"/>
    </row>
    <row r="200" spans="1:21">
      <c r="A200" s="1"/>
      <c r="B200" s="71"/>
      <c r="C200" s="186"/>
      <c r="D200" s="186"/>
      <c r="E200" s="186"/>
      <c r="F200" s="186"/>
      <c r="G200" s="187"/>
      <c r="H200" s="187"/>
      <c r="I200" s="187"/>
      <c r="J200" s="187"/>
      <c r="K200" s="188"/>
      <c r="L200" s="188"/>
      <c r="M200" s="188"/>
      <c r="N200" s="213"/>
      <c r="O200" s="213"/>
      <c r="P200" s="188"/>
      <c r="Q200" s="126"/>
      <c r="R200" s="1"/>
      <c r="S200" s="6"/>
      <c r="T200" s="5"/>
      <c r="U200" s="130"/>
    </row>
    <row r="201" spans="1:21">
      <c r="A201" s="1"/>
      <c r="B201" s="71"/>
      <c r="C201" s="186"/>
      <c r="D201" s="186"/>
      <c r="E201" s="186"/>
      <c r="F201" s="186"/>
      <c r="G201" s="187"/>
      <c r="H201" s="187"/>
      <c r="I201" s="187"/>
      <c r="J201" s="187"/>
      <c r="K201" s="188"/>
      <c r="L201" s="188"/>
      <c r="M201" s="188"/>
      <c r="N201" s="213"/>
      <c r="O201" s="213"/>
      <c r="P201" s="188"/>
      <c r="Q201" s="126"/>
      <c r="R201" s="1"/>
      <c r="S201" s="6"/>
      <c r="T201" s="5"/>
      <c r="U201" s="130"/>
    </row>
    <row r="202" spans="1:21">
      <c r="A202" s="1"/>
      <c r="B202" s="71"/>
      <c r="C202" s="186"/>
      <c r="D202" s="186"/>
      <c r="E202" s="186"/>
      <c r="F202" s="186"/>
      <c r="G202" s="187"/>
      <c r="H202" s="187"/>
      <c r="I202" s="187"/>
      <c r="J202" s="187"/>
      <c r="K202" s="188"/>
      <c r="L202" s="188"/>
      <c r="M202" s="188"/>
      <c r="N202" s="213"/>
      <c r="O202" s="213"/>
      <c r="P202" s="188"/>
      <c r="Q202" s="126"/>
      <c r="R202" s="1"/>
      <c r="S202" s="6"/>
      <c r="T202" s="5"/>
      <c r="U202" s="130"/>
    </row>
    <row r="203" spans="1:21">
      <c r="A203" s="1"/>
      <c r="B203" s="71"/>
      <c r="C203" s="186"/>
      <c r="D203" s="186"/>
      <c r="E203" s="186"/>
      <c r="F203" s="186"/>
      <c r="G203" s="187"/>
      <c r="H203" s="187"/>
      <c r="I203" s="187"/>
      <c r="J203" s="187"/>
      <c r="K203" s="188"/>
      <c r="L203" s="188"/>
      <c r="M203" s="188"/>
      <c r="N203" s="213"/>
      <c r="O203" s="213"/>
      <c r="P203" s="188"/>
      <c r="Q203" s="126"/>
      <c r="R203" s="1"/>
      <c r="S203" s="6"/>
      <c r="T203" s="5"/>
      <c r="U203" s="130"/>
    </row>
    <row r="204" spans="1:21">
      <c r="A204" s="1"/>
      <c r="B204" s="71"/>
      <c r="C204" s="186"/>
      <c r="D204" s="186"/>
      <c r="E204" s="186"/>
      <c r="F204" s="186"/>
      <c r="G204" s="187"/>
      <c r="H204" s="187"/>
      <c r="I204" s="187"/>
      <c r="J204" s="187"/>
      <c r="K204" s="188"/>
      <c r="L204" s="188"/>
      <c r="M204" s="188"/>
      <c r="N204" s="213"/>
      <c r="O204" s="213"/>
      <c r="P204" s="188"/>
      <c r="Q204" s="126"/>
      <c r="R204" s="1"/>
      <c r="S204" s="6"/>
      <c r="T204" s="5"/>
      <c r="U204" s="130"/>
    </row>
    <row r="205" spans="1:21">
      <c r="A205" s="1"/>
      <c r="B205" s="71"/>
      <c r="C205" s="186"/>
      <c r="D205" s="186"/>
      <c r="E205" s="186"/>
      <c r="F205" s="186"/>
      <c r="G205" s="187"/>
      <c r="H205" s="187"/>
      <c r="I205" s="187"/>
      <c r="J205" s="187"/>
      <c r="K205" s="188"/>
      <c r="L205" s="188"/>
      <c r="M205" s="188"/>
      <c r="N205" s="213"/>
      <c r="O205" s="213"/>
      <c r="P205" s="188"/>
      <c r="Q205" s="126"/>
      <c r="R205" s="1"/>
      <c r="S205" s="6"/>
      <c r="T205" s="5"/>
      <c r="U205" s="130"/>
    </row>
    <row r="206" spans="1:21">
      <c r="A206" s="1"/>
      <c r="B206" s="71"/>
      <c r="C206" s="186"/>
      <c r="D206" s="186"/>
      <c r="E206" s="186"/>
      <c r="F206" s="186"/>
      <c r="G206" s="187"/>
      <c r="H206" s="187"/>
      <c r="I206" s="187"/>
      <c r="J206" s="187"/>
      <c r="K206" s="188"/>
      <c r="L206" s="188"/>
      <c r="M206" s="188"/>
      <c r="N206" s="213"/>
      <c r="O206" s="213"/>
      <c r="P206" s="188"/>
      <c r="Q206" s="126"/>
      <c r="R206" s="1"/>
      <c r="S206" s="6"/>
      <c r="T206" s="5"/>
      <c r="U206" s="130"/>
    </row>
    <row r="207" spans="1:21">
      <c r="A207" s="1"/>
      <c r="B207" s="71"/>
      <c r="C207" s="186"/>
      <c r="D207" s="186"/>
      <c r="E207" s="186"/>
      <c r="F207" s="186"/>
      <c r="G207" s="187"/>
      <c r="H207" s="187"/>
      <c r="I207" s="187"/>
      <c r="J207" s="187"/>
      <c r="K207" s="188"/>
      <c r="L207" s="188"/>
      <c r="M207" s="188"/>
      <c r="N207" s="213"/>
      <c r="O207" s="213"/>
      <c r="P207" s="188"/>
      <c r="Q207" s="126"/>
      <c r="R207" s="1"/>
      <c r="S207" s="6"/>
      <c r="T207" s="5"/>
      <c r="U207" s="130"/>
    </row>
    <row r="208" spans="1:21">
      <c r="A208" s="1"/>
      <c r="B208" s="71"/>
      <c r="C208" s="186"/>
      <c r="D208" s="186"/>
      <c r="E208" s="186"/>
      <c r="F208" s="186"/>
      <c r="G208" s="187"/>
      <c r="H208" s="187"/>
      <c r="I208" s="187"/>
      <c r="J208" s="187"/>
      <c r="K208" s="188"/>
      <c r="L208" s="188"/>
      <c r="M208" s="188"/>
      <c r="N208" s="213"/>
      <c r="O208" s="213"/>
      <c r="P208" s="188"/>
      <c r="Q208" s="126"/>
      <c r="R208" s="1"/>
      <c r="S208" s="6"/>
      <c r="T208" s="5"/>
      <c r="U208" s="130"/>
    </row>
    <row r="209" spans="1:21">
      <c r="A209" s="1"/>
      <c r="B209" s="71"/>
      <c r="C209" s="186"/>
      <c r="D209" s="186"/>
      <c r="E209" s="186"/>
      <c r="F209" s="186"/>
      <c r="G209" s="187"/>
      <c r="H209" s="187"/>
      <c r="I209" s="187"/>
      <c r="J209" s="187"/>
      <c r="K209" s="188"/>
      <c r="L209" s="188"/>
      <c r="M209" s="188"/>
      <c r="N209" s="213"/>
      <c r="O209" s="213"/>
      <c r="P209" s="188"/>
      <c r="Q209" s="126"/>
      <c r="R209" s="1"/>
      <c r="S209" s="6"/>
      <c r="T209" s="5"/>
      <c r="U209" s="130"/>
    </row>
    <row r="210" spans="1:21">
      <c r="A210" s="1"/>
      <c r="B210" s="71"/>
      <c r="C210" s="186"/>
      <c r="D210" s="186"/>
      <c r="E210" s="186"/>
      <c r="F210" s="186"/>
      <c r="G210" s="187"/>
      <c r="H210" s="187"/>
      <c r="I210" s="187"/>
      <c r="J210" s="187"/>
      <c r="K210" s="188"/>
      <c r="L210" s="188"/>
      <c r="M210" s="188"/>
      <c r="N210" s="213"/>
      <c r="O210" s="213"/>
      <c r="P210" s="188"/>
      <c r="Q210" s="126"/>
      <c r="R210" s="1"/>
      <c r="S210" s="6"/>
      <c r="T210" s="5"/>
      <c r="U210" s="130"/>
    </row>
    <row r="211" spans="1:21">
      <c r="A211" s="1"/>
      <c r="B211" s="71"/>
      <c r="C211" s="186"/>
      <c r="D211" s="186"/>
      <c r="E211" s="186"/>
      <c r="F211" s="186"/>
      <c r="G211" s="187"/>
      <c r="H211" s="187"/>
      <c r="I211" s="187"/>
      <c r="J211" s="187"/>
      <c r="K211" s="188"/>
      <c r="L211" s="188"/>
      <c r="M211" s="188"/>
      <c r="N211" s="213"/>
      <c r="O211" s="213"/>
      <c r="P211" s="188"/>
      <c r="Q211" s="126"/>
      <c r="R211" s="1"/>
      <c r="S211" s="6"/>
      <c r="T211" s="5"/>
      <c r="U211" s="130"/>
    </row>
    <row r="212" spans="1:21">
      <c r="A212" s="1"/>
      <c r="B212" s="71"/>
      <c r="C212" s="186"/>
      <c r="D212" s="186"/>
      <c r="E212" s="186"/>
      <c r="F212" s="186"/>
      <c r="G212" s="187"/>
      <c r="H212" s="187"/>
      <c r="I212" s="187"/>
      <c r="J212" s="187"/>
      <c r="K212" s="188"/>
      <c r="L212" s="188"/>
      <c r="M212" s="188"/>
      <c r="N212" s="213"/>
      <c r="O212" s="213"/>
      <c r="P212" s="188"/>
      <c r="Q212" s="126"/>
      <c r="R212" s="1"/>
      <c r="S212" s="6"/>
      <c r="T212" s="5"/>
      <c r="U212" s="130"/>
    </row>
    <row r="213" spans="1:21">
      <c r="A213" s="1"/>
      <c r="B213" s="71"/>
      <c r="C213" s="186"/>
      <c r="D213" s="186"/>
      <c r="E213" s="186"/>
      <c r="F213" s="186"/>
      <c r="G213" s="187"/>
      <c r="H213" s="187"/>
      <c r="I213" s="187"/>
      <c r="J213" s="187"/>
      <c r="K213" s="188"/>
      <c r="L213" s="188"/>
      <c r="M213" s="188"/>
      <c r="N213" s="213"/>
      <c r="O213" s="213"/>
      <c r="P213" s="188"/>
      <c r="Q213" s="126"/>
      <c r="R213" s="1"/>
      <c r="S213" s="6"/>
      <c r="T213" s="5"/>
      <c r="U213" s="130"/>
    </row>
    <row r="214" spans="1:21">
      <c r="A214" s="1"/>
      <c r="B214" s="71"/>
      <c r="C214" s="186"/>
      <c r="D214" s="186"/>
      <c r="E214" s="186"/>
      <c r="F214" s="186"/>
      <c r="G214" s="187"/>
      <c r="H214" s="187"/>
      <c r="I214" s="187"/>
      <c r="J214" s="187"/>
      <c r="K214" s="188"/>
      <c r="L214" s="188"/>
      <c r="M214" s="188"/>
      <c r="N214" s="213"/>
      <c r="O214" s="213"/>
      <c r="P214" s="188"/>
      <c r="Q214" s="126"/>
      <c r="R214" s="1"/>
      <c r="S214" s="6"/>
      <c r="T214" s="5"/>
      <c r="U214" s="130"/>
    </row>
    <row r="215" spans="1:21">
      <c r="A215" s="1"/>
      <c r="B215" s="71"/>
      <c r="C215" s="186"/>
      <c r="D215" s="186"/>
      <c r="E215" s="186"/>
      <c r="F215" s="186"/>
      <c r="G215" s="187"/>
      <c r="H215" s="187"/>
      <c r="I215" s="187"/>
      <c r="J215" s="187"/>
      <c r="K215" s="188"/>
      <c r="L215" s="188"/>
      <c r="M215" s="188"/>
      <c r="N215" s="213"/>
      <c r="O215" s="213"/>
      <c r="P215" s="188"/>
      <c r="Q215" s="126"/>
      <c r="R215" s="1"/>
      <c r="S215" s="6"/>
      <c r="T215" s="5"/>
      <c r="U215" s="130"/>
    </row>
    <row r="216" spans="1:21">
      <c r="A216" s="1"/>
      <c r="B216" s="71"/>
      <c r="C216" s="186"/>
      <c r="D216" s="186"/>
      <c r="E216" s="186"/>
      <c r="F216" s="186"/>
      <c r="G216" s="187"/>
      <c r="H216" s="187"/>
      <c r="I216" s="187"/>
      <c r="J216" s="187"/>
      <c r="K216" s="188"/>
      <c r="L216" s="188"/>
      <c r="M216" s="188"/>
      <c r="N216" s="213"/>
      <c r="O216" s="213"/>
      <c r="P216" s="188"/>
      <c r="Q216" s="126"/>
      <c r="R216" s="1"/>
      <c r="S216" s="6"/>
      <c r="T216" s="5"/>
      <c r="U216" s="130"/>
    </row>
    <row r="217" spans="1:21">
      <c r="A217" s="1"/>
      <c r="B217" s="71"/>
      <c r="C217" s="186"/>
      <c r="D217" s="186"/>
      <c r="E217" s="186"/>
      <c r="F217" s="186"/>
      <c r="G217" s="187"/>
      <c r="H217" s="187"/>
      <c r="I217" s="187"/>
      <c r="J217" s="187"/>
      <c r="K217" s="188"/>
      <c r="L217" s="188"/>
      <c r="M217" s="188"/>
      <c r="N217" s="213"/>
      <c r="O217" s="213"/>
      <c r="P217" s="188"/>
      <c r="Q217" s="126"/>
      <c r="R217" s="1"/>
      <c r="S217" s="6"/>
      <c r="T217" s="5"/>
      <c r="U217" s="130"/>
    </row>
    <row r="218" spans="1:21">
      <c r="A218" s="1"/>
      <c r="B218" s="71"/>
      <c r="C218" s="186"/>
      <c r="D218" s="186"/>
      <c r="E218" s="186"/>
      <c r="F218" s="186"/>
      <c r="G218" s="187"/>
      <c r="H218" s="187"/>
      <c r="I218" s="187"/>
      <c r="J218" s="187"/>
      <c r="K218" s="188"/>
      <c r="L218" s="188"/>
      <c r="M218" s="188"/>
      <c r="N218" s="213"/>
      <c r="O218" s="213"/>
      <c r="P218" s="188"/>
      <c r="Q218" s="126"/>
      <c r="R218" s="1"/>
      <c r="S218" s="6"/>
      <c r="T218" s="5"/>
      <c r="U218" s="130"/>
    </row>
    <row r="219" spans="1:21">
      <c r="A219" s="1"/>
      <c r="B219" s="71"/>
      <c r="C219" s="186"/>
      <c r="D219" s="186"/>
      <c r="E219" s="186"/>
      <c r="F219" s="186"/>
      <c r="G219" s="187"/>
      <c r="H219" s="187"/>
      <c r="I219" s="187"/>
      <c r="J219" s="187"/>
      <c r="K219" s="188"/>
      <c r="L219" s="188"/>
      <c r="M219" s="188"/>
      <c r="N219" s="213"/>
      <c r="O219" s="213"/>
      <c r="P219" s="188"/>
      <c r="Q219" s="126"/>
      <c r="R219" s="1"/>
      <c r="S219" s="6"/>
      <c r="T219" s="5"/>
      <c r="U219" s="130"/>
    </row>
    <row r="220" spans="1:21">
      <c r="A220" s="1"/>
      <c r="B220" s="71"/>
      <c r="C220" s="186"/>
      <c r="D220" s="186"/>
      <c r="E220" s="186"/>
      <c r="F220" s="186"/>
      <c r="G220" s="187"/>
      <c r="H220" s="187"/>
      <c r="I220" s="187"/>
      <c r="J220" s="187"/>
      <c r="K220" s="188"/>
      <c r="L220" s="188"/>
      <c r="M220" s="188"/>
      <c r="N220" s="213"/>
      <c r="O220" s="213"/>
      <c r="P220" s="188"/>
      <c r="Q220" s="126"/>
      <c r="R220" s="1"/>
      <c r="S220" s="6"/>
      <c r="T220" s="5"/>
      <c r="U220" s="130"/>
    </row>
    <row r="221" spans="1:21">
      <c r="A221" s="1"/>
      <c r="B221" s="71"/>
      <c r="C221" s="186"/>
      <c r="D221" s="186"/>
      <c r="E221" s="186"/>
      <c r="F221" s="186"/>
      <c r="G221" s="187"/>
      <c r="H221" s="187"/>
      <c r="I221" s="187"/>
      <c r="J221" s="187"/>
      <c r="K221" s="188"/>
      <c r="L221" s="188"/>
      <c r="M221" s="188"/>
      <c r="N221" s="213"/>
      <c r="O221" s="213"/>
      <c r="P221" s="188"/>
      <c r="Q221" s="126"/>
      <c r="R221" s="1"/>
      <c r="S221" s="6"/>
      <c r="T221" s="5"/>
      <c r="U221" s="130"/>
    </row>
    <row r="222" spans="1:21">
      <c r="A222" s="1"/>
      <c r="B222" s="71"/>
      <c r="C222" s="186"/>
      <c r="D222" s="186"/>
      <c r="E222" s="186"/>
      <c r="F222" s="186"/>
      <c r="G222" s="187"/>
      <c r="H222" s="187"/>
      <c r="I222" s="187"/>
      <c r="J222" s="187"/>
      <c r="K222" s="188"/>
      <c r="L222" s="188"/>
      <c r="M222" s="188"/>
      <c r="N222" s="213"/>
      <c r="O222" s="213"/>
      <c r="P222" s="188"/>
      <c r="Q222" s="126"/>
      <c r="R222" s="1"/>
      <c r="S222" s="6"/>
      <c r="T222" s="5"/>
      <c r="U222" s="130"/>
    </row>
    <row r="223" spans="1:21">
      <c r="A223" s="1"/>
      <c r="B223" s="71"/>
      <c r="C223" s="186"/>
      <c r="D223" s="186"/>
      <c r="E223" s="186"/>
      <c r="F223" s="186"/>
      <c r="G223" s="187"/>
      <c r="H223" s="187"/>
      <c r="I223" s="187"/>
      <c r="J223" s="187"/>
      <c r="K223" s="188"/>
      <c r="L223" s="188"/>
      <c r="M223" s="188"/>
      <c r="N223" s="213"/>
      <c r="O223" s="213"/>
      <c r="P223" s="188"/>
      <c r="Q223" s="126"/>
      <c r="R223" s="1"/>
      <c r="S223" s="6"/>
      <c r="T223" s="5"/>
      <c r="U223" s="130"/>
    </row>
    <row r="224" spans="1:21">
      <c r="A224" s="1"/>
      <c r="B224" s="71"/>
      <c r="C224" s="186"/>
      <c r="D224" s="186"/>
      <c r="E224" s="186"/>
      <c r="F224" s="186"/>
      <c r="G224" s="187"/>
      <c r="H224" s="187"/>
      <c r="I224" s="187"/>
      <c r="J224" s="187"/>
      <c r="K224" s="188"/>
      <c r="L224" s="188"/>
      <c r="M224" s="188"/>
      <c r="N224" s="213"/>
      <c r="O224" s="213"/>
      <c r="P224" s="188"/>
      <c r="Q224" s="126"/>
      <c r="R224" s="1"/>
      <c r="S224" s="6"/>
      <c r="T224" s="5"/>
      <c r="U224" s="130"/>
    </row>
    <row r="225" spans="1:21">
      <c r="A225" s="1"/>
      <c r="B225" s="71"/>
      <c r="C225" s="186"/>
      <c r="D225" s="186"/>
      <c r="E225" s="186"/>
      <c r="F225" s="186"/>
      <c r="G225" s="187"/>
      <c r="H225" s="187"/>
      <c r="I225" s="187"/>
      <c r="J225" s="187"/>
      <c r="K225" s="188"/>
      <c r="L225" s="188"/>
      <c r="M225" s="188"/>
      <c r="N225" s="213"/>
      <c r="O225" s="213"/>
      <c r="P225" s="188"/>
      <c r="Q225" s="126"/>
      <c r="R225" s="1"/>
      <c r="S225" s="6"/>
      <c r="T225" s="5"/>
      <c r="U225" s="130"/>
    </row>
    <row r="226" spans="1:21">
      <c r="A226" s="1"/>
      <c r="B226" s="71"/>
      <c r="C226" s="186"/>
      <c r="D226" s="186"/>
      <c r="E226" s="186"/>
      <c r="F226" s="186"/>
      <c r="G226" s="187"/>
      <c r="H226" s="187"/>
      <c r="I226" s="187"/>
      <c r="J226" s="187"/>
      <c r="K226" s="188"/>
      <c r="L226" s="188"/>
      <c r="M226" s="188"/>
      <c r="N226" s="213"/>
      <c r="O226" s="213"/>
      <c r="P226" s="188"/>
      <c r="Q226" s="126"/>
      <c r="R226" s="1"/>
      <c r="S226" s="6"/>
      <c r="T226" s="5"/>
      <c r="U226" s="130"/>
    </row>
    <row r="227" spans="1:21">
      <c r="A227" s="1"/>
      <c r="B227" s="71"/>
      <c r="C227" s="186"/>
      <c r="D227" s="186"/>
      <c r="E227" s="186"/>
      <c r="F227" s="186"/>
      <c r="G227" s="187"/>
      <c r="H227" s="187"/>
      <c r="I227" s="187"/>
      <c r="J227" s="187"/>
      <c r="K227" s="188"/>
      <c r="L227" s="188"/>
      <c r="M227" s="188"/>
      <c r="N227" s="213"/>
      <c r="O227" s="213"/>
      <c r="P227" s="188"/>
      <c r="Q227" s="126"/>
      <c r="R227" s="1"/>
      <c r="S227" s="6"/>
      <c r="T227" s="5"/>
      <c r="U227" s="130"/>
    </row>
    <row r="228" spans="1:21">
      <c r="A228" s="1"/>
      <c r="B228" s="71"/>
      <c r="C228" s="186"/>
      <c r="D228" s="186"/>
      <c r="E228" s="186"/>
      <c r="F228" s="186"/>
      <c r="G228" s="187"/>
      <c r="H228" s="187"/>
      <c r="I228" s="187"/>
      <c r="J228" s="187"/>
      <c r="K228" s="188"/>
      <c r="L228" s="188"/>
      <c r="M228" s="188"/>
      <c r="N228" s="213"/>
      <c r="O228" s="213"/>
      <c r="P228" s="188"/>
      <c r="Q228" s="126"/>
      <c r="R228" s="1"/>
      <c r="S228" s="6"/>
      <c r="T228" s="5"/>
      <c r="U228" s="130"/>
    </row>
    <row r="229" spans="1:21">
      <c r="A229" s="1"/>
      <c r="B229" s="71"/>
      <c r="C229" s="186"/>
      <c r="D229" s="186"/>
      <c r="E229" s="186"/>
      <c r="F229" s="186"/>
      <c r="G229" s="187"/>
      <c r="H229" s="187"/>
      <c r="I229" s="187"/>
      <c r="J229" s="187"/>
      <c r="K229" s="188"/>
      <c r="L229" s="188"/>
      <c r="M229" s="188"/>
      <c r="N229" s="213"/>
      <c r="O229" s="213"/>
      <c r="P229" s="188"/>
      <c r="Q229" s="126"/>
      <c r="R229" s="1"/>
      <c r="S229" s="6"/>
      <c r="T229" s="5"/>
      <c r="U229" s="130"/>
    </row>
    <row r="230" spans="1:21">
      <c r="A230" s="1"/>
      <c r="B230" s="71"/>
      <c r="C230" s="186"/>
      <c r="D230" s="186"/>
      <c r="E230" s="186"/>
      <c r="F230" s="186"/>
      <c r="G230" s="187"/>
      <c r="H230" s="187"/>
      <c r="I230" s="187"/>
      <c r="J230" s="187"/>
      <c r="K230" s="188"/>
      <c r="L230" s="188"/>
      <c r="M230" s="188"/>
      <c r="N230" s="213"/>
      <c r="O230" s="213"/>
      <c r="P230" s="188"/>
      <c r="Q230" s="126"/>
      <c r="R230" s="1"/>
      <c r="S230" s="6"/>
      <c r="T230" s="5"/>
      <c r="U230" s="130"/>
    </row>
    <row r="231" spans="1:21">
      <c r="A231" s="1"/>
      <c r="B231" s="71"/>
      <c r="C231" s="186"/>
      <c r="D231" s="186"/>
      <c r="E231" s="186"/>
      <c r="F231" s="186"/>
      <c r="G231" s="187"/>
      <c r="H231" s="187"/>
      <c r="I231" s="187"/>
      <c r="J231" s="187"/>
      <c r="K231" s="188"/>
      <c r="L231" s="188"/>
      <c r="M231" s="188"/>
      <c r="N231" s="213"/>
      <c r="O231" s="213"/>
      <c r="P231" s="188"/>
      <c r="Q231" s="126"/>
      <c r="R231" s="1"/>
      <c r="S231" s="6"/>
      <c r="T231" s="5"/>
      <c r="U231" s="130"/>
    </row>
    <row r="232" spans="1:21">
      <c r="A232" s="1"/>
      <c r="B232" s="71"/>
      <c r="C232" s="186"/>
      <c r="D232" s="186"/>
      <c r="E232" s="186"/>
      <c r="F232" s="186"/>
      <c r="G232" s="187"/>
      <c r="H232" s="187"/>
      <c r="I232" s="187"/>
      <c r="J232" s="187"/>
      <c r="K232" s="188"/>
      <c r="L232" s="188"/>
      <c r="M232" s="188"/>
      <c r="N232" s="213"/>
      <c r="O232" s="213"/>
      <c r="P232" s="188"/>
      <c r="Q232" s="126"/>
      <c r="R232" s="1"/>
      <c r="S232" s="6"/>
      <c r="T232" s="5"/>
      <c r="U232" s="130"/>
    </row>
    <row r="233" spans="1:21">
      <c r="A233" s="1"/>
      <c r="B233" s="71"/>
      <c r="C233" s="186"/>
      <c r="D233" s="186"/>
      <c r="E233" s="186"/>
      <c r="F233" s="186"/>
      <c r="G233" s="187"/>
      <c r="H233" s="187"/>
      <c r="I233" s="187"/>
      <c r="J233" s="187"/>
      <c r="K233" s="188"/>
      <c r="L233" s="188"/>
      <c r="M233" s="188"/>
      <c r="N233" s="213"/>
      <c r="O233" s="213"/>
      <c r="P233" s="188"/>
      <c r="Q233" s="126"/>
      <c r="R233" s="1"/>
      <c r="S233" s="6"/>
      <c r="T233" s="5"/>
      <c r="U233" s="130"/>
    </row>
    <row r="234" spans="1:21">
      <c r="A234" s="1"/>
      <c r="B234" s="71"/>
      <c r="C234" s="186"/>
      <c r="D234" s="186"/>
      <c r="E234" s="186"/>
      <c r="F234" s="186"/>
      <c r="G234" s="187"/>
      <c r="H234" s="187"/>
      <c r="I234" s="187"/>
      <c r="J234" s="187"/>
      <c r="K234" s="188"/>
      <c r="L234" s="188"/>
      <c r="M234" s="188"/>
      <c r="N234" s="213"/>
      <c r="O234" s="213"/>
      <c r="P234" s="188"/>
      <c r="Q234" s="126"/>
      <c r="R234" s="1"/>
      <c r="S234" s="6"/>
      <c r="T234" s="5"/>
      <c r="U234" s="130"/>
    </row>
    <row r="235" spans="1:21">
      <c r="A235" s="1"/>
      <c r="B235" s="71"/>
      <c r="C235" s="186"/>
      <c r="D235" s="186"/>
      <c r="E235" s="186"/>
      <c r="F235" s="186"/>
      <c r="G235" s="187"/>
      <c r="H235" s="187"/>
      <c r="I235" s="187"/>
      <c r="J235" s="187"/>
      <c r="K235" s="188"/>
      <c r="L235" s="188"/>
      <c r="M235" s="188"/>
      <c r="N235" s="213"/>
      <c r="O235" s="213"/>
      <c r="P235" s="188"/>
      <c r="Q235" s="126"/>
      <c r="R235" s="1"/>
      <c r="S235" s="6"/>
      <c r="T235" s="5"/>
      <c r="U235" s="130"/>
    </row>
    <row r="236" spans="1:21">
      <c r="A236" s="1"/>
      <c r="B236" s="71"/>
      <c r="C236" s="186"/>
      <c r="D236" s="186"/>
      <c r="E236" s="186"/>
      <c r="F236" s="186"/>
      <c r="G236" s="187"/>
      <c r="H236" s="187"/>
      <c r="I236" s="187"/>
      <c r="J236" s="187"/>
      <c r="K236" s="188"/>
      <c r="L236" s="188"/>
      <c r="M236" s="188"/>
      <c r="N236" s="213"/>
      <c r="O236" s="213"/>
      <c r="P236" s="188"/>
      <c r="Q236" s="126"/>
      <c r="R236" s="1"/>
      <c r="S236" s="6"/>
      <c r="T236" s="5"/>
      <c r="U236" s="130"/>
    </row>
    <row r="237" spans="1:21">
      <c r="A237" s="1"/>
      <c r="B237" s="71"/>
      <c r="C237" s="186"/>
      <c r="D237" s="186"/>
      <c r="E237" s="186"/>
      <c r="F237" s="186"/>
      <c r="G237" s="187"/>
      <c r="H237" s="187"/>
      <c r="I237" s="187"/>
      <c r="J237" s="187"/>
      <c r="K237" s="188"/>
      <c r="L237" s="188"/>
      <c r="M237" s="188"/>
      <c r="N237" s="213"/>
      <c r="O237" s="213"/>
      <c r="P237" s="188"/>
      <c r="Q237" s="126"/>
      <c r="R237" s="1"/>
      <c r="S237" s="6"/>
      <c r="T237" s="5"/>
      <c r="U237" s="130"/>
    </row>
    <row r="238" spans="1:21">
      <c r="A238" s="1"/>
      <c r="B238" s="71"/>
      <c r="C238" s="186"/>
      <c r="D238" s="186"/>
      <c r="E238" s="186"/>
      <c r="F238" s="186"/>
      <c r="G238" s="187"/>
      <c r="H238" s="187"/>
      <c r="I238" s="187"/>
      <c r="J238" s="187"/>
      <c r="K238" s="188"/>
      <c r="L238" s="188"/>
      <c r="M238" s="188"/>
      <c r="N238" s="213"/>
      <c r="O238" s="213"/>
      <c r="P238" s="188"/>
      <c r="Q238" s="126"/>
      <c r="R238" s="1"/>
      <c r="S238" s="6"/>
      <c r="T238" s="5"/>
      <c r="U238" s="130"/>
    </row>
    <row r="239" spans="1:21">
      <c r="A239" s="1"/>
      <c r="B239" s="71"/>
      <c r="C239" s="186"/>
      <c r="D239" s="186"/>
      <c r="E239" s="186"/>
      <c r="F239" s="186"/>
      <c r="G239" s="187"/>
      <c r="H239" s="187"/>
      <c r="I239" s="187"/>
      <c r="J239" s="187"/>
      <c r="K239" s="188"/>
      <c r="L239" s="188"/>
      <c r="M239" s="188"/>
      <c r="N239" s="213"/>
      <c r="O239" s="213"/>
      <c r="P239" s="188"/>
      <c r="Q239" s="126"/>
      <c r="R239" s="1"/>
      <c r="S239" s="6"/>
      <c r="T239" s="5"/>
      <c r="U239" s="130"/>
    </row>
    <row r="240" spans="1:21">
      <c r="A240" s="1"/>
      <c r="B240" s="71"/>
      <c r="C240" s="186"/>
      <c r="D240" s="186"/>
      <c r="E240" s="186"/>
      <c r="F240" s="186"/>
      <c r="G240" s="187"/>
      <c r="H240" s="187"/>
      <c r="I240" s="187"/>
      <c r="J240" s="187"/>
      <c r="K240" s="188"/>
      <c r="L240" s="188"/>
      <c r="M240" s="188"/>
      <c r="N240" s="213"/>
      <c r="O240" s="213"/>
      <c r="P240" s="188"/>
      <c r="Q240" s="126"/>
      <c r="R240" s="1"/>
      <c r="S240" s="6"/>
      <c r="T240" s="5"/>
      <c r="U240" s="130"/>
    </row>
    <row r="241" spans="1:21">
      <c r="A241" s="1"/>
      <c r="B241" s="71"/>
      <c r="C241" s="186"/>
      <c r="D241" s="186"/>
      <c r="E241" s="186"/>
      <c r="F241" s="186"/>
      <c r="G241" s="187"/>
      <c r="H241" s="187"/>
      <c r="I241" s="187"/>
      <c r="J241" s="187"/>
      <c r="K241" s="188"/>
      <c r="L241" s="188"/>
      <c r="M241" s="188"/>
      <c r="N241" s="213"/>
      <c r="O241" s="213"/>
      <c r="P241" s="188"/>
      <c r="Q241" s="126"/>
      <c r="R241" s="1"/>
      <c r="S241" s="6"/>
      <c r="T241" s="5"/>
      <c r="U241" s="130"/>
    </row>
    <row r="242" spans="1:21">
      <c r="A242" s="1"/>
      <c r="B242" s="71"/>
      <c r="C242" s="186"/>
      <c r="D242" s="186"/>
      <c r="E242" s="186"/>
      <c r="F242" s="186"/>
      <c r="G242" s="187"/>
      <c r="H242" s="187"/>
      <c r="I242" s="187"/>
      <c r="J242" s="187"/>
      <c r="K242" s="188"/>
      <c r="L242" s="188"/>
      <c r="M242" s="188"/>
      <c r="N242" s="213"/>
      <c r="O242" s="213"/>
      <c r="P242" s="188"/>
      <c r="Q242" s="126"/>
      <c r="R242" s="1"/>
      <c r="S242" s="6"/>
      <c r="T242" s="5"/>
      <c r="U242" s="130"/>
    </row>
    <row r="243" spans="1:21">
      <c r="A243" s="1"/>
      <c r="B243" s="71"/>
      <c r="C243" s="186"/>
      <c r="D243" s="186"/>
      <c r="E243" s="186"/>
      <c r="F243" s="186"/>
      <c r="G243" s="187"/>
      <c r="H243" s="187"/>
      <c r="I243" s="187"/>
      <c r="J243" s="187"/>
      <c r="K243" s="188"/>
      <c r="L243" s="188"/>
      <c r="M243" s="188"/>
      <c r="N243" s="213"/>
      <c r="O243" s="213"/>
      <c r="P243" s="188"/>
      <c r="Q243" s="126"/>
      <c r="R243" s="1"/>
      <c r="S243" s="6"/>
      <c r="T243" s="5"/>
      <c r="U243" s="130"/>
    </row>
    <row r="244" spans="1:21">
      <c r="A244" s="1"/>
      <c r="B244" s="71"/>
      <c r="C244" s="186"/>
      <c r="D244" s="186"/>
      <c r="E244" s="186"/>
      <c r="F244" s="186"/>
      <c r="G244" s="187"/>
      <c r="H244" s="187"/>
      <c r="I244" s="187"/>
      <c r="J244" s="187"/>
      <c r="K244" s="188"/>
      <c r="L244" s="188"/>
      <c r="M244" s="188"/>
      <c r="N244" s="213"/>
      <c r="O244" s="213"/>
      <c r="P244" s="188"/>
      <c r="Q244" s="126"/>
      <c r="R244" s="1"/>
      <c r="S244" s="6"/>
      <c r="T244" s="5"/>
      <c r="U244" s="130"/>
    </row>
    <row r="245" spans="1:21">
      <c r="A245" s="1"/>
      <c r="B245" s="71"/>
      <c r="C245" s="186"/>
      <c r="D245" s="186"/>
      <c r="E245" s="186"/>
      <c r="F245" s="186"/>
      <c r="G245" s="187"/>
      <c r="H245" s="187"/>
      <c r="I245" s="187"/>
      <c r="J245" s="187"/>
      <c r="K245" s="188"/>
      <c r="L245" s="188"/>
      <c r="M245" s="188"/>
      <c r="N245" s="213"/>
      <c r="O245" s="213"/>
      <c r="P245" s="188"/>
      <c r="Q245" s="126"/>
      <c r="R245" s="1"/>
      <c r="S245" s="6"/>
      <c r="T245" s="5"/>
      <c r="U245" s="130"/>
    </row>
    <row r="246" spans="1:21">
      <c r="A246" s="1"/>
      <c r="B246" s="71"/>
      <c r="C246" s="186"/>
      <c r="D246" s="186"/>
      <c r="E246" s="186"/>
      <c r="F246" s="186"/>
      <c r="G246" s="187"/>
      <c r="H246" s="187"/>
      <c r="I246" s="187"/>
      <c r="J246" s="187"/>
      <c r="K246" s="188"/>
      <c r="L246" s="188"/>
      <c r="M246" s="188"/>
      <c r="N246" s="213"/>
      <c r="O246" s="213"/>
      <c r="P246" s="188"/>
      <c r="Q246" s="126"/>
      <c r="R246" s="1"/>
      <c r="S246" s="6"/>
      <c r="T246" s="5"/>
      <c r="U246" s="130"/>
    </row>
    <row r="247" spans="1:21">
      <c r="A247" s="1"/>
      <c r="B247" s="71"/>
      <c r="C247" s="186"/>
      <c r="D247" s="186"/>
      <c r="E247" s="186"/>
      <c r="F247" s="186"/>
      <c r="G247" s="187"/>
      <c r="H247" s="187"/>
      <c r="I247" s="187"/>
      <c r="J247" s="187"/>
      <c r="K247" s="188"/>
      <c r="L247" s="188"/>
      <c r="M247" s="188"/>
      <c r="N247" s="213"/>
      <c r="O247" s="213"/>
      <c r="P247" s="188"/>
      <c r="Q247" s="126"/>
      <c r="R247" s="1"/>
      <c r="S247" s="6"/>
      <c r="T247" s="5"/>
      <c r="U247" s="130"/>
    </row>
    <row r="248" spans="1:21">
      <c r="A248" s="1"/>
      <c r="B248" s="71"/>
      <c r="C248" s="186"/>
      <c r="D248" s="186"/>
      <c r="E248" s="186"/>
      <c r="F248" s="186"/>
      <c r="G248" s="187"/>
      <c r="H248" s="187"/>
      <c r="I248" s="187"/>
      <c r="J248" s="187"/>
      <c r="K248" s="188"/>
      <c r="L248" s="188"/>
      <c r="M248" s="188"/>
      <c r="N248" s="213"/>
      <c r="O248" s="213"/>
      <c r="P248" s="188"/>
      <c r="Q248" s="126"/>
      <c r="R248" s="1"/>
      <c r="S248" s="6"/>
      <c r="T248" s="5"/>
      <c r="U248" s="130"/>
    </row>
    <row r="249" spans="1:21">
      <c r="A249" s="1"/>
      <c r="B249" s="71"/>
      <c r="C249" s="186"/>
      <c r="D249" s="186"/>
      <c r="E249" s="186"/>
      <c r="F249" s="186"/>
      <c r="G249" s="187"/>
      <c r="H249" s="187"/>
      <c r="I249" s="187"/>
      <c r="J249" s="187"/>
      <c r="K249" s="188"/>
      <c r="L249" s="188"/>
      <c r="M249" s="188"/>
      <c r="N249" s="213"/>
      <c r="O249" s="213"/>
      <c r="P249" s="188"/>
      <c r="Q249" s="126"/>
      <c r="R249" s="1"/>
      <c r="S249" s="6"/>
      <c r="T249" s="5"/>
      <c r="U249" s="130"/>
    </row>
    <row r="250" spans="1:21">
      <c r="A250" s="1"/>
      <c r="B250" s="71"/>
      <c r="C250" s="186"/>
      <c r="D250" s="186"/>
      <c r="E250" s="186"/>
      <c r="F250" s="186"/>
      <c r="G250" s="187"/>
      <c r="H250" s="187"/>
      <c r="I250" s="187"/>
      <c r="J250" s="187"/>
      <c r="K250" s="188"/>
      <c r="L250" s="188"/>
      <c r="M250" s="188"/>
      <c r="N250" s="213"/>
      <c r="O250" s="213"/>
      <c r="P250" s="188"/>
      <c r="Q250" s="126"/>
      <c r="R250" s="1"/>
      <c r="S250" s="6"/>
      <c r="T250" s="5"/>
      <c r="U250" s="130"/>
    </row>
    <row r="251" spans="1:21">
      <c r="A251" s="1"/>
      <c r="B251" s="71"/>
      <c r="C251" s="186"/>
      <c r="D251" s="186"/>
      <c r="E251" s="186"/>
      <c r="F251" s="186"/>
      <c r="G251" s="187"/>
      <c r="H251" s="187"/>
      <c r="I251" s="187"/>
      <c r="J251" s="187"/>
      <c r="K251" s="188"/>
      <c r="L251" s="188"/>
      <c r="M251" s="188"/>
      <c r="N251" s="213"/>
      <c r="O251" s="213"/>
      <c r="P251" s="188"/>
      <c r="Q251" s="126"/>
      <c r="R251" s="1"/>
      <c r="S251" s="6"/>
      <c r="T251" s="5"/>
      <c r="U251" s="130"/>
    </row>
    <row r="252" spans="1:21">
      <c r="A252" s="1"/>
      <c r="B252" s="71"/>
      <c r="C252" s="186"/>
      <c r="D252" s="186"/>
      <c r="E252" s="186"/>
      <c r="F252" s="186"/>
      <c r="G252" s="187"/>
      <c r="H252" s="187"/>
      <c r="I252" s="187"/>
      <c r="J252" s="187"/>
      <c r="K252" s="188"/>
      <c r="L252" s="188"/>
      <c r="M252" s="188"/>
      <c r="N252" s="213"/>
      <c r="O252" s="213"/>
      <c r="P252" s="188"/>
      <c r="Q252" s="126"/>
      <c r="R252" s="1"/>
      <c r="S252" s="6"/>
      <c r="T252" s="5"/>
      <c r="U252" s="130"/>
    </row>
    <row r="253" spans="1:21">
      <c r="A253" s="1"/>
      <c r="B253" s="71"/>
      <c r="C253" s="186"/>
      <c r="D253" s="186"/>
      <c r="E253" s="186"/>
      <c r="F253" s="186"/>
      <c r="G253" s="187"/>
      <c r="H253" s="187"/>
      <c r="I253" s="187"/>
      <c r="J253" s="187"/>
      <c r="K253" s="188"/>
      <c r="L253" s="188"/>
      <c r="M253" s="188"/>
      <c r="N253" s="213"/>
      <c r="O253" s="213"/>
      <c r="P253" s="188"/>
      <c r="Q253" s="126"/>
      <c r="R253" s="1"/>
      <c r="S253" s="6"/>
      <c r="T253" s="5"/>
      <c r="U253" s="130"/>
    </row>
    <row r="254" spans="1:21">
      <c r="A254" s="1"/>
      <c r="B254" s="71"/>
      <c r="C254" s="186"/>
      <c r="D254" s="186"/>
      <c r="E254" s="186"/>
      <c r="F254" s="186"/>
      <c r="G254" s="187"/>
      <c r="H254" s="187"/>
      <c r="I254" s="187"/>
      <c r="J254" s="187"/>
      <c r="K254" s="188"/>
      <c r="L254" s="188"/>
      <c r="M254" s="188"/>
      <c r="N254" s="213"/>
      <c r="O254" s="213"/>
      <c r="P254" s="188"/>
      <c r="Q254" s="126"/>
      <c r="R254" s="1"/>
      <c r="S254" s="6"/>
      <c r="T254" s="5"/>
      <c r="U254" s="130"/>
    </row>
    <row r="255" spans="1:21">
      <c r="A255" s="1"/>
      <c r="B255" s="71"/>
      <c r="C255" s="186"/>
      <c r="D255" s="186"/>
      <c r="E255" s="186"/>
      <c r="F255" s="186"/>
      <c r="G255" s="187"/>
      <c r="H255" s="187"/>
      <c r="I255" s="187"/>
      <c r="J255" s="187"/>
      <c r="K255" s="188"/>
      <c r="L255" s="188"/>
      <c r="M255" s="188"/>
      <c r="N255" s="213"/>
      <c r="O255" s="213"/>
      <c r="P255" s="188"/>
      <c r="Q255" s="126"/>
      <c r="R255" s="1"/>
      <c r="S255" s="6"/>
      <c r="T255" s="5"/>
      <c r="U255" s="130"/>
    </row>
    <row r="256" spans="1:21">
      <c r="A256" s="1"/>
      <c r="B256" s="71"/>
      <c r="C256" s="186"/>
      <c r="D256" s="186"/>
      <c r="E256" s="186"/>
      <c r="F256" s="186"/>
      <c r="G256" s="187"/>
      <c r="H256" s="187"/>
      <c r="I256" s="187"/>
      <c r="J256" s="187"/>
      <c r="K256" s="188"/>
      <c r="L256" s="188"/>
      <c r="M256" s="188"/>
      <c r="N256" s="213"/>
      <c r="O256" s="213"/>
      <c r="P256" s="188"/>
      <c r="Q256" s="126"/>
      <c r="R256" s="1"/>
      <c r="S256" s="6"/>
      <c r="T256" s="5"/>
      <c r="U256" s="130"/>
    </row>
    <row r="257" spans="1:21">
      <c r="A257" s="1"/>
      <c r="B257" s="71"/>
      <c r="C257" s="186"/>
      <c r="D257" s="186"/>
      <c r="E257" s="186"/>
      <c r="F257" s="186"/>
      <c r="G257" s="187"/>
      <c r="H257" s="187"/>
      <c r="I257" s="187"/>
      <c r="J257" s="187"/>
      <c r="K257" s="188"/>
      <c r="L257" s="188"/>
      <c r="M257" s="188"/>
      <c r="N257" s="213"/>
      <c r="O257" s="213"/>
      <c r="P257" s="188"/>
      <c r="Q257" s="126"/>
      <c r="R257" s="1"/>
      <c r="S257" s="6"/>
      <c r="T257" s="5"/>
      <c r="U257" s="130"/>
    </row>
    <row r="258" spans="1:21">
      <c r="A258" s="1"/>
      <c r="B258" s="71"/>
      <c r="C258" s="186"/>
      <c r="D258" s="186"/>
      <c r="E258" s="186"/>
      <c r="F258" s="186"/>
      <c r="G258" s="187"/>
      <c r="H258" s="187"/>
      <c r="I258" s="187"/>
      <c r="J258" s="187"/>
      <c r="K258" s="188"/>
      <c r="L258" s="188"/>
      <c r="M258" s="188"/>
      <c r="N258" s="213"/>
      <c r="O258" s="213"/>
      <c r="P258" s="188"/>
      <c r="Q258" s="126"/>
      <c r="R258" s="1"/>
      <c r="S258" s="6"/>
      <c r="T258" s="5"/>
      <c r="U258" s="130"/>
    </row>
    <row r="259" spans="1:21">
      <c r="A259" s="1"/>
      <c r="B259" s="71"/>
      <c r="C259" s="186"/>
      <c r="D259" s="186"/>
      <c r="E259" s="186"/>
      <c r="F259" s="186"/>
      <c r="G259" s="187"/>
      <c r="H259" s="187"/>
      <c r="I259" s="187"/>
      <c r="J259" s="187"/>
      <c r="K259" s="188"/>
      <c r="L259" s="188"/>
      <c r="M259" s="188"/>
      <c r="N259" s="213"/>
      <c r="O259" s="213"/>
      <c r="P259" s="188"/>
      <c r="Q259" s="126"/>
      <c r="R259" s="1"/>
      <c r="S259" s="6"/>
      <c r="T259" s="5"/>
      <c r="U259" s="130"/>
    </row>
    <row r="260" spans="1:21">
      <c r="A260" s="1"/>
      <c r="B260" s="71"/>
      <c r="C260" s="186"/>
      <c r="D260" s="186"/>
      <c r="E260" s="186"/>
      <c r="F260" s="186"/>
      <c r="G260" s="187"/>
      <c r="H260" s="187"/>
      <c r="I260" s="187"/>
      <c r="J260" s="187"/>
      <c r="K260" s="188"/>
      <c r="L260" s="188"/>
      <c r="M260" s="188"/>
      <c r="N260" s="213"/>
      <c r="O260" s="213"/>
      <c r="P260" s="188"/>
      <c r="Q260" s="126"/>
      <c r="R260" s="1"/>
      <c r="S260" s="6"/>
      <c r="T260" s="5"/>
      <c r="U260" s="130"/>
    </row>
    <row r="261" spans="1:21">
      <c r="A261" s="1"/>
      <c r="B261" s="71"/>
      <c r="C261" s="186"/>
      <c r="D261" s="186"/>
      <c r="E261" s="186"/>
      <c r="F261" s="186"/>
      <c r="G261" s="187"/>
      <c r="H261" s="187"/>
      <c r="I261" s="187"/>
      <c r="J261" s="187"/>
      <c r="K261" s="188"/>
      <c r="L261" s="188"/>
      <c r="M261" s="188"/>
      <c r="N261" s="213"/>
      <c r="O261" s="213"/>
      <c r="P261" s="188"/>
      <c r="Q261" s="126"/>
      <c r="R261" s="1"/>
      <c r="S261" s="6"/>
      <c r="T261" s="5"/>
      <c r="U261" s="130"/>
    </row>
    <row r="262" spans="1:21">
      <c r="A262" s="1"/>
      <c r="B262" s="71"/>
      <c r="C262" s="186"/>
      <c r="D262" s="186"/>
      <c r="E262" s="186"/>
      <c r="F262" s="186"/>
      <c r="G262" s="187"/>
      <c r="H262" s="187"/>
      <c r="I262" s="187"/>
      <c r="J262" s="187"/>
      <c r="K262" s="188"/>
      <c r="L262" s="188"/>
      <c r="M262" s="188"/>
      <c r="N262" s="213"/>
      <c r="O262" s="213"/>
      <c r="P262" s="188"/>
      <c r="Q262" s="126"/>
      <c r="R262" s="1"/>
      <c r="S262" s="6"/>
      <c r="T262" s="5"/>
      <c r="U262" s="130"/>
    </row>
    <row r="263" spans="1:21">
      <c r="A263" s="1"/>
      <c r="B263" s="71"/>
      <c r="C263" s="186"/>
      <c r="D263" s="186"/>
      <c r="E263" s="186"/>
      <c r="F263" s="186"/>
      <c r="G263" s="187"/>
      <c r="H263" s="187"/>
      <c r="I263" s="187"/>
      <c r="J263" s="187"/>
      <c r="K263" s="188"/>
      <c r="L263" s="188"/>
      <c r="M263" s="188"/>
      <c r="N263" s="213"/>
      <c r="O263" s="213"/>
      <c r="P263" s="188"/>
      <c r="Q263" s="126"/>
      <c r="R263" s="1"/>
      <c r="S263" s="6"/>
      <c r="T263" s="5"/>
      <c r="U263" s="130"/>
    </row>
    <row r="264" spans="1:21">
      <c r="A264" s="1"/>
      <c r="B264" s="71"/>
      <c r="C264" s="186"/>
      <c r="D264" s="186"/>
      <c r="E264" s="186"/>
      <c r="F264" s="186"/>
      <c r="G264" s="187"/>
      <c r="H264" s="187"/>
      <c r="I264" s="187"/>
      <c r="J264" s="187"/>
      <c r="K264" s="188"/>
      <c r="L264" s="188"/>
      <c r="M264" s="188"/>
      <c r="N264" s="213"/>
      <c r="O264" s="213"/>
      <c r="P264" s="188"/>
      <c r="Q264" s="126"/>
      <c r="R264" s="1"/>
      <c r="S264" s="6"/>
      <c r="T264" s="5"/>
      <c r="U264" s="130"/>
    </row>
    <row r="265" spans="1:21">
      <c r="A265" s="1"/>
      <c r="B265" s="71"/>
      <c r="C265" s="186"/>
      <c r="D265" s="186"/>
      <c r="E265" s="186"/>
      <c r="F265" s="186"/>
      <c r="G265" s="187"/>
      <c r="H265" s="187"/>
      <c r="I265" s="187"/>
      <c r="J265" s="187"/>
      <c r="K265" s="188"/>
      <c r="L265" s="188"/>
      <c r="M265" s="188"/>
      <c r="N265" s="213"/>
      <c r="O265" s="213"/>
      <c r="P265" s="188"/>
      <c r="Q265" s="126"/>
      <c r="R265" s="1"/>
      <c r="S265" s="6"/>
      <c r="T265" s="5"/>
      <c r="U265" s="130"/>
    </row>
    <row r="266" spans="1:21">
      <c r="A266" s="1"/>
      <c r="B266" s="71"/>
      <c r="C266" s="186"/>
      <c r="D266" s="186"/>
      <c r="E266" s="186"/>
      <c r="F266" s="186"/>
      <c r="G266" s="187"/>
      <c r="H266" s="187"/>
      <c r="I266" s="187"/>
      <c r="J266" s="187"/>
      <c r="K266" s="188"/>
      <c r="L266" s="188"/>
      <c r="M266" s="188"/>
      <c r="N266" s="213"/>
      <c r="O266" s="213"/>
      <c r="P266" s="188"/>
      <c r="Q266" s="126"/>
      <c r="R266" s="1"/>
      <c r="S266" s="6"/>
      <c r="T266" s="5"/>
      <c r="U266" s="130"/>
    </row>
    <row r="267" spans="1:21">
      <c r="A267" s="1"/>
      <c r="B267" s="71"/>
      <c r="C267" s="186"/>
      <c r="D267" s="186"/>
      <c r="E267" s="186"/>
      <c r="F267" s="186"/>
      <c r="G267" s="187"/>
      <c r="H267" s="187"/>
      <c r="I267" s="187"/>
      <c r="J267" s="187"/>
      <c r="K267" s="188"/>
      <c r="L267" s="188"/>
      <c r="M267" s="188"/>
      <c r="N267" s="213"/>
      <c r="O267" s="213"/>
      <c r="P267" s="188"/>
      <c r="Q267" s="126"/>
      <c r="R267" s="1"/>
      <c r="S267" s="6"/>
      <c r="T267" s="5"/>
      <c r="U267" s="130"/>
    </row>
    <row r="268" spans="1:21">
      <c r="A268" s="1"/>
      <c r="B268" s="71"/>
      <c r="C268" s="186"/>
      <c r="D268" s="186"/>
      <c r="E268" s="186"/>
      <c r="F268" s="186"/>
      <c r="G268" s="187"/>
      <c r="H268" s="187"/>
      <c r="I268" s="187"/>
      <c r="J268" s="187"/>
      <c r="K268" s="188"/>
      <c r="L268" s="188"/>
      <c r="M268" s="188"/>
      <c r="N268" s="213"/>
      <c r="O268" s="213"/>
      <c r="P268" s="188"/>
      <c r="Q268" s="126"/>
      <c r="R268" s="1"/>
      <c r="S268" s="6"/>
      <c r="T268" s="5"/>
      <c r="U268" s="130"/>
    </row>
    <row r="269" spans="1:21">
      <c r="A269" s="1"/>
      <c r="B269" s="71"/>
      <c r="C269" s="186"/>
      <c r="D269" s="186"/>
      <c r="E269" s="186"/>
      <c r="F269" s="186"/>
      <c r="G269" s="187"/>
      <c r="H269" s="187"/>
      <c r="I269" s="187"/>
      <c r="J269" s="187"/>
      <c r="K269" s="188"/>
      <c r="L269" s="188"/>
      <c r="M269" s="188"/>
      <c r="N269" s="213"/>
      <c r="O269" s="213"/>
      <c r="P269" s="188"/>
      <c r="Q269" s="126"/>
      <c r="R269" s="1"/>
      <c r="S269" s="6"/>
      <c r="T269" s="5"/>
      <c r="U269" s="130"/>
    </row>
    <row r="270" spans="1:21">
      <c r="A270" s="1"/>
      <c r="B270" s="71"/>
      <c r="C270" s="186"/>
      <c r="D270" s="186"/>
      <c r="E270" s="186"/>
      <c r="F270" s="186"/>
      <c r="G270" s="187"/>
      <c r="H270" s="187"/>
      <c r="I270" s="187"/>
      <c r="J270" s="187"/>
      <c r="K270" s="188"/>
      <c r="L270" s="188"/>
      <c r="M270" s="188"/>
      <c r="N270" s="213"/>
      <c r="O270" s="213"/>
      <c r="P270" s="188"/>
      <c r="Q270" s="126"/>
      <c r="R270" s="1"/>
      <c r="S270" s="6"/>
      <c r="T270" s="5"/>
      <c r="U270" s="130"/>
    </row>
    <row r="271" spans="1:21">
      <c r="A271" s="1"/>
      <c r="B271" s="71"/>
      <c r="C271" s="186"/>
      <c r="D271" s="186"/>
      <c r="E271" s="186"/>
      <c r="F271" s="186"/>
      <c r="G271" s="187"/>
      <c r="H271" s="187"/>
      <c r="I271" s="187"/>
      <c r="J271" s="187"/>
      <c r="K271" s="188"/>
      <c r="L271" s="188"/>
      <c r="M271" s="188"/>
      <c r="N271" s="213"/>
      <c r="O271" s="213"/>
      <c r="P271" s="188"/>
      <c r="Q271" s="126"/>
      <c r="R271" s="1"/>
      <c r="S271" s="6"/>
      <c r="T271" s="5"/>
      <c r="U271" s="130"/>
    </row>
    <row r="272" spans="1:21">
      <c r="A272" s="1"/>
      <c r="B272" s="71"/>
      <c r="C272" s="186"/>
      <c r="D272" s="186"/>
      <c r="E272" s="186"/>
      <c r="F272" s="186"/>
      <c r="G272" s="187"/>
      <c r="H272" s="187"/>
      <c r="I272" s="187"/>
      <c r="J272" s="187"/>
      <c r="K272" s="188"/>
      <c r="L272" s="188"/>
      <c r="M272" s="188"/>
      <c r="N272" s="213"/>
      <c r="O272" s="213"/>
      <c r="P272" s="188"/>
      <c r="Q272" s="126"/>
      <c r="R272" s="1"/>
      <c r="S272" s="6"/>
      <c r="T272" s="5"/>
      <c r="U272" s="130"/>
    </row>
    <row r="273" spans="1:21">
      <c r="A273" s="1"/>
      <c r="B273" s="71"/>
      <c r="C273" s="186"/>
      <c r="D273" s="186"/>
      <c r="E273" s="186"/>
      <c r="F273" s="186"/>
      <c r="G273" s="187"/>
      <c r="H273" s="187"/>
      <c r="I273" s="187"/>
      <c r="J273" s="187"/>
      <c r="K273" s="188"/>
      <c r="L273" s="188"/>
      <c r="M273" s="188"/>
      <c r="N273" s="213"/>
      <c r="O273" s="213"/>
      <c r="P273" s="188"/>
      <c r="Q273" s="126"/>
      <c r="R273" s="1"/>
      <c r="S273" s="6"/>
      <c r="T273" s="5"/>
      <c r="U273" s="130"/>
    </row>
    <row r="274" spans="1:21">
      <c r="A274" s="1"/>
      <c r="B274" s="71"/>
      <c r="C274" s="186"/>
      <c r="D274" s="186"/>
      <c r="E274" s="186"/>
      <c r="F274" s="186"/>
      <c r="G274" s="187"/>
      <c r="H274" s="187"/>
      <c r="I274" s="187"/>
      <c r="J274" s="187"/>
      <c r="K274" s="188"/>
      <c r="L274" s="188"/>
      <c r="M274" s="188"/>
      <c r="N274" s="213"/>
      <c r="O274" s="213"/>
      <c r="P274" s="188"/>
      <c r="Q274" s="126"/>
      <c r="R274" s="1"/>
      <c r="S274" s="6"/>
      <c r="T274" s="5"/>
      <c r="U274" s="130"/>
    </row>
    <row r="275" spans="1:21">
      <c r="A275" s="1"/>
      <c r="B275" s="71"/>
      <c r="C275" s="186"/>
      <c r="D275" s="186"/>
      <c r="E275" s="186"/>
      <c r="F275" s="186"/>
      <c r="G275" s="187"/>
      <c r="H275" s="187"/>
      <c r="I275" s="187"/>
      <c r="J275" s="187"/>
      <c r="K275" s="188"/>
      <c r="L275" s="188"/>
      <c r="M275" s="188"/>
      <c r="N275" s="213"/>
      <c r="O275" s="213"/>
      <c r="P275" s="188"/>
      <c r="Q275" s="126"/>
      <c r="R275" s="1"/>
      <c r="S275" s="6"/>
      <c r="T275" s="5"/>
      <c r="U275" s="130"/>
    </row>
    <row r="276" spans="1:21">
      <c r="A276" s="1"/>
      <c r="B276" s="71"/>
      <c r="C276" s="186"/>
      <c r="D276" s="186"/>
      <c r="E276" s="186"/>
      <c r="F276" s="186"/>
      <c r="G276" s="187"/>
      <c r="H276" s="187"/>
      <c r="I276" s="187"/>
      <c r="J276" s="187"/>
      <c r="K276" s="188"/>
      <c r="L276" s="188"/>
      <c r="M276" s="188"/>
      <c r="N276" s="213"/>
      <c r="O276" s="213"/>
      <c r="P276" s="188"/>
      <c r="Q276" s="126"/>
      <c r="R276" s="1"/>
      <c r="S276" s="6"/>
      <c r="T276" s="5"/>
      <c r="U276" s="130"/>
    </row>
    <row r="277" spans="1:21">
      <c r="A277" s="1"/>
      <c r="B277" s="71"/>
      <c r="C277" s="186"/>
      <c r="D277" s="186"/>
      <c r="E277" s="186"/>
      <c r="F277" s="186"/>
      <c r="G277" s="187"/>
      <c r="H277" s="187"/>
      <c r="I277" s="187"/>
      <c r="J277" s="187"/>
      <c r="K277" s="188"/>
      <c r="L277" s="188"/>
      <c r="M277" s="188"/>
      <c r="N277" s="213"/>
      <c r="O277" s="213"/>
      <c r="P277" s="188"/>
      <c r="Q277" s="126"/>
      <c r="R277" s="1"/>
      <c r="S277" s="6"/>
      <c r="T277" s="5"/>
      <c r="U277" s="130"/>
    </row>
    <row r="278" spans="1:21">
      <c r="A278" s="1"/>
      <c r="B278" s="71"/>
      <c r="C278" s="186"/>
      <c r="D278" s="186"/>
      <c r="E278" s="186"/>
      <c r="F278" s="186"/>
      <c r="G278" s="187"/>
      <c r="H278" s="187"/>
      <c r="I278" s="187"/>
      <c r="J278" s="187"/>
      <c r="K278" s="188"/>
      <c r="L278" s="188"/>
      <c r="M278" s="188"/>
      <c r="N278" s="213"/>
      <c r="O278" s="213"/>
      <c r="P278" s="188"/>
      <c r="Q278" s="126"/>
      <c r="R278" s="1"/>
      <c r="S278" s="6"/>
      <c r="T278" s="5"/>
      <c r="U278" s="130"/>
    </row>
    <row r="279" spans="1:21">
      <c r="A279" s="1"/>
      <c r="B279" s="71"/>
      <c r="C279" s="186"/>
      <c r="D279" s="186"/>
      <c r="E279" s="186"/>
      <c r="F279" s="186"/>
      <c r="G279" s="187"/>
      <c r="H279" s="187"/>
      <c r="I279" s="187"/>
      <c r="J279" s="187"/>
      <c r="K279" s="188"/>
      <c r="L279" s="188"/>
      <c r="M279" s="188"/>
      <c r="N279" s="213"/>
      <c r="O279" s="213"/>
      <c r="P279" s="188"/>
      <c r="Q279" s="126"/>
      <c r="R279" s="1"/>
      <c r="S279" s="6"/>
      <c r="T279" s="5"/>
      <c r="U279" s="130"/>
    </row>
    <row r="280" spans="1:21">
      <c r="A280" s="1"/>
      <c r="B280" s="71"/>
      <c r="C280" s="186"/>
      <c r="D280" s="186"/>
      <c r="E280" s="186"/>
      <c r="F280" s="186"/>
      <c r="G280" s="187"/>
      <c r="H280" s="187"/>
      <c r="I280" s="187"/>
      <c r="J280" s="187"/>
      <c r="K280" s="188"/>
      <c r="L280" s="188"/>
      <c r="M280" s="188"/>
      <c r="N280" s="213"/>
      <c r="O280" s="213"/>
      <c r="P280" s="188"/>
      <c r="Q280" s="126"/>
      <c r="R280" s="1"/>
      <c r="S280" s="6"/>
      <c r="T280" s="5"/>
      <c r="U280" s="130"/>
    </row>
    <row r="281" spans="1:21">
      <c r="A281" s="1"/>
      <c r="B281" s="71"/>
      <c r="C281" s="186"/>
      <c r="D281" s="186"/>
      <c r="E281" s="186"/>
      <c r="F281" s="186"/>
      <c r="G281" s="187"/>
      <c r="H281" s="187"/>
      <c r="I281" s="187"/>
      <c r="J281" s="187"/>
      <c r="K281" s="188"/>
      <c r="L281" s="188"/>
      <c r="M281" s="188"/>
      <c r="N281" s="213"/>
      <c r="O281" s="213"/>
      <c r="P281" s="188"/>
      <c r="Q281" s="126"/>
      <c r="R281" s="1"/>
      <c r="S281" s="6"/>
      <c r="T281" s="5"/>
      <c r="U281" s="130"/>
    </row>
    <row r="282" spans="1:21">
      <c r="A282" s="1"/>
      <c r="B282" s="71"/>
      <c r="C282" s="186"/>
      <c r="D282" s="186"/>
      <c r="E282" s="186"/>
      <c r="F282" s="186"/>
      <c r="G282" s="187"/>
      <c r="H282" s="187"/>
      <c r="I282" s="187"/>
      <c r="J282" s="187"/>
      <c r="K282" s="188"/>
      <c r="L282" s="188"/>
      <c r="M282" s="188"/>
      <c r="N282" s="213"/>
      <c r="O282" s="213"/>
      <c r="P282" s="188"/>
      <c r="Q282" s="126"/>
      <c r="R282" s="1"/>
      <c r="S282" s="6"/>
      <c r="T282" s="5"/>
      <c r="U282" s="130"/>
    </row>
    <row r="283" spans="1:21">
      <c r="A283" s="1"/>
      <c r="B283" s="71"/>
      <c r="C283" s="186"/>
      <c r="D283" s="186"/>
      <c r="E283" s="186"/>
      <c r="F283" s="186"/>
      <c r="G283" s="187"/>
      <c r="H283" s="187"/>
      <c r="I283" s="187"/>
      <c r="J283" s="187"/>
      <c r="K283" s="188"/>
      <c r="L283" s="188"/>
      <c r="M283" s="188"/>
      <c r="N283" s="213"/>
      <c r="O283" s="213"/>
      <c r="P283" s="188"/>
      <c r="Q283" s="126"/>
      <c r="R283" s="1"/>
      <c r="S283" s="6"/>
      <c r="T283" s="5"/>
      <c r="U283" s="130"/>
    </row>
    <row r="284" spans="1:21">
      <c r="A284" s="1"/>
      <c r="B284" s="71"/>
      <c r="C284" s="186"/>
      <c r="D284" s="186"/>
      <c r="E284" s="186"/>
      <c r="F284" s="186"/>
      <c r="G284" s="187"/>
      <c r="H284" s="187"/>
      <c r="I284" s="187"/>
      <c r="J284" s="187"/>
      <c r="K284" s="188"/>
      <c r="L284" s="188"/>
      <c r="M284" s="188"/>
      <c r="N284" s="213"/>
      <c r="O284" s="213"/>
      <c r="P284" s="188"/>
      <c r="Q284" s="126"/>
      <c r="R284" s="1"/>
      <c r="S284" s="6"/>
      <c r="T284" s="5"/>
      <c r="U284" s="130"/>
    </row>
    <row r="285" spans="1:21">
      <c r="A285" s="1"/>
      <c r="B285" s="71"/>
      <c r="C285" s="186"/>
      <c r="D285" s="186"/>
      <c r="E285" s="186"/>
      <c r="F285" s="186"/>
      <c r="G285" s="187"/>
      <c r="H285" s="187"/>
      <c r="I285" s="187"/>
      <c r="J285" s="187"/>
      <c r="K285" s="188"/>
      <c r="L285" s="188"/>
      <c r="M285" s="188"/>
      <c r="N285" s="213"/>
      <c r="O285" s="213"/>
      <c r="P285" s="188"/>
      <c r="Q285" s="126"/>
      <c r="R285" s="1"/>
      <c r="S285" s="6"/>
      <c r="T285" s="5"/>
      <c r="U285" s="130"/>
    </row>
    <row r="286" spans="1:21">
      <c r="A286" s="1"/>
      <c r="B286" s="71"/>
      <c r="C286" s="186"/>
      <c r="D286" s="186"/>
      <c r="E286" s="186"/>
      <c r="F286" s="186"/>
      <c r="G286" s="187"/>
      <c r="H286" s="187"/>
      <c r="I286" s="187"/>
      <c r="J286" s="187"/>
      <c r="K286" s="188"/>
      <c r="L286" s="188"/>
      <c r="M286" s="188"/>
      <c r="N286" s="213"/>
      <c r="O286" s="213"/>
      <c r="P286" s="188"/>
      <c r="Q286" s="126"/>
      <c r="R286" s="1"/>
      <c r="S286" s="6"/>
      <c r="T286" s="5"/>
      <c r="U286" s="130"/>
    </row>
    <row r="287" spans="1:21">
      <c r="A287" s="1"/>
      <c r="B287" s="71"/>
      <c r="C287" s="186"/>
      <c r="D287" s="186"/>
      <c r="E287" s="186"/>
      <c r="F287" s="186"/>
      <c r="G287" s="187"/>
      <c r="H287" s="187"/>
      <c r="I287" s="187"/>
      <c r="J287" s="187"/>
      <c r="K287" s="188"/>
      <c r="L287" s="188"/>
      <c r="M287" s="188"/>
      <c r="N287" s="213"/>
      <c r="O287" s="213"/>
      <c r="P287" s="188"/>
      <c r="Q287" s="126"/>
      <c r="R287" s="1"/>
      <c r="S287" s="6"/>
      <c r="T287" s="5"/>
      <c r="U287" s="130"/>
    </row>
    <row r="288" spans="1:21">
      <c r="A288" s="1"/>
      <c r="B288" s="71"/>
      <c r="C288" s="186"/>
      <c r="D288" s="186"/>
      <c r="E288" s="186"/>
      <c r="F288" s="186"/>
      <c r="G288" s="187"/>
      <c r="H288" s="187"/>
      <c r="I288" s="187"/>
      <c r="J288" s="187"/>
      <c r="K288" s="188"/>
      <c r="L288" s="188"/>
      <c r="M288" s="188"/>
      <c r="N288" s="213"/>
      <c r="O288" s="213"/>
      <c r="P288" s="188"/>
      <c r="Q288" s="126"/>
      <c r="R288" s="1"/>
      <c r="S288" s="6"/>
      <c r="T288" s="5"/>
      <c r="U288" s="130"/>
    </row>
    <row r="289" spans="1:21">
      <c r="A289" s="1"/>
      <c r="B289" s="71"/>
      <c r="C289" s="186"/>
      <c r="D289" s="186"/>
      <c r="E289" s="186"/>
      <c r="F289" s="186"/>
      <c r="G289" s="187"/>
      <c r="H289" s="187"/>
      <c r="I289" s="187"/>
      <c r="J289" s="187"/>
      <c r="K289" s="188"/>
      <c r="L289" s="188"/>
      <c r="M289" s="188"/>
      <c r="N289" s="213"/>
      <c r="O289" s="213"/>
      <c r="P289" s="188"/>
      <c r="Q289" s="126"/>
      <c r="R289" s="1"/>
      <c r="S289" s="6"/>
      <c r="T289" s="5"/>
      <c r="U289" s="130"/>
    </row>
    <row r="290" spans="1:21">
      <c r="A290" s="1"/>
      <c r="B290" s="71"/>
      <c r="C290" s="186"/>
      <c r="D290" s="186"/>
      <c r="E290" s="186"/>
      <c r="F290" s="186"/>
      <c r="G290" s="187"/>
      <c r="H290" s="187"/>
      <c r="I290" s="187"/>
      <c r="J290" s="187"/>
      <c r="K290" s="188"/>
      <c r="L290" s="188"/>
      <c r="M290" s="188"/>
      <c r="N290" s="213"/>
      <c r="O290" s="213"/>
      <c r="P290" s="188"/>
      <c r="Q290" s="126"/>
      <c r="R290" s="1"/>
      <c r="S290" s="6"/>
      <c r="T290" s="5"/>
      <c r="U290" s="130"/>
    </row>
    <row r="291" spans="1:21">
      <c r="A291" s="1"/>
      <c r="B291" s="71"/>
      <c r="C291" s="186"/>
      <c r="D291" s="186"/>
      <c r="E291" s="186"/>
      <c r="F291" s="186"/>
      <c r="G291" s="187"/>
      <c r="H291" s="187"/>
      <c r="I291" s="187"/>
      <c r="J291" s="187"/>
      <c r="K291" s="188"/>
      <c r="L291" s="188"/>
      <c r="M291" s="188"/>
      <c r="N291" s="213"/>
      <c r="O291" s="213"/>
      <c r="P291" s="188"/>
      <c r="Q291" s="126"/>
      <c r="R291" s="1"/>
      <c r="S291" s="6"/>
      <c r="T291" s="5"/>
      <c r="U291" s="130"/>
    </row>
    <row r="292" spans="1:21">
      <c r="A292" s="1"/>
      <c r="B292" s="71"/>
      <c r="C292" s="186"/>
      <c r="D292" s="186"/>
      <c r="E292" s="186"/>
      <c r="F292" s="186"/>
      <c r="G292" s="187"/>
      <c r="H292" s="187"/>
      <c r="I292" s="187"/>
      <c r="J292" s="187"/>
      <c r="K292" s="188"/>
      <c r="L292" s="188"/>
      <c r="M292" s="188"/>
      <c r="N292" s="213"/>
      <c r="O292" s="213"/>
      <c r="P292" s="188"/>
      <c r="Q292" s="126"/>
      <c r="R292" s="1"/>
      <c r="S292" s="6"/>
      <c r="T292" s="5"/>
      <c r="U292" s="130"/>
    </row>
    <row r="293" spans="1:21">
      <c r="A293" s="1"/>
      <c r="B293" s="71"/>
      <c r="C293" s="186"/>
      <c r="D293" s="186"/>
      <c r="E293" s="186"/>
      <c r="F293" s="186"/>
      <c r="G293" s="187"/>
      <c r="H293" s="187"/>
      <c r="I293" s="187"/>
      <c r="J293" s="187"/>
      <c r="K293" s="188"/>
      <c r="L293" s="188"/>
      <c r="M293" s="188"/>
      <c r="N293" s="213"/>
      <c r="O293" s="213"/>
      <c r="P293" s="188"/>
      <c r="Q293" s="126"/>
      <c r="R293" s="1"/>
      <c r="S293" s="6"/>
      <c r="T293" s="5"/>
      <c r="U293" s="130"/>
    </row>
    <row r="294" spans="1:21">
      <c r="A294" s="1"/>
      <c r="B294" s="71"/>
      <c r="C294" s="186"/>
      <c r="D294" s="186"/>
      <c r="E294" s="186"/>
      <c r="F294" s="186"/>
      <c r="G294" s="187"/>
      <c r="H294" s="187"/>
      <c r="I294" s="187"/>
      <c r="J294" s="187"/>
      <c r="K294" s="188"/>
      <c r="L294" s="188"/>
      <c r="M294" s="188"/>
      <c r="N294" s="213"/>
      <c r="O294" s="213"/>
      <c r="P294" s="188"/>
      <c r="Q294" s="126"/>
      <c r="R294" s="1"/>
      <c r="S294" s="6"/>
      <c r="T294" s="5"/>
      <c r="U294" s="130"/>
    </row>
    <row r="295" spans="1:21">
      <c r="A295" s="1"/>
      <c r="B295" s="71"/>
      <c r="C295" s="186"/>
      <c r="D295" s="186"/>
      <c r="E295" s="186"/>
      <c r="F295" s="186"/>
      <c r="G295" s="187"/>
      <c r="H295" s="187"/>
      <c r="I295" s="187"/>
      <c r="J295" s="187"/>
      <c r="K295" s="188"/>
      <c r="L295" s="188"/>
      <c r="M295" s="188"/>
      <c r="N295" s="213"/>
      <c r="O295" s="213"/>
      <c r="P295" s="188"/>
      <c r="Q295" s="126"/>
      <c r="R295" s="1"/>
      <c r="S295" s="6"/>
      <c r="T295" s="5"/>
      <c r="U295" s="130"/>
    </row>
    <row r="296" spans="1:21">
      <c r="A296" s="1"/>
      <c r="B296" s="71"/>
      <c r="C296" s="186"/>
      <c r="D296" s="186"/>
      <c r="E296" s="186"/>
      <c r="F296" s="186"/>
      <c r="G296" s="187"/>
      <c r="H296" s="187"/>
      <c r="I296" s="187"/>
      <c r="J296" s="187"/>
      <c r="K296" s="188"/>
      <c r="L296" s="188"/>
      <c r="M296" s="188"/>
      <c r="N296" s="213"/>
      <c r="O296" s="213"/>
      <c r="P296" s="188"/>
      <c r="Q296" s="126"/>
      <c r="R296" s="1"/>
      <c r="S296" s="6"/>
      <c r="T296" s="5"/>
      <c r="U296" s="130"/>
    </row>
    <row r="297" spans="1:21">
      <c r="A297" s="1"/>
      <c r="B297" s="71"/>
      <c r="C297" s="186"/>
      <c r="D297" s="186"/>
      <c r="E297" s="186"/>
      <c r="F297" s="186"/>
      <c r="G297" s="187"/>
      <c r="H297" s="187"/>
      <c r="I297" s="187"/>
      <c r="J297" s="187"/>
      <c r="K297" s="188"/>
      <c r="L297" s="188"/>
      <c r="M297" s="188"/>
      <c r="N297" s="213"/>
      <c r="O297" s="213"/>
      <c r="P297" s="188"/>
      <c r="Q297" s="126"/>
      <c r="R297" s="1"/>
      <c r="S297" s="6"/>
      <c r="T297" s="5"/>
      <c r="U297" s="130"/>
    </row>
    <row r="298" spans="1:21">
      <c r="A298" s="1"/>
      <c r="B298" s="71"/>
      <c r="C298" s="186"/>
      <c r="D298" s="186"/>
      <c r="E298" s="186"/>
      <c r="F298" s="186"/>
      <c r="G298" s="187"/>
      <c r="H298" s="187"/>
      <c r="I298" s="187"/>
      <c r="J298" s="187"/>
      <c r="K298" s="188"/>
      <c r="L298" s="188"/>
      <c r="M298" s="188"/>
      <c r="N298" s="213"/>
      <c r="O298" s="213"/>
      <c r="P298" s="188"/>
      <c r="Q298" s="126"/>
      <c r="R298" s="1"/>
      <c r="S298" s="6"/>
      <c r="T298" s="5"/>
      <c r="U298" s="130"/>
    </row>
    <row r="299" spans="1:21">
      <c r="A299" s="1"/>
      <c r="B299" s="71"/>
      <c r="C299" s="186"/>
      <c r="D299" s="186"/>
      <c r="E299" s="186"/>
      <c r="F299" s="186"/>
      <c r="G299" s="187"/>
      <c r="H299" s="187"/>
      <c r="I299" s="187"/>
      <c r="J299" s="187"/>
      <c r="K299" s="188"/>
      <c r="L299" s="188"/>
      <c r="M299" s="188"/>
      <c r="N299" s="213"/>
      <c r="O299" s="213"/>
      <c r="P299" s="188"/>
      <c r="Q299" s="126"/>
      <c r="R299" s="1"/>
      <c r="S299" s="6"/>
      <c r="T299" s="5"/>
      <c r="U299" s="130"/>
    </row>
    <row r="300" spans="1:21">
      <c r="A300" s="1"/>
      <c r="B300" s="71"/>
      <c r="C300" s="186"/>
      <c r="D300" s="186"/>
      <c r="E300" s="186"/>
      <c r="F300" s="186"/>
      <c r="G300" s="187"/>
      <c r="H300" s="187"/>
      <c r="I300" s="187"/>
      <c r="J300" s="187"/>
      <c r="K300" s="188"/>
      <c r="L300" s="188"/>
      <c r="M300" s="188"/>
      <c r="N300" s="213"/>
      <c r="O300" s="213"/>
      <c r="P300" s="188"/>
      <c r="Q300" s="126"/>
      <c r="R300" s="1"/>
      <c r="S300" s="6"/>
      <c r="T300" s="5"/>
      <c r="U300" s="130"/>
    </row>
    <row r="301" spans="1:21">
      <c r="A301" s="1"/>
      <c r="B301" s="71"/>
      <c r="C301" s="186"/>
      <c r="D301" s="186"/>
      <c r="E301" s="186"/>
      <c r="F301" s="186"/>
      <c r="G301" s="187"/>
      <c r="H301" s="187"/>
      <c r="I301" s="187"/>
      <c r="J301" s="187"/>
      <c r="K301" s="188"/>
      <c r="L301" s="188"/>
      <c r="M301" s="188"/>
      <c r="N301" s="213"/>
      <c r="O301" s="213"/>
      <c r="P301" s="188"/>
      <c r="Q301" s="126"/>
      <c r="R301" s="1"/>
      <c r="S301" s="6"/>
      <c r="T301" s="5"/>
      <c r="U301" s="130"/>
    </row>
    <row r="302" spans="1:21">
      <c r="A302" s="1"/>
      <c r="B302" s="71"/>
      <c r="C302" s="186"/>
      <c r="D302" s="186"/>
      <c r="E302" s="186"/>
      <c r="F302" s="186"/>
      <c r="G302" s="187"/>
      <c r="H302" s="187"/>
      <c r="I302" s="187"/>
      <c r="J302" s="187"/>
      <c r="K302" s="188"/>
      <c r="L302" s="188"/>
      <c r="M302" s="188"/>
      <c r="N302" s="213"/>
      <c r="O302" s="213"/>
      <c r="P302" s="188"/>
      <c r="Q302" s="126"/>
      <c r="R302" s="1"/>
      <c r="S302" s="6"/>
      <c r="T302" s="5"/>
      <c r="U302" s="130"/>
    </row>
    <row r="303" spans="1:21">
      <c r="A303" s="1"/>
      <c r="B303" s="71"/>
      <c r="C303" s="186"/>
      <c r="D303" s="186"/>
      <c r="E303" s="186"/>
      <c r="F303" s="186"/>
      <c r="G303" s="187"/>
      <c r="H303" s="187"/>
      <c r="I303" s="187"/>
      <c r="J303" s="187"/>
      <c r="K303" s="188"/>
      <c r="L303" s="188"/>
      <c r="M303" s="188"/>
      <c r="N303" s="213"/>
      <c r="O303" s="213"/>
      <c r="P303" s="188"/>
      <c r="Q303" s="126"/>
      <c r="R303" s="1"/>
      <c r="S303" s="6"/>
      <c r="T303" s="5"/>
      <c r="U303" s="130"/>
    </row>
    <row r="304" spans="1:21">
      <c r="A304" s="1"/>
      <c r="B304" s="71"/>
      <c r="C304" s="186"/>
      <c r="D304" s="186"/>
      <c r="E304" s="186"/>
      <c r="F304" s="186"/>
      <c r="G304" s="187"/>
      <c r="H304" s="187"/>
      <c r="I304" s="187"/>
      <c r="J304" s="187"/>
      <c r="K304" s="188"/>
      <c r="L304" s="188"/>
      <c r="M304" s="188"/>
      <c r="N304" s="213"/>
      <c r="O304" s="213"/>
      <c r="P304" s="188"/>
      <c r="Q304" s="126"/>
      <c r="R304" s="1"/>
      <c r="S304" s="6"/>
      <c r="T304" s="5"/>
      <c r="U304" s="130"/>
    </row>
    <row r="305" spans="1:21">
      <c r="A305" s="1"/>
      <c r="B305" s="71"/>
      <c r="C305" s="186"/>
      <c r="D305" s="186"/>
      <c r="E305" s="186"/>
      <c r="F305" s="186"/>
      <c r="G305" s="187"/>
      <c r="H305" s="187"/>
      <c r="I305" s="187"/>
      <c r="J305" s="187"/>
      <c r="K305" s="188"/>
      <c r="L305" s="188"/>
      <c r="M305" s="188"/>
      <c r="N305" s="213"/>
      <c r="O305" s="213"/>
      <c r="P305" s="188"/>
      <c r="Q305" s="126"/>
      <c r="R305" s="1"/>
      <c r="S305" s="6"/>
      <c r="T305" s="5"/>
      <c r="U305" s="130"/>
    </row>
    <row r="306" spans="1:21">
      <c r="A306" s="1"/>
      <c r="B306" s="71"/>
      <c r="C306" s="186"/>
      <c r="D306" s="186"/>
      <c r="E306" s="186"/>
      <c r="F306" s="186"/>
      <c r="G306" s="187"/>
      <c r="H306" s="187"/>
      <c r="I306" s="187"/>
      <c r="J306" s="187"/>
      <c r="K306" s="188"/>
      <c r="L306" s="188"/>
      <c r="M306" s="188"/>
      <c r="N306" s="213"/>
      <c r="O306" s="213"/>
      <c r="P306" s="188"/>
      <c r="Q306" s="126"/>
      <c r="R306" s="1"/>
      <c r="S306" s="6"/>
      <c r="T306" s="5"/>
      <c r="U306" s="130"/>
    </row>
    <row r="307" spans="1:21">
      <c r="A307" s="1"/>
      <c r="B307" s="71"/>
      <c r="C307" s="186"/>
      <c r="D307" s="186"/>
      <c r="E307" s="186"/>
      <c r="F307" s="186"/>
      <c r="G307" s="187"/>
      <c r="H307" s="187"/>
      <c r="I307" s="187"/>
      <c r="J307" s="187"/>
      <c r="K307" s="188"/>
      <c r="L307" s="188"/>
      <c r="M307" s="188"/>
      <c r="N307" s="213"/>
      <c r="O307" s="213"/>
      <c r="P307" s="188"/>
      <c r="Q307" s="126"/>
      <c r="R307" s="1"/>
      <c r="S307" s="6"/>
      <c r="T307" s="5"/>
      <c r="U307" s="130"/>
    </row>
    <row r="308" spans="1:21">
      <c r="A308" s="1"/>
      <c r="B308" s="71"/>
      <c r="C308" s="186"/>
      <c r="D308" s="186"/>
      <c r="E308" s="186"/>
      <c r="F308" s="186"/>
      <c r="G308" s="187"/>
      <c r="H308" s="187"/>
      <c r="I308" s="187"/>
      <c r="J308" s="187"/>
      <c r="K308" s="188"/>
      <c r="L308" s="188"/>
      <c r="M308" s="188"/>
      <c r="N308" s="213"/>
      <c r="O308" s="213"/>
      <c r="P308" s="188"/>
      <c r="Q308" s="126"/>
      <c r="R308" s="1"/>
      <c r="S308" s="6"/>
      <c r="T308" s="5"/>
      <c r="U308" s="130"/>
    </row>
    <row r="309" spans="1:21">
      <c r="A309" s="1"/>
      <c r="B309" s="71"/>
      <c r="C309" s="186"/>
      <c r="D309" s="186"/>
      <c r="E309" s="186"/>
      <c r="F309" s="186"/>
      <c r="G309" s="187"/>
      <c r="H309" s="187"/>
      <c r="I309" s="187"/>
      <c r="J309" s="187"/>
      <c r="K309" s="188"/>
      <c r="L309" s="188"/>
      <c r="M309" s="188"/>
      <c r="N309" s="213"/>
      <c r="O309" s="213"/>
      <c r="P309" s="188"/>
      <c r="Q309" s="126"/>
      <c r="R309" s="1"/>
      <c r="S309" s="6"/>
      <c r="T309" s="5"/>
      <c r="U309" s="130"/>
    </row>
    <row r="310" spans="1:21">
      <c r="A310" s="1"/>
      <c r="B310" s="71"/>
      <c r="C310" s="186"/>
      <c r="D310" s="186"/>
      <c r="E310" s="186"/>
      <c r="F310" s="186"/>
      <c r="G310" s="187"/>
      <c r="H310" s="187"/>
      <c r="I310" s="187"/>
      <c r="J310" s="187"/>
      <c r="K310" s="188"/>
      <c r="L310" s="188"/>
      <c r="M310" s="188"/>
      <c r="N310" s="213"/>
      <c r="O310" s="213"/>
      <c r="P310" s="188"/>
      <c r="Q310" s="126"/>
      <c r="R310" s="1"/>
      <c r="S310" s="6"/>
      <c r="T310" s="5"/>
      <c r="U310" s="130"/>
    </row>
    <row r="311" spans="1:21">
      <c r="A311" s="1"/>
      <c r="B311" s="71"/>
      <c r="C311" s="186"/>
      <c r="D311" s="186"/>
      <c r="E311" s="186"/>
      <c r="F311" s="186"/>
      <c r="G311" s="187"/>
      <c r="H311" s="187"/>
      <c r="I311" s="187"/>
      <c r="J311" s="187"/>
      <c r="K311" s="188"/>
      <c r="L311" s="188"/>
      <c r="M311" s="188"/>
      <c r="N311" s="213"/>
      <c r="O311" s="213"/>
      <c r="P311" s="188"/>
      <c r="Q311" s="126"/>
      <c r="R311" s="1"/>
      <c r="S311" s="6"/>
      <c r="T311" s="5"/>
      <c r="U311" s="130"/>
    </row>
    <row r="312" spans="1:21">
      <c r="A312" s="1"/>
      <c r="B312" s="71"/>
      <c r="C312" s="186"/>
      <c r="D312" s="186"/>
      <c r="E312" s="186"/>
      <c r="F312" s="186"/>
      <c r="G312" s="187"/>
      <c r="H312" s="187"/>
      <c r="I312" s="187"/>
      <c r="J312" s="187"/>
      <c r="K312" s="188"/>
      <c r="L312" s="188"/>
      <c r="M312" s="188"/>
      <c r="N312" s="213"/>
      <c r="O312" s="213"/>
      <c r="P312" s="188"/>
      <c r="Q312" s="126"/>
      <c r="R312" s="1"/>
      <c r="S312" s="6"/>
      <c r="T312" s="5"/>
      <c r="U312" s="130"/>
    </row>
    <row r="313" spans="1:21">
      <c r="A313" s="1"/>
      <c r="B313" s="71"/>
      <c r="C313" s="186"/>
      <c r="D313" s="186"/>
      <c r="E313" s="186"/>
      <c r="F313" s="186"/>
      <c r="G313" s="187"/>
      <c r="H313" s="187"/>
      <c r="I313" s="187"/>
      <c r="J313" s="187"/>
      <c r="K313" s="188"/>
      <c r="L313" s="188"/>
      <c r="M313" s="188"/>
      <c r="N313" s="213"/>
      <c r="O313" s="213"/>
      <c r="P313" s="188"/>
      <c r="Q313" s="126"/>
      <c r="R313" s="1"/>
      <c r="S313" s="6"/>
      <c r="T313" s="5"/>
      <c r="U313" s="130"/>
    </row>
    <row r="314" spans="1:21">
      <c r="A314" s="1"/>
      <c r="B314" s="71"/>
      <c r="C314" s="186"/>
      <c r="D314" s="186"/>
      <c r="E314" s="186"/>
      <c r="F314" s="186"/>
      <c r="G314" s="187"/>
      <c r="H314" s="187"/>
      <c r="I314" s="187"/>
      <c r="J314" s="187"/>
      <c r="K314" s="188"/>
      <c r="L314" s="188"/>
      <c r="M314" s="188"/>
      <c r="N314" s="213"/>
      <c r="O314" s="213"/>
      <c r="P314" s="188"/>
      <c r="Q314" s="126"/>
      <c r="R314" s="1"/>
      <c r="S314" s="6"/>
      <c r="T314" s="5"/>
      <c r="U314" s="130"/>
    </row>
    <row r="315" spans="1:21">
      <c r="A315" s="1"/>
      <c r="B315" s="71"/>
      <c r="C315" s="186"/>
      <c r="D315" s="186"/>
      <c r="E315" s="186"/>
      <c r="F315" s="186"/>
      <c r="G315" s="187"/>
      <c r="H315" s="187"/>
      <c r="I315" s="187"/>
      <c r="J315" s="187"/>
      <c r="K315" s="188"/>
      <c r="L315" s="188"/>
      <c r="M315" s="188"/>
      <c r="N315" s="213"/>
      <c r="O315" s="213"/>
      <c r="P315" s="188"/>
      <c r="Q315" s="126"/>
      <c r="R315" s="1"/>
      <c r="S315" s="6"/>
      <c r="T315" s="5"/>
      <c r="U315" s="130"/>
    </row>
    <row r="316" spans="1:21">
      <c r="A316" s="1"/>
      <c r="B316" s="71"/>
      <c r="C316" s="186"/>
      <c r="D316" s="186"/>
      <c r="E316" s="186"/>
      <c r="F316" s="186"/>
      <c r="G316" s="187"/>
      <c r="H316" s="187"/>
      <c r="I316" s="187"/>
      <c r="J316" s="187"/>
      <c r="K316" s="188"/>
      <c r="L316" s="188"/>
      <c r="M316" s="188"/>
      <c r="N316" s="213"/>
      <c r="O316" s="213"/>
      <c r="P316" s="188"/>
      <c r="Q316" s="126"/>
      <c r="R316" s="1"/>
      <c r="S316" s="6"/>
      <c r="T316" s="5"/>
      <c r="U316" s="130"/>
    </row>
    <row r="317" spans="1:21">
      <c r="A317" s="1"/>
      <c r="B317" s="71"/>
      <c r="C317" s="186"/>
      <c r="D317" s="186"/>
      <c r="E317" s="186"/>
      <c r="F317" s="186"/>
      <c r="G317" s="187"/>
      <c r="H317" s="187"/>
      <c r="I317" s="187"/>
      <c r="J317" s="187"/>
      <c r="K317" s="188"/>
      <c r="L317" s="188"/>
      <c r="M317" s="188"/>
      <c r="N317" s="213"/>
      <c r="O317" s="213"/>
      <c r="P317" s="188"/>
      <c r="Q317" s="126"/>
      <c r="R317" s="1"/>
      <c r="S317" s="6"/>
      <c r="T317" s="5"/>
      <c r="U317" s="130"/>
    </row>
    <row r="318" spans="1:21">
      <c r="A318" s="1"/>
      <c r="B318" s="71"/>
      <c r="C318" s="186"/>
      <c r="D318" s="186"/>
      <c r="E318" s="186"/>
      <c r="F318" s="186"/>
      <c r="G318" s="187"/>
      <c r="H318" s="187"/>
      <c r="I318" s="187"/>
      <c r="J318" s="187"/>
      <c r="K318" s="188"/>
      <c r="L318" s="188"/>
      <c r="M318" s="188"/>
      <c r="N318" s="213"/>
      <c r="O318" s="213"/>
      <c r="P318" s="188"/>
      <c r="Q318" s="126"/>
      <c r="R318" s="1"/>
      <c r="S318" s="6"/>
      <c r="T318" s="5"/>
      <c r="U318" s="130"/>
    </row>
    <row r="319" spans="1:21">
      <c r="A319" s="1"/>
      <c r="B319" s="71"/>
      <c r="C319" s="186"/>
      <c r="D319" s="186"/>
      <c r="E319" s="186"/>
      <c r="F319" s="186"/>
      <c r="G319" s="187"/>
      <c r="H319" s="187"/>
      <c r="I319" s="187"/>
      <c r="J319" s="187"/>
      <c r="K319" s="188"/>
      <c r="L319" s="188"/>
      <c r="M319" s="188"/>
      <c r="N319" s="213"/>
      <c r="O319" s="213"/>
      <c r="P319" s="188"/>
      <c r="Q319" s="126"/>
      <c r="R319" s="1"/>
      <c r="S319" s="6"/>
      <c r="T319" s="5"/>
      <c r="U319" s="130"/>
    </row>
    <row r="320" spans="1:21">
      <c r="A320" s="1"/>
      <c r="B320" s="71"/>
      <c r="C320" s="186"/>
      <c r="D320" s="186"/>
      <c r="E320" s="186"/>
      <c r="F320" s="186"/>
      <c r="G320" s="187"/>
      <c r="H320" s="187"/>
      <c r="I320" s="187"/>
      <c r="J320" s="187"/>
      <c r="K320" s="188"/>
      <c r="L320" s="188"/>
      <c r="M320" s="188"/>
      <c r="N320" s="213"/>
      <c r="O320" s="213"/>
      <c r="P320" s="188"/>
      <c r="Q320" s="126"/>
      <c r="R320" s="1"/>
      <c r="S320" s="6"/>
      <c r="T320" s="5"/>
      <c r="U320" s="130"/>
    </row>
    <row r="321" spans="1:21">
      <c r="A321" s="1"/>
      <c r="B321" s="71"/>
      <c r="C321" s="186"/>
      <c r="D321" s="186"/>
      <c r="E321" s="186"/>
      <c r="F321" s="186"/>
      <c r="G321" s="187"/>
      <c r="H321" s="187"/>
      <c r="I321" s="187"/>
      <c r="J321" s="187"/>
      <c r="K321" s="188"/>
      <c r="L321" s="188"/>
      <c r="M321" s="188"/>
      <c r="N321" s="213"/>
      <c r="O321" s="213"/>
      <c r="P321" s="188"/>
      <c r="Q321" s="126"/>
      <c r="R321" s="1"/>
      <c r="S321" s="6"/>
      <c r="T321" s="5"/>
      <c r="U321" s="130"/>
    </row>
    <row r="322" spans="1:21">
      <c r="A322" s="1"/>
      <c r="B322" s="71"/>
      <c r="C322" s="186"/>
      <c r="D322" s="186"/>
      <c r="E322" s="186"/>
      <c r="F322" s="186"/>
      <c r="G322" s="187"/>
      <c r="H322" s="187"/>
      <c r="I322" s="187"/>
      <c r="J322" s="187"/>
      <c r="K322" s="188"/>
      <c r="L322" s="188"/>
      <c r="M322" s="188"/>
      <c r="N322" s="213"/>
      <c r="O322" s="213"/>
      <c r="P322" s="188"/>
      <c r="Q322" s="126"/>
      <c r="R322" s="1"/>
      <c r="S322" s="6"/>
      <c r="T322" s="5"/>
      <c r="U322" s="130"/>
    </row>
    <row r="323" spans="1:21">
      <c r="A323" s="1"/>
      <c r="B323" s="71"/>
      <c r="C323" s="186"/>
      <c r="D323" s="186"/>
      <c r="E323" s="186"/>
      <c r="F323" s="186"/>
      <c r="G323" s="187"/>
      <c r="H323" s="187"/>
      <c r="I323" s="187"/>
      <c r="J323" s="187"/>
      <c r="K323" s="188"/>
      <c r="L323" s="188"/>
      <c r="M323" s="188"/>
      <c r="N323" s="213"/>
      <c r="O323" s="213"/>
      <c r="P323" s="188"/>
      <c r="Q323" s="126"/>
      <c r="R323" s="1"/>
      <c r="S323" s="6"/>
      <c r="T323" s="5"/>
      <c r="U323" s="130"/>
    </row>
    <row r="324" spans="1:21">
      <c r="A324" s="1"/>
      <c r="B324" s="71"/>
      <c r="C324" s="186"/>
      <c r="D324" s="186"/>
      <c r="E324" s="186"/>
      <c r="F324" s="186"/>
      <c r="G324" s="187"/>
      <c r="H324" s="187"/>
      <c r="I324" s="187"/>
      <c r="J324" s="187"/>
      <c r="K324" s="188"/>
      <c r="L324" s="188"/>
      <c r="M324" s="188"/>
      <c r="N324" s="213"/>
      <c r="O324" s="213"/>
      <c r="P324" s="188"/>
      <c r="Q324" s="126"/>
      <c r="R324" s="1"/>
      <c r="S324" s="6"/>
      <c r="T324" s="5"/>
      <c r="U324" s="130"/>
    </row>
    <row r="325" spans="1:21">
      <c r="A325" s="1"/>
      <c r="B325" s="71"/>
      <c r="C325" s="186"/>
      <c r="D325" s="186"/>
      <c r="E325" s="186"/>
      <c r="F325" s="186"/>
      <c r="G325" s="187"/>
      <c r="H325" s="187"/>
      <c r="I325" s="187"/>
      <c r="J325" s="187"/>
      <c r="K325" s="188"/>
      <c r="L325" s="188"/>
      <c r="M325" s="188"/>
      <c r="N325" s="213"/>
      <c r="O325" s="213"/>
      <c r="P325" s="188"/>
      <c r="Q325" s="126"/>
      <c r="R325" s="1"/>
      <c r="S325" s="6"/>
      <c r="T325" s="5"/>
      <c r="U325" s="130"/>
    </row>
    <row r="326" spans="1:21">
      <c r="A326" s="1"/>
      <c r="B326" s="71"/>
      <c r="C326" s="186"/>
      <c r="D326" s="186"/>
      <c r="E326" s="186"/>
      <c r="F326" s="186"/>
      <c r="G326" s="187"/>
      <c r="H326" s="187"/>
      <c r="I326" s="187"/>
      <c r="J326" s="187"/>
      <c r="K326" s="188"/>
      <c r="L326" s="188"/>
      <c r="M326" s="188"/>
      <c r="N326" s="213"/>
      <c r="O326" s="213"/>
      <c r="P326" s="188"/>
      <c r="Q326" s="126"/>
      <c r="R326" s="1"/>
      <c r="S326" s="6"/>
      <c r="T326" s="5"/>
      <c r="U326" s="130"/>
    </row>
    <row r="327" spans="1:21">
      <c r="A327" s="1"/>
      <c r="B327" s="71"/>
      <c r="C327" s="186"/>
      <c r="D327" s="186"/>
      <c r="E327" s="186"/>
      <c r="F327" s="186"/>
      <c r="G327" s="187"/>
      <c r="H327" s="187"/>
      <c r="I327" s="187"/>
      <c r="J327" s="187"/>
      <c r="K327" s="188"/>
      <c r="L327" s="188"/>
      <c r="M327" s="188"/>
      <c r="N327" s="213"/>
      <c r="O327" s="213"/>
      <c r="P327" s="188"/>
      <c r="Q327" s="126"/>
      <c r="R327" s="1"/>
      <c r="S327" s="6"/>
      <c r="T327" s="5"/>
      <c r="U327" s="130"/>
    </row>
    <row r="328" spans="1:21">
      <c r="A328" s="1"/>
      <c r="B328" s="71"/>
      <c r="C328" s="186"/>
      <c r="D328" s="186"/>
      <c r="E328" s="186"/>
      <c r="F328" s="186"/>
      <c r="G328" s="187"/>
      <c r="H328" s="187"/>
      <c r="I328" s="187"/>
      <c r="J328" s="187"/>
      <c r="K328" s="188"/>
      <c r="L328" s="188"/>
      <c r="M328" s="188"/>
      <c r="N328" s="213"/>
      <c r="O328" s="213"/>
      <c r="P328" s="188"/>
      <c r="Q328" s="126"/>
      <c r="R328" s="1"/>
      <c r="S328" s="6"/>
      <c r="T328" s="5"/>
      <c r="U328" s="130"/>
    </row>
    <row r="329" spans="1:21">
      <c r="A329" s="1"/>
      <c r="B329" s="71"/>
      <c r="C329" s="186"/>
      <c r="D329" s="186"/>
      <c r="E329" s="186"/>
      <c r="F329" s="186"/>
      <c r="G329" s="187"/>
      <c r="H329" s="187"/>
      <c r="I329" s="187"/>
      <c r="J329" s="187"/>
      <c r="K329" s="188"/>
      <c r="L329" s="188"/>
      <c r="M329" s="188"/>
      <c r="N329" s="213"/>
      <c r="O329" s="213"/>
      <c r="P329" s="188"/>
      <c r="Q329" s="126"/>
      <c r="R329" s="1"/>
      <c r="S329" s="6"/>
      <c r="T329" s="5"/>
      <c r="U329" s="130"/>
    </row>
    <row r="330" spans="1:21">
      <c r="A330" s="1"/>
      <c r="B330" s="71"/>
      <c r="C330" s="186"/>
      <c r="D330" s="186"/>
      <c r="E330" s="186"/>
      <c r="F330" s="186"/>
      <c r="G330" s="187"/>
      <c r="H330" s="187"/>
      <c r="I330" s="187"/>
      <c r="J330" s="187"/>
      <c r="K330" s="188"/>
      <c r="L330" s="188"/>
      <c r="M330" s="188"/>
      <c r="N330" s="213"/>
      <c r="O330" s="213"/>
      <c r="P330" s="188"/>
      <c r="Q330" s="126"/>
      <c r="R330" s="1"/>
      <c r="S330" s="6"/>
      <c r="T330" s="5"/>
      <c r="U330" s="130"/>
    </row>
    <row r="331" spans="1:21">
      <c r="A331" s="1"/>
      <c r="B331" s="71"/>
      <c r="C331" s="186"/>
      <c r="D331" s="186"/>
      <c r="E331" s="186"/>
      <c r="F331" s="186"/>
      <c r="G331" s="187"/>
      <c r="H331" s="187"/>
      <c r="I331" s="187"/>
      <c r="J331" s="187"/>
      <c r="K331" s="188"/>
      <c r="L331" s="188"/>
      <c r="M331" s="188"/>
      <c r="N331" s="213"/>
      <c r="O331" s="213"/>
      <c r="P331" s="188"/>
      <c r="Q331" s="126"/>
      <c r="R331" s="1"/>
      <c r="S331" s="6"/>
      <c r="T331" s="5"/>
      <c r="U331" s="130"/>
    </row>
    <row r="332" spans="1:21">
      <c r="A332" s="1"/>
      <c r="B332" s="71"/>
      <c r="C332" s="186"/>
      <c r="D332" s="186"/>
      <c r="E332" s="186"/>
      <c r="F332" s="186"/>
      <c r="G332" s="187"/>
      <c r="H332" s="187"/>
      <c r="I332" s="187"/>
      <c r="J332" s="187"/>
      <c r="K332" s="188"/>
      <c r="L332" s="188"/>
      <c r="M332" s="188"/>
      <c r="N332" s="213"/>
      <c r="O332" s="213"/>
      <c r="P332" s="188"/>
      <c r="Q332" s="126"/>
      <c r="R332" s="1"/>
      <c r="S332" s="6"/>
      <c r="T332" s="5"/>
      <c r="U332" s="130"/>
    </row>
    <row r="333" spans="1:21">
      <c r="A333" s="1"/>
      <c r="B333" s="71"/>
      <c r="C333" s="186"/>
      <c r="D333" s="186"/>
      <c r="E333" s="186"/>
      <c r="F333" s="186"/>
      <c r="G333" s="187"/>
      <c r="H333" s="187"/>
      <c r="I333" s="187"/>
      <c r="J333" s="187"/>
      <c r="K333" s="188"/>
      <c r="L333" s="188"/>
      <c r="M333" s="188"/>
      <c r="N333" s="213"/>
      <c r="O333" s="213"/>
      <c r="P333" s="188"/>
      <c r="Q333" s="126"/>
      <c r="R333" s="1"/>
      <c r="S333" s="6"/>
      <c r="T333" s="5"/>
      <c r="U333" s="130"/>
    </row>
    <row r="334" spans="1:21">
      <c r="A334" s="1"/>
      <c r="B334" s="71"/>
      <c r="C334" s="186"/>
      <c r="D334" s="186"/>
      <c r="E334" s="186"/>
      <c r="F334" s="186"/>
      <c r="G334" s="187"/>
      <c r="H334" s="187"/>
      <c r="I334" s="187"/>
      <c r="J334" s="187"/>
      <c r="K334" s="188"/>
      <c r="L334" s="188"/>
      <c r="M334" s="188"/>
      <c r="N334" s="213"/>
      <c r="O334" s="213"/>
      <c r="P334" s="188"/>
      <c r="Q334" s="126"/>
      <c r="R334" s="1"/>
      <c r="S334" s="6"/>
      <c r="T334" s="5"/>
      <c r="U334" s="130"/>
    </row>
    <row r="335" spans="1:21">
      <c r="A335" s="1"/>
      <c r="B335" s="71"/>
      <c r="C335" s="186"/>
      <c r="D335" s="186"/>
      <c r="E335" s="186"/>
      <c r="F335" s="186"/>
      <c r="G335" s="187"/>
      <c r="H335" s="187"/>
      <c r="I335" s="187"/>
      <c r="J335" s="187"/>
      <c r="K335" s="188"/>
      <c r="L335" s="188"/>
      <c r="M335" s="188"/>
      <c r="N335" s="213"/>
      <c r="O335" s="213"/>
      <c r="P335" s="188"/>
      <c r="Q335" s="126"/>
      <c r="R335" s="1"/>
      <c r="S335" s="6"/>
      <c r="T335" s="5"/>
      <c r="U335" s="130"/>
    </row>
    <row r="336" spans="1:21">
      <c r="A336" s="1"/>
      <c r="B336" s="71"/>
      <c r="C336" s="186"/>
      <c r="D336" s="186"/>
      <c r="E336" s="186"/>
      <c r="F336" s="186"/>
      <c r="G336" s="187"/>
      <c r="H336" s="187"/>
      <c r="I336" s="187"/>
      <c r="J336" s="187"/>
      <c r="K336" s="188"/>
      <c r="L336" s="188"/>
      <c r="M336" s="188"/>
      <c r="N336" s="213"/>
      <c r="O336" s="213"/>
      <c r="P336" s="188"/>
      <c r="Q336" s="126"/>
      <c r="R336" s="1"/>
      <c r="S336" s="6"/>
      <c r="T336" s="5"/>
      <c r="U336" s="130"/>
    </row>
    <row r="337" spans="1:21">
      <c r="A337" s="1"/>
      <c r="B337" s="71"/>
      <c r="C337" s="186"/>
      <c r="D337" s="186"/>
      <c r="E337" s="186"/>
      <c r="F337" s="186"/>
      <c r="G337" s="187"/>
      <c r="H337" s="187"/>
      <c r="I337" s="187"/>
      <c r="J337" s="187"/>
      <c r="K337" s="188"/>
      <c r="L337" s="188"/>
      <c r="M337" s="188"/>
      <c r="N337" s="213"/>
      <c r="O337" s="213"/>
      <c r="P337" s="188"/>
      <c r="Q337" s="126"/>
      <c r="R337" s="1"/>
      <c r="S337" s="6"/>
      <c r="T337" s="5"/>
      <c r="U337" s="130"/>
    </row>
    <row r="338" spans="1:21">
      <c r="A338" s="1"/>
      <c r="B338" s="71"/>
      <c r="C338" s="186"/>
      <c r="D338" s="186"/>
      <c r="E338" s="186"/>
      <c r="F338" s="186"/>
      <c r="G338" s="187"/>
      <c r="H338" s="187"/>
      <c r="I338" s="187"/>
      <c r="J338" s="187"/>
      <c r="K338" s="188"/>
      <c r="L338" s="188"/>
      <c r="M338" s="188"/>
      <c r="N338" s="213"/>
      <c r="O338" s="213"/>
      <c r="P338" s="188"/>
      <c r="Q338" s="126"/>
      <c r="R338" s="1"/>
      <c r="S338" s="6"/>
      <c r="T338" s="5"/>
      <c r="U338" s="130"/>
    </row>
    <row r="339" spans="1:21">
      <c r="A339" s="1"/>
      <c r="B339" s="71"/>
      <c r="C339" s="186"/>
      <c r="D339" s="186"/>
      <c r="E339" s="186"/>
      <c r="F339" s="186"/>
      <c r="G339" s="187"/>
      <c r="H339" s="187"/>
      <c r="I339" s="187"/>
      <c r="J339" s="187"/>
      <c r="K339" s="188"/>
      <c r="L339" s="188"/>
      <c r="M339" s="188"/>
      <c r="N339" s="213"/>
      <c r="O339" s="213"/>
      <c r="P339" s="188"/>
      <c r="Q339" s="126"/>
      <c r="R339" s="1"/>
      <c r="S339" s="6"/>
      <c r="T339" s="5"/>
      <c r="U339" s="130"/>
    </row>
    <row r="340" spans="1:21">
      <c r="A340" s="1"/>
      <c r="B340" s="71"/>
      <c r="C340" s="186"/>
      <c r="D340" s="186"/>
      <c r="E340" s="186"/>
      <c r="F340" s="186"/>
      <c r="G340" s="187"/>
      <c r="H340" s="187"/>
      <c r="I340" s="187"/>
      <c r="J340" s="187"/>
      <c r="K340" s="188"/>
      <c r="L340" s="188"/>
      <c r="M340" s="188"/>
      <c r="N340" s="213"/>
      <c r="O340" s="213"/>
      <c r="P340" s="188"/>
      <c r="Q340" s="126"/>
      <c r="R340" s="1"/>
      <c r="S340" s="6"/>
      <c r="T340" s="5"/>
      <c r="U340" s="130"/>
    </row>
    <row r="341" spans="1:21">
      <c r="A341" s="1"/>
      <c r="B341" s="71"/>
      <c r="C341" s="186"/>
      <c r="D341" s="186"/>
      <c r="E341" s="186"/>
      <c r="F341" s="186"/>
      <c r="G341" s="187"/>
      <c r="H341" s="187"/>
      <c r="I341" s="187"/>
      <c r="J341" s="187"/>
      <c r="K341" s="188"/>
      <c r="L341" s="188"/>
      <c r="M341" s="188"/>
      <c r="N341" s="213"/>
      <c r="O341" s="213"/>
      <c r="P341" s="188"/>
      <c r="Q341" s="126"/>
      <c r="R341" s="1"/>
      <c r="S341" s="6"/>
      <c r="T341" s="5"/>
      <c r="U341" s="130"/>
    </row>
    <row r="342" spans="1:21">
      <c r="A342" s="1"/>
      <c r="B342" s="71"/>
      <c r="C342" s="186"/>
      <c r="D342" s="186"/>
      <c r="E342" s="186"/>
      <c r="F342" s="186"/>
      <c r="G342" s="187"/>
      <c r="H342" s="187"/>
      <c r="I342" s="187"/>
      <c r="J342" s="187"/>
      <c r="K342" s="188"/>
      <c r="L342" s="188"/>
      <c r="M342" s="188"/>
      <c r="N342" s="213"/>
      <c r="O342" s="213"/>
      <c r="P342" s="188"/>
      <c r="Q342" s="126"/>
      <c r="R342" s="1"/>
      <c r="S342" s="6"/>
      <c r="T342" s="5"/>
      <c r="U342" s="130"/>
    </row>
    <row r="343" spans="1:21">
      <c r="A343" s="1"/>
      <c r="B343" s="71"/>
      <c r="C343" s="186"/>
      <c r="D343" s="186"/>
      <c r="E343" s="186"/>
      <c r="F343" s="186"/>
      <c r="G343" s="187"/>
      <c r="H343" s="187"/>
      <c r="I343" s="187"/>
      <c r="J343" s="187"/>
      <c r="K343" s="188"/>
      <c r="L343" s="188"/>
      <c r="M343" s="188"/>
      <c r="N343" s="213"/>
      <c r="O343" s="213"/>
      <c r="P343" s="188"/>
      <c r="Q343" s="126"/>
      <c r="R343" s="1"/>
      <c r="S343" s="6"/>
      <c r="T343" s="5"/>
      <c r="U343" s="130"/>
    </row>
    <row r="344" spans="1:21">
      <c r="A344" s="1"/>
      <c r="B344" s="71"/>
      <c r="C344" s="186"/>
      <c r="D344" s="186"/>
      <c r="E344" s="186"/>
      <c r="F344" s="186"/>
      <c r="G344" s="187"/>
      <c r="H344" s="187"/>
      <c r="I344" s="187"/>
      <c r="J344" s="187"/>
      <c r="K344" s="188"/>
      <c r="L344" s="188"/>
      <c r="M344" s="188"/>
      <c r="N344" s="213"/>
      <c r="O344" s="213"/>
      <c r="P344" s="188"/>
      <c r="Q344" s="126"/>
      <c r="R344" s="1"/>
      <c r="S344" s="6"/>
      <c r="T344" s="5"/>
      <c r="U344" s="130"/>
    </row>
    <row r="345" spans="1:21">
      <c r="A345" s="1"/>
      <c r="B345" s="71"/>
      <c r="C345" s="186"/>
      <c r="D345" s="186"/>
      <c r="E345" s="186"/>
      <c r="F345" s="186"/>
      <c r="G345" s="187"/>
      <c r="H345" s="187"/>
      <c r="I345" s="187"/>
      <c r="J345" s="187"/>
      <c r="K345" s="188"/>
      <c r="L345" s="188"/>
      <c r="M345" s="188"/>
      <c r="N345" s="213"/>
      <c r="O345" s="213"/>
      <c r="P345" s="188"/>
      <c r="Q345" s="126"/>
      <c r="R345" s="1"/>
      <c r="S345" s="6"/>
      <c r="T345" s="5"/>
      <c r="U345" s="130"/>
    </row>
    <row r="346" spans="1:21">
      <c r="A346" s="1"/>
      <c r="B346" s="71"/>
      <c r="C346" s="186"/>
      <c r="D346" s="186"/>
      <c r="E346" s="186"/>
      <c r="F346" s="186"/>
      <c r="G346" s="187"/>
      <c r="H346" s="187"/>
      <c r="I346" s="187"/>
      <c r="J346" s="187"/>
      <c r="K346" s="188"/>
      <c r="L346" s="188"/>
      <c r="M346" s="188"/>
      <c r="N346" s="213"/>
      <c r="O346" s="213"/>
      <c r="P346" s="188"/>
      <c r="Q346" s="126"/>
      <c r="R346" s="1"/>
      <c r="S346" s="6"/>
      <c r="T346" s="5"/>
      <c r="U346" s="130"/>
    </row>
    <row r="347" spans="1:21">
      <c r="A347" s="1"/>
      <c r="B347" s="71"/>
      <c r="C347" s="186"/>
      <c r="D347" s="186"/>
      <c r="E347" s="186"/>
      <c r="F347" s="186"/>
      <c r="G347" s="187"/>
      <c r="H347" s="187"/>
      <c r="I347" s="187"/>
      <c r="J347" s="187"/>
      <c r="K347" s="188"/>
      <c r="L347" s="188"/>
      <c r="M347" s="188"/>
      <c r="N347" s="213"/>
      <c r="O347" s="213"/>
      <c r="P347" s="188"/>
      <c r="Q347" s="126"/>
      <c r="R347" s="1"/>
      <c r="S347" s="6"/>
      <c r="T347" s="5"/>
      <c r="U347" s="130"/>
    </row>
    <row r="348" spans="1:21">
      <c r="A348" s="1"/>
      <c r="B348" s="71"/>
      <c r="C348" s="186"/>
      <c r="D348" s="186"/>
      <c r="E348" s="186"/>
      <c r="F348" s="186"/>
      <c r="G348" s="187"/>
      <c r="H348" s="187"/>
      <c r="I348" s="187"/>
      <c r="J348" s="187"/>
      <c r="K348" s="188"/>
      <c r="L348" s="188"/>
      <c r="M348" s="188"/>
      <c r="N348" s="213"/>
      <c r="O348" s="213"/>
      <c r="P348" s="188"/>
      <c r="Q348" s="126"/>
      <c r="R348" s="1"/>
      <c r="S348" s="6"/>
      <c r="T348" s="5"/>
      <c r="U348" s="130"/>
    </row>
    <row r="349" spans="1:21">
      <c r="A349" s="1"/>
      <c r="B349" s="71"/>
      <c r="C349" s="186"/>
      <c r="D349" s="186"/>
      <c r="E349" s="186"/>
      <c r="F349" s="186"/>
      <c r="G349" s="187"/>
      <c r="H349" s="187"/>
      <c r="I349" s="187"/>
      <c r="J349" s="187"/>
      <c r="K349" s="188"/>
      <c r="L349" s="188"/>
      <c r="M349" s="188"/>
      <c r="N349" s="213"/>
      <c r="O349" s="213"/>
      <c r="P349" s="188"/>
      <c r="Q349" s="126"/>
      <c r="R349" s="1"/>
      <c r="S349" s="6"/>
      <c r="T349" s="5"/>
      <c r="U349" s="130"/>
    </row>
    <row r="350" spans="1:21">
      <c r="A350" s="1"/>
      <c r="B350" s="71"/>
      <c r="C350" s="186"/>
      <c r="D350" s="186"/>
      <c r="E350" s="186"/>
      <c r="F350" s="186"/>
      <c r="G350" s="187"/>
      <c r="H350" s="187"/>
      <c r="I350" s="187"/>
      <c r="J350" s="187"/>
      <c r="K350" s="188"/>
      <c r="L350" s="188"/>
      <c r="M350" s="188"/>
      <c r="N350" s="213"/>
      <c r="O350" s="213"/>
      <c r="P350" s="188"/>
      <c r="Q350" s="126"/>
      <c r="R350" s="1"/>
      <c r="S350" s="6"/>
      <c r="T350" s="5"/>
      <c r="U350" s="130"/>
    </row>
    <row r="351" spans="1:21">
      <c r="A351" s="1"/>
      <c r="B351" s="71"/>
      <c r="C351" s="186"/>
      <c r="D351" s="186"/>
      <c r="E351" s="186"/>
      <c r="F351" s="186"/>
      <c r="G351" s="187"/>
      <c r="H351" s="187"/>
      <c r="I351" s="187"/>
      <c r="J351" s="187"/>
      <c r="K351" s="188"/>
      <c r="L351" s="188"/>
      <c r="M351" s="188"/>
      <c r="N351" s="213"/>
      <c r="O351" s="213"/>
      <c r="P351" s="188"/>
      <c r="Q351" s="126"/>
      <c r="R351" s="1"/>
      <c r="S351" s="6"/>
      <c r="T351" s="5"/>
      <c r="U351" s="130"/>
    </row>
    <row r="352" spans="1:21">
      <c r="A352" s="1"/>
      <c r="B352" s="71"/>
      <c r="C352" s="186"/>
      <c r="D352" s="186"/>
      <c r="E352" s="186"/>
      <c r="F352" s="186"/>
      <c r="G352" s="187"/>
      <c r="H352" s="187"/>
      <c r="I352" s="187"/>
      <c r="J352" s="187"/>
      <c r="K352" s="188"/>
      <c r="L352" s="188"/>
      <c r="M352" s="188"/>
      <c r="N352" s="213"/>
      <c r="O352" s="213"/>
      <c r="P352" s="188"/>
      <c r="Q352" s="126"/>
      <c r="R352" s="1"/>
      <c r="S352" s="6"/>
      <c r="T352" s="5"/>
      <c r="U352" s="130"/>
    </row>
    <row r="353" spans="1:21">
      <c r="A353" s="1"/>
      <c r="B353" s="71"/>
      <c r="C353" s="186"/>
      <c r="D353" s="186"/>
      <c r="E353" s="186"/>
      <c r="F353" s="186"/>
      <c r="G353" s="187"/>
      <c r="H353" s="187"/>
      <c r="I353" s="187"/>
      <c r="J353" s="187"/>
      <c r="K353" s="188"/>
      <c r="L353" s="188"/>
      <c r="M353" s="188"/>
      <c r="N353" s="213"/>
      <c r="O353" s="213"/>
      <c r="P353" s="188"/>
      <c r="Q353" s="126"/>
      <c r="R353" s="1"/>
      <c r="S353" s="6"/>
      <c r="T353" s="5"/>
      <c r="U353" s="130"/>
    </row>
    <row r="354" spans="1:21">
      <c r="A354" s="1"/>
      <c r="B354" s="71"/>
      <c r="C354" s="186"/>
      <c r="D354" s="186"/>
      <c r="E354" s="186"/>
      <c r="F354" s="186"/>
      <c r="G354" s="187"/>
      <c r="H354" s="187"/>
      <c r="I354" s="187"/>
      <c r="J354" s="187"/>
      <c r="K354" s="188"/>
      <c r="L354" s="188"/>
      <c r="M354" s="188"/>
      <c r="N354" s="213"/>
      <c r="O354" s="213"/>
      <c r="P354" s="188"/>
      <c r="Q354" s="126"/>
      <c r="R354" s="1"/>
      <c r="S354" s="6"/>
      <c r="T354" s="5"/>
      <c r="U354" s="130"/>
    </row>
    <row r="355" spans="1:21">
      <c r="A355" s="1"/>
      <c r="B355" s="71"/>
      <c r="C355" s="186"/>
      <c r="D355" s="186"/>
      <c r="E355" s="186"/>
      <c r="F355" s="186"/>
      <c r="G355" s="187"/>
      <c r="H355" s="187"/>
      <c r="I355" s="187"/>
      <c r="J355" s="187"/>
      <c r="K355" s="188"/>
      <c r="L355" s="188"/>
      <c r="M355" s="188"/>
      <c r="N355" s="213"/>
      <c r="O355" s="213"/>
      <c r="P355" s="188"/>
      <c r="Q355" s="126"/>
      <c r="R355" s="1"/>
      <c r="S355" s="6"/>
      <c r="T355" s="5"/>
      <c r="U355" s="130"/>
    </row>
    <row r="356" spans="1:21">
      <c r="A356" s="1"/>
      <c r="B356" s="71"/>
      <c r="C356" s="186"/>
      <c r="D356" s="186"/>
      <c r="E356" s="186"/>
      <c r="F356" s="186"/>
      <c r="G356" s="187"/>
      <c r="H356" s="187"/>
      <c r="I356" s="187"/>
      <c r="J356" s="187"/>
      <c r="K356" s="188"/>
      <c r="L356" s="188"/>
      <c r="M356" s="188"/>
      <c r="N356" s="213"/>
      <c r="O356" s="213"/>
      <c r="P356" s="188"/>
      <c r="Q356" s="126"/>
      <c r="R356" s="1"/>
      <c r="S356" s="6"/>
      <c r="T356" s="5"/>
      <c r="U356" s="130"/>
    </row>
    <row r="357" spans="1:21">
      <c r="A357" s="1"/>
      <c r="B357" s="71"/>
      <c r="C357" s="186"/>
      <c r="D357" s="186"/>
      <c r="E357" s="186"/>
      <c r="F357" s="186"/>
      <c r="G357" s="187"/>
      <c r="H357" s="187"/>
      <c r="I357" s="187"/>
      <c r="J357" s="187"/>
      <c r="K357" s="188"/>
      <c r="L357" s="188"/>
      <c r="M357" s="188"/>
      <c r="N357" s="213"/>
      <c r="O357" s="213"/>
      <c r="P357" s="188"/>
      <c r="Q357" s="126"/>
      <c r="R357" s="1"/>
      <c r="S357" s="6"/>
      <c r="T357" s="5"/>
      <c r="U357" s="130"/>
    </row>
    <row r="358" spans="1:21">
      <c r="A358" s="1"/>
      <c r="B358" s="71"/>
      <c r="C358" s="186"/>
      <c r="D358" s="186"/>
      <c r="E358" s="186"/>
      <c r="F358" s="186"/>
      <c r="G358" s="187"/>
      <c r="H358" s="187"/>
      <c r="I358" s="187"/>
      <c r="J358" s="187"/>
      <c r="K358" s="188"/>
      <c r="L358" s="188"/>
      <c r="M358" s="188"/>
      <c r="N358" s="213"/>
      <c r="O358" s="213"/>
      <c r="P358" s="188"/>
      <c r="Q358" s="126"/>
      <c r="R358" s="1"/>
      <c r="S358" s="6"/>
      <c r="T358" s="5"/>
      <c r="U358" s="130"/>
    </row>
    <row r="359" spans="1:21">
      <c r="A359" s="1"/>
      <c r="B359" s="71"/>
      <c r="C359" s="186"/>
      <c r="D359" s="186"/>
      <c r="E359" s="186"/>
      <c r="F359" s="186"/>
      <c r="G359" s="187"/>
      <c r="H359" s="187"/>
      <c r="I359" s="187"/>
      <c r="J359" s="187"/>
      <c r="K359" s="188"/>
      <c r="L359" s="188"/>
      <c r="M359" s="188"/>
      <c r="N359" s="213"/>
      <c r="O359" s="213"/>
      <c r="P359" s="188"/>
      <c r="Q359" s="126"/>
      <c r="R359" s="1"/>
      <c r="S359" s="6"/>
      <c r="T359" s="5"/>
      <c r="U359" s="130"/>
    </row>
    <row r="360" spans="1:21">
      <c r="A360" s="1"/>
      <c r="B360" s="71"/>
      <c r="C360" s="186"/>
      <c r="D360" s="186"/>
      <c r="E360" s="186"/>
      <c r="F360" s="186"/>
      <c r="G360" s="187"/>
      <c r="H360" s="187"/>
      <c r="I360" s="187"/>
      <c r="J360" s="187"/>
      <c r="K360" s="188"/>
      <c r="L360" s="188"/>
      <c r="M360" s="188"/>
      <c r="N360" s="213"/>
      <c r="O360" s="213"/>
      <c r="P360" s="188"/>
      <c r="Q360" s="126"/>
      <c r="R360" s="1"/>
      <c r="S360" s="6"/>
      <c r="T360" s="5"/>
      <c r="U360" s="130"/>
    </row>
    <row r="361" spans="1:21">
      <c r="A361" s="1"/>
      <c r="B361" s="71"/>
      <c r="C361" s="186"/>
      <c r="D361" s="186"/>
      <c r="E361" s="186"/>
      <c r="F361" s="186"/>
      <c r="G361" s="187"/>
      <c r="H361" s="187"/>
      <c r="I361" s="187"/>
      <c r="J361" s="187"/>
      <c r="K361" s="188"/>
      <c r="L361" s="188"/>
      <c r="M361" s="188"/>
      <c r="N361" s="213"/>
      <c r="O361" s="213"/>
      <c r="P361" s="188"/>
      <c r="Q361" s="126"/>
      <c r="R361" s="1"/>
      <c r="S361" s="6"/>
      <c r="T361" s="5"/>
      <c r="U361" s="130"/>
    </row>
    <row r="362" spans="1:21">
      <c r="A362" s="1"/>
      <c r="B362" s="71"/>
      <c r="C362" s="186"/>
      <c r="D362" s="186"/>
      <c r="E362" s="186"/>
      <c r="F362" s="186"/>
      <c r="G362" s="187"/>
      <c r="H362" s="187"/>
      <c r="I362" s="187"/>
      <c r="J362" s="187"/>
      <c r="K362" s="188"/>
      <c r="L362" s="188"/>
      <c r="M362" s="188"/>
      <c r="N362" s="213"/>
      <c r="O362" s="213"/>
      <c r="P362" s="188"/>
      <c r="Q362" s="126"/>
      <c r="R362" s="1"/>
      <c r="S362" s="6"/>
      <c r="T362" s="5"/>
      <c r="U362" s="130"/>
    </row>
    <row r="363" spans="1:21">
      <c r="A363" s="1"/>
      <c r="B363" s="71"/>
      <c r="C363" s="186"/>
      <c r="D363" s="186"/>
      <c r="E363" s="186"/>
      <c r="F363" s="186"/>
      <c r="G363" s="187"/>
      <c r="H363" s="187"/>
      <c r="I363" s="187"/>
      <c r="J363" s="187"/>
      <c r="K363" s="188"/>
      <c r="L363" s="188"/>
      <c r="M363" s="188"/>
      <c r="N363" s="213"/>
      <c r="O363" s="213"/>
      <c r="P363" s="188"/>
      <c r="Q363" s="126"/>
      <c r="R363" s="1"/>
      <c r="S363" s="6"/>
      <c r="T363" s="5"/>
      <c r="U363" s="130"/>
    </row>
    <row r="364" spans="1:21">
      <c r="A364" s="1"/>
      <c r="B364" s="71"/>
      <c r="C364" s="186"/>
      <c r="D364" s="186"/>
      <c r="E364" s="186"/>
      <c r="F364" s="186"/>
      <c r="G364" s="187"/>
      <c r="H364" s="187"/>
      <c r="I364" s="187"/>
      <c r="J364" s="187"/>
      <c r="K364" s="188"/>
      <c r="L364" s="188"/>
      <c r="M364" s="188"/>
      <c r="N364" s="213"/>
      <c r="O364" s="213"/>
      <c r="P364" s="188"/>
      <c r="Q364" s="126"/>
      <c r="R364" s="1"/>
      <c r="S364" s="6"/>
      <c r="T364" s="5"/>
      <c r="U364" s="130"/>
    </row>
    <row r="365" spans="1:21">
      <c r="A365" s="1"/>
      <c r="B365" s="71"/>
      <c r="C365" s="186"/>
      <c r="D365" s="186"/>
      <c r="E365" s="186"/>
      <c r="F365" s="186"/>
      <c r="G365" s="187"/>
      <c r="H365" s="187"/>
      <c r="I365" s="187"/>
      <c r="J365" s="187"/>
      <c r="K365" s="188"/>
      <c r="L365" s="188"/>
      <c r="M365" s="188"/>
      <c r="N365" s="213"/>
      <c r="O365" s="213"/>
      <c r="P365" s="188"/>
      <c r="Q365" s="126"/>
      <c r="R365" s="1"/>
      <c r="S365" s="6"/>
      <c r="T365" s="5"/>
      <c r="U365" s="130"/>
    </row>
    <row r="366" spans="1:21">
      <c r="A366" s="1"/>
      <c r="B366" s="71"/>
      <c r="C366" s="186"/>
      <c r="D366" s="186"/>
      <c r="E366" s="186"/>
      <c r="F366" s="186"/>
      <c r="G366" s="187"/>
      <c r="H366" s="187"/>
      <c r="I366" s="187"/>
      <c r="J366" s="187"/>
      <c r="K366" s="188"/>
      <c r="L366" s="188"/>
      <c r="M366" s="188"/>
      <c r="N366" s="213"/>
      <c r="O366" s="213"/>
      <c r="P366" s="188"/>
      <c r="Q366" s="126"/>
      <c r="R366" s="1"/>
      <c r="S366" s="6"/>
      <c r="T366" s="5"/>
      <c r="U366" s="130"/>
    </row>
    <row r="367" spans="1:21">
      <c r="A367" s="1"/>
      <c r="B367" s="71"/>
      <c r="C367" s="186"/>
      <c r="D367" s="186"/>
      <c r="E367" s="186"/>
      <c r="F367" s="186"/>
      <c r="G367" s="187"/>
      <c r="H367" s="187"/>
      <c r="I367" s="187"/>
      <c r="J367" s="187"/>
      <c r="K367" s="188"/>
      <c r="L367" s="188"/>
      <c r="M367" s="188"/>
      <c r="N367" s="213"/>
      <c r="O367" s="213"/>
      <c r="P367" s="188"/>
      <c r="Q367" s="126"/>
      <c r="R367" s="1"/>
      <c r="S367" s="6"/>
      <c r="T367" s="5"/>
      <c r="U367" s="130"/>
    </row>
    <row r="368" spans="1:21">
      <c r="A368" s="1"/>
      <c r="B368" s="71"/>
      <c r="C368" s="186"/>
      <c r="D368" s="186"/>
      <c r="E368" s="186"/>
      <c r="F368" s="186"/>
      <c r="G368" s="187"/>
      <c r="H368" s="187"/>
      <c r="I368" s="187"/>
      <c r="J368" s="187"/>
      <c r="K368" s="188"/>
      <c r="L368" s="188"/>
      <c r="M368" s="188"/>
      <c r="N368" s="213"/>
      <c r="O368" s="213"/>
      <c r="P368" s="188"/>
      <c r="Q368" s="126"/>
      <c r="R368" s="1"/>
      <c r="S368" s="6"/>
      <c r="T368" s="5"/>
      <c r="U368" s="130"/>
    </row>
    <row r="369" spans="1:21">
      <c r="A369" s="1"/>
      <c r="B369" s="71"/>
      <c r="C369" s="186"/>
      <c r="D369" s="186"/>
      <c r="E369" s="186"/>
      <c r="F369" s="186"/>
      <c r="G369" s="187"/>
      <c r="H369" s="187"/>
      <c r="I369" s="187"/>
      <c r="J369" s="187"/>
      <c r="K369" s="188"/>
      <c r="L369" s="188"/>
      <c r="M369" s="188"/>
      <c r="N369" s="213"/>
      <c r="O369" s="213"/>
      <c r="P369" s="188"/>
      <c r="Q369" s="126"/>
      <c r="R369" s="1"/>
      <c r="S369" s="6"/>
      <c r="T369" s="5"/>
      <c r="U369" s="130"/>
    </row>
    <row r="370" spans="1:21">
      <c r="A370" s="1"/>
      <c r="B370" s="71"/>
      <c r="C370" s="186"/>
      <c r="D370" s="186"/>
      <c r="E370" s="186"/>
      <c r="F370" s="186"/>
      <c r="G370" s="187"/>
      <c r="H370" s="187"/>
      <c r="I370" s="187"/>
      <c r="J370" s="187"/>
      <c r="K370" s="188"/>
      <c r="L370" s="188"/>
      <c r="M370" s="188"/>
      <c r="N370" s="213"/>
      <c r="O370" s="213"/>
      <c r="P370" s="188"/>
      <c r="Q370" s="126"/>
      <c r="R370" s="1"/>
      <c r="S370" s="6"/>
      <c r="T370" s="5"/>
      <c r="U370" s="130"/>
    </row>
    <row r="371" spans="1:21">
      <c r="A371" s="1"/>
      <c r="B371" s="71"/>
      <c r="C371" s="186"/>
      <c r="D371" s="186"/>
      <c r="E371" s="186"/>
      <c r="F371" s="186"/>
      <c r="G371" s="187"/>
      <c r="H371" s="187"/>
      <c r="I371" s="187"/>
      <c r="J371" s="187"/>
      <c r="K371" s="188"/>
      <c r="L371" s="188"/>
      <c r="M371" s="188"/>
      <c r="N371" s="213"/>
      <c r="O371" s="213"/>
      <c r="P371" s="188"/>
      <c r="Q371" s="126"/>
      <c r="R371" s="1"/>
      <c r="S371" s="6"/>
      <c r="T371" s="5"/>
      <c r="U371" s="130"/>
    </row>
    <row r="372" spans="1:21">
      <c r="A372" s="1"/>
      <c r="B372" s="71"/>
      <c r="C372" s="186"/>
      <c r="D372" s="186"/>
      <c r="E372" s="186"/>
      <c r="F372" s="186"/>
      <c r="G372" s="187"/>
      <c r="H372" s="187"/>
      <c r="I372" s="187"/>
      <c r="J372" s="187"/>
      <c r="K372" s="188"/>
      <c r="L372" s="188"/>
      <c r="M372" s="188"/>
      <c r="N372" s="213"/>
      <c r="O372" s="213"/>
      <c r="P372" s="188"/>
      <c r="Q372" s="126"/>
      <c r="R372" s="1"/>
      <c r="S372" s="6"/>
      <c r="T372" s="5"/>
      <c r="U372" s="130"/>
    </row>
    <row r="373" spans="1:21">
      <c r="A373" s="1"/>
      <c r="B373" s="71"/>
      <c r="C373" s="186"/>
      <c r="D373" s="186"/>
      <c r="E373" s="186"/>
      <c r="F373" s="186"/>
      <c r="G373" s="187"/>
      <c r="H373" s="187"/>
      <c r="I373" s="187"/>
      <c r="J373" s="187"/>
      <c r="K373" s="188"/>
      <c r="L373" s="188"/>
      <c r="M373" s="188"/>
      <c r="N373" s="213"/>
      <c r="O373" s="213"/>
      <c r="P373" s="188"/>
      <c r="Q373" s="126"/>
      <c r="R373" s="1"/>
      <c r="S373" s="6"/>
      <c r="T373" s="5"/>
      <c r="U373" s="130"/>
    </row>
    <row r="374" spans="1:21">
      <c r="A374" s="1"/>
      <c r="B374" s="71"/>
      <c r="C374" s="186"/>
      <c r="D374" s="186"/>
      <c r="E374" s="186"/>
      <c r="F374" s="186"/>
      <c r="G374" s="187"/>
      <c r="H374" s="187"/>
      <c r="I374" s="187"/>
      <c r="J374" s="187"/>
      <c r="K374" s="188"/>
      <c r="L374" s="188"/>
      <c r="M374" s="188"/>
      <c r="N374" s="213"/>
      <c r="O374" s="213"/>
      <c r="P374" s="188"/>
      <c r="Q374" s="126"/>
      <c r="R374" s="1"/>
      <c r="S374" s="6"/>
      <c r="T374" s="5"/>
      <c r="U374" s="130"/>
    </row>
    <row r="375" spans="1:21">
      <c r="A375" s="1"/>
      <c r="B375" s="71"/>
      <c r="C375" s="186"/>
      <c r="D375" s="186"/>
      <c r="E375" s="186"/>
      <c r="F375" s="186"/>
      <c r="G375" s="187"/>
      <c r="H375" s="187"/>
      <c r="I375" s="187"/>
      <c r="J375" s="187"/>
      <c r="K375" s="188"/>
      <c r="L375" s="188"/>
      <c r="M375" s="188"/>
      <c r="N375" s="213"/>
      <c r="O375" s="213"/>
      <c r="P375" s="188"/>
      <c r="Q375" s="126"/>
      <c r="R375" s="1"/>
      <c r="S375" s="6"/>
      <c r="T375" s="5"/>
      <c r="U375" s="130"/>
    </row>
    <row r="376" spans="1:21">
      <c r="A376" s="1"/>
      <c r="B376" s="71"/>
      <c r="C376" s="186"/>
      <c r="D376" s="186"/>
      <c r="E376" s="186"/>
      <c r="F376" s="186"/>
      <c r="G376" s="187"/>
      <c r="H376" s="187"/>
      <c r="I376" s="187"/>
      <c r="J376" s="187"/>
      <c r="K376" s="188"/>
      <c r="L376" s="188"/>
      <c r="M376" s="188"/>
      <c r="N376" s="213"/>
      <c r="O376" s="213"/>
      <c r="P376" s="188"/>
      <c r="Q376" s="126"/>
      <c r="R376" s="1"/>
      <c r="S376" s="6"/>
      <c r="T376" s="5"/>
      <c r="U376" s="130"/>
    </row>
    <row r="377" spans="1:21">
      <c r="A377" s="1"/>
      <c r="B377" s="71"/>
      <c r="C377" s="186"/>
      <c r="D377" s="186"/>
      <c r="E377" s="186"/>
      <c r="F377" s="186"/>
      <c r="G377" s="187"/>
      <c r="H377" s="187"/>
      <c r="I377" s="187"/>
      <c r="J377" s="187"/>
      <c r="K377" s="188"/>
      <c r="L377" s="188"/>
      <c r="M377" s="188"/>
      <c r="N377" s="213"/>
      <c r="O377" s="213"/>
      <c r="P377" s="188"/>
      <c r="Q377" s="126"/>
      <c r="R377" s="1"/>
      <c r="S377" s="6"/>
      <c r="T377" s="5"/>
      <c r="U377" s="130"/>
    </row>
    <row r="378" spans="1:21">
      <c r="Q378" s="1"/>
      <c r="S378" s="194"/>
      <c r="T378" s="1"/>
    </row>
    <row r="379" spans="1:21">
      <c r="S379" s="194"/>
    </row>
    <row r="380" spans="1:21">
      <c r="S380" s="194"/>
    </row>
    <row r="381" spans="1:21">
      <c r="S381" s="194"/>
    </row>
    <row r="382" spans="1:21">
      <c r="S382" s="194"/>
    </row>
    <row r="383" spans="1:21">
      <c r="S383" s="194"/>
    </row>
    <row r="384" spans="1:21">
      <c r="S384" s="194"/>
    </row>
    <row r="385" spans="19:19">
      <c r="S385" s="194"/>
    </row>
    <row r="386" spans="19:19">
      <c r="S386" s="194"/>
    </row>
    <row r="387" spans="19:19">
      <c r="S387" s="194"/>
    </row>
    <row r="388" spans="19:19">
      <c r="S388" s="194"/>
    </row>
    <row r="389" spans="19:19">
      <c r="S389" s="194"/>
    </row>
    <row r="390" spans="19:19">
      <c r="S390" s="194"/>
    </row>
    <row r="391" spans="19:19">
      <c r="S391" s="194"/>
    </row>
    <row r="392" spans="19:19">
      <c r="S392" s="194"/>
    </row>
    <row r="393" spans="19:19">
      <c r="S393" s="194"/>
    </row>
    <row r="394" spans="19:19">
      <c r="S394" s="194"/>
    </row>
    <row r="395" spans="19:19">
      <c r="S395" s="194"/>
    </row>
    <row r="396" spans="19:19">
      <c r="S396" s="194"/>
    </row>
    <row r="397" spans="19:19">
      <c r="S397" s="194"/>
    </row>
    <row r="398" spans="19:19">
      <c r="S398" s="194"/>
    </row>
    <row r="399" spans="19:19">
      <c r="S399" s="194"/>
    </row>
    <row r="400" spans="19:19">
      <c r="S400" s="194"/>
    </row>
    <row r="401" spans="19:19">
      <c r="S401" s="194"/>
    </row>
    <row r="402" spans="19:19">
      <c r="S402" s="194"/>
    </row>
    <row r="403" spans="19:19">
      <c r="S403" s="194"/>
    </row>
    <row r="404" spans="19:19">
      <c r="S404" s="194"/>
    </row>
    <row r="405" spans="19:19">
      <c r="S405" s="194"/>
    </row>
    <row r="406" spans="19:19">
      <c r="S406" s="194"/>
    </row>
    <row r="407" spans="19:19">
      <c r="S407" s="194"/>
    </row>
    <row r="408" spans="19:19">
      <c r="S408" s="194"/>
    </row>
    <row r="409" spans="19:19">
      <c r="S409" s="194"/>
    </row>
    <row r="410" spans="19:19">
      <c r="S410" s="194"/>
    </row>
    <row r="411" spans="19:19">
      <c r="S411" s="194"/>
    </row>
    <row r="412" spans="19:19">
      <c r="S412" s="194"/>
    </row>
    <row r="413" spans="19:19">
      <c r="S413" s="194"/>
    </row>
    <row r="414" spans="19:19">
      <c r="S414" s="194"/>
    </row>
    <row r="415" spans="19:19">
      <c r="S415" s="194"/>
    </row>
    <row r="416" spans="19:19">
      <c r="S416" s="194"/>
    </row>
    <row r="417" spans="19:19">
      <c r="S417" s="194"/>
    </row>
    <row r="418" spans="19:19">
      <c r="S418" s="194"/>
    </row>
    <row r="419" spans="19:19">
      <c r="S419" s="194"/>
    </row>
    <row r="420" spans="19:19">
      <c r="S420" s="194"/>
    </row>
    <row r="421" spans="19:19">
      <c r="S421" s="194"/>
    </row>
    <row r="422" spans="19:19">
      <c r="S422" s="194"/>
    </row>
    <row r="423" spans="19:19">
      <c r="S423" s="194"/>
    </row>
    <row r="424" spans="19:19">
      <c r="S424" s="194"/>
    </row>
    <row r="425" spans="19:19">
      <c r="S425" s="194"/>
    </row>
    <row r="426" spans="19:19">
      <c r="S426" s="194"/>
    </row>
    <row r="427" spans="19:19">
      <c r="S427" s="194"/>
    </row>
    <row r="428" spans="19:19">
      <c r="S428" s="194"/>
    </row>
    <row r="429" spans="19:19">
      <c r="S429" s="194"/>
    </row>
    <row r="430" spans="19:19">
      <c r="S430" s="194"/>
    </row>
    <row r="431" spans="19:19">
      <c r="S431" s="194"/>
    </row>
    <row r="432" spans="19:19">
      <c r="S432" s="194"/>
    </row>
    <row r="433" spans="19:19">
      <c r="S433" s="194"/>
    </row>
    <row r="434" spans="19:19">
      <c r="S434" s="194"/>
    </row>
    <row r="435" spans="19:19">
      <c r="S435" s="194"/>
    </row>
    <row r="436" spans="19:19">
      <c r="S436" s="194"/>
    </row>
    <row r="437" spans="19:19">
      <c r="S437" s="194"/>
    </row>
    <row r="438" spans="19:19">
      <c r="S438" s="194"/>
    </row>
    <row r="439" spans="19:19">
      <c r="S439" s="194"/>
    </row>
    <row r="440" spans="19:19">
      <c r="S440" s="194"/>
    </row>
    <row r="441" spans="19:19">
      <c r="S441" s="194"/>
    </row>
    <row r="442" spans="19:19">
      <c r="S442" s="194"/>
    </row>
    <row r="443" spans="19:19">
      <c r="S443" s="194"/>
    </row>
    <row r="444" spans="19:19">
      <c r="S444" s="194"/>
    </row>
    <row r="445" spans="19:19">
      <c r="S445" s="194"/>
    </row>
    <row r="446" spans="19:19">
      <c r="S446" s="194"/>
    </row>
    <row r="447" spans="19:19">
      <c r="S447" s="194"/>
    </row>
    <row r="448" spans="19:19">
      <c r="S448" s="194"/>
    </row>
    <row r="449" spans="19:19">
      <c r="S449" s="194"/>
    </row>
    <row r="450" spans="19:19">
      <c r="S450" s="194"/>
    </row>
    <row r="451" spans="19:19">
      <c r="S451" s="194"/>
    </row>
    <row r="452" spans="19:19">
      <c r="S452" s="194"/>
    </row>
    <row r="453" spans="19:19">
      <c r="S453" s="194"/>
    </row>
    <row r="454" spans="19:19">
      <c r="S454" s="194"/>
    </row>
    <row r="455" spans="19:19">
      <c r="S455" s="194"/>
    </row>
    <row r="456" spans="19:19">
      <c r="S456" s="194"/>
    </row>
    <row r="457" spans="19:19">
      <c r="S457" s="194"/>
    </row>
    <row r="458" spans="19:19">
      <c r="S458" s="194"/>
    </row>
    <row r="459" spans="19:19">
      <c r="S459" s="194"/>
    </row>
    <row r="460" spans="19:19">
      <c r="S460" s="194"/>
    </row>
    <row r="461" spans="19:19">
      <c r="S461" s="194"/>
    </row>
    <row r="462" spans="19:19">
      <c r="S462" s="194"/>
    </row>
    <row r="463" spans="19:19">
      <c r="S463" s="194"/>
    </row>
    <row r="464" spans="19:19">
      <c r="S464" s="194"/>
    </row>
    <row r="465" spans="19:19">
      <c r="S465" s="194"/>
    </row>
    <row r="466" spans="19:19">
      <c r="S466" s="194"/>
    </row>
    <row r="467" spans="19:19">
      <c r="S467" s="194"/>
    </row>
    <row r="468" spans="19:19">
      <c r="S468" s="194"/>
    </row>
    <row r="469" spans="19:19">
      <c r="S469" s="194"/>
    </row>
    <row r="470" spans="19:19">
      <c r="S470" s="194"/>
    </row>
    <row r="471" spans="19:19">
      <c r="S471" s="194"/>
    </row>
    <row r="472" spans="19:19">
      <c r="S472" s="194"/>
    </row>
    <row r="473" spans="19:19">
      <c r="S473" s="194"/>
    </row>
    <row r="474" spans="19:19">
      <c r="S474" s="194"/>
    </row>
    <row r="475" spans="19:19">
      <c r="S475" s="194"/>
    </row>
    <row r="476" spans="19:19">
      <c r="S476" s="194"/>
    </row>
    <row r="477" spans="19:19">
      <c r="S477" s="194"/>
    </row>
    <row r="478" spans="19:19">
      <c r="S478" s="194"/>
    </row>
    <row r="479" spans="19:19">
      <c r="S479" s="194"/>
    </row>
    <row r="480" spans="19:19">
      <c r="S480" s="194"/>
    </row>
    <row r="481" spans="19:19">
      <c r="S481" s="194"/>
    </row>
    <row r="482" spans="19:19">
      <c r="S482" s="194"/>
    </row>
    <row r="483" spans="19:19">
      <c r="S483" s="194"/>
    </row>
    <row r="484" spans="19:19">
      <c r="S484" s="194"/>
    </row>
    <row r="485" spans="19:19">
      <c r="S485" s="194"/>
    </row>
    <row r="486" spans="19:19">
      <c r="S486" s="194"/>
    </row>
    <row r="487" spans="19:19">
      <c r="S487" s="194"/>
    </row>
    <row r="488" spans="19:19">
      <c r="S488" s="194"/>
    </row>
    <row r="489" spans="19:19">
      <c r="S489" s="194"/>
    </row>
    <row r="490" spans="19:19">
      <c r="S490" s="194"/>
    </row>
    <row r="491" spans="19:19">
      <c r="S491" s="194"/>
    </row>
    <row r="492" spans="19:19">
      <c r="S492" s="194"/>
    </row>
    <row r="493" spans="19:19">
      <c r="S493" s="194"/>
    </row>
    <row r="494" spans="19:19">
      <c r="S494" s="194"/>
    </row>
    <row r="495" spans="19:19">
      <c r="S495" s="194"/>
    </row>
    <row r="496" spans="19:19">
      <c r="S496" s="194"/>
    </row>
    <row r="497" spans="19:19">
      <c r="S497" s="194"/>
    </row>
    <row r="498" spans="19:19">
      <c r="S498" s="194"/>
    </row>
    <row r="499" spans="19:19">
      <c r="S499" s="194"/>
    </row>
    <row r="500" spans="19:19">
      <c r="S500" s="194"/>
    </row>
    <row r="501" spans="19:19">
      <c r="S501" s="194"/>
    </row>
    <row r="502" spans="19:19">
      <c r="S502" s="194"/>
    </row>
    <row r="503" spans="19:19">
      <c r="S503" s="194"/>
    </row>
    <row r="504" spans="19:19">
      <c r="S504" s="194"/>
    </row>
    <row r="505" spans="19:19">
      <c r="S505" s="194"/>
    </row>
    <row r="506" spans="19:19">
      <c r="S506" s="194"/>
    </row>
    <row r="507" spans="19:19">
      <c r="S507" s="194"/>
    </row>
    <row r="508" spans="19:19">
      <c r="S508" s="194"/>
    </row>
    <row r="509" spans="19:19">
      <c r="S509" s="194"/>
    </row>
    <row r="510" spans="19:19">
      <c r="S510" s="194"/>
    </row>
    <row r="511" spans="19:19">
      <c r="S511" s="194"/>
    </row>
    <row r="512" spans="19:19">
      <c r="S512" s="194"/>
    </row>
    <row r="513" spans="19:19">
      <c r="S513" s="194"/>
    </row>
    <row r="514" spans="19:19">
      <c r="S514" s="194"/>
    </row>
    <row r="515" spans="19:19">
      <c r="S515" s="194"/>
    </row>
    <row r="516" spans="19:19">
      <c r="S516" s="194"/>
    </row>
    <row r="517" spans="19:19">
      <c r="S517" s="194"/>
    </row>
    <row r="518" spans="19:19">
      <c r="S518" s="194"/>
    </row>
    <row r="519" spans="19:19">
      <c r="S519" s="194"/>
    </row>
    <row r="520" spans="19:19">
      <c r="S520" s="194"/>
    </row>
    <row r="521" spans="19:19">
      <c r="S521" s="194"/>
    </row>
    <row r="522" spans="19:19">
      <c r="S522" s="194"/>
    </row>
    <row r="523" spans="19:19">
      <c r="S523" s="194"/>
    </row>
    <row r="524" spans="19:19">
      <c r="S524" s="194"/>
    </row>
    <row r="525" spans="19:19">
      <c r="S525" s="194"/>
    </row>
    <row r="526" spans="19:19">
      <c r="S526" s="194"/>
    </row>
    <row r="527" spans="19:19">
      <c r="S527" s="194"/>
    </row>
    <row r="528" spans="19:19">
      <c r="S528" s="194"/>
    </row>
    <row r="529" spans="19:19">
      <c r="S529" s="194"/>
    </row>
    <row r="530" spans="19:19">
      <c r="S530" s="194"/>
    </row>
    <row r="531" spans="19:19">
      <c r="S531" s="194"/>
    </row>
    <row r="532" spans="19:19">
      <c r="S532" s="194"/>
    </row>
    <row r="533" spans="19:19">
      <c r="S533" s="194"/>
    </row>
    <row r="534" spans="19:19">
      <c r="S534" s="194"/>
    </row>
    <row r="535" spans="19:19">
      <c r="S535" s="194"/>
    </row>
    <row r="536" spans="19:19">
      <c r="S536" s="194"/>
    </row>
    <row r="537" spans="19:19">
      <c r="S537" s="194"/>
    </row>
    <row r="538" spans="19:19">
      <c r="S538" s="194"/>
    </row>
    <row r="539" spans="19:19">
      <c r="S539" s="194"/>
    </row>
    <row r="540" spans="19:19">
      <c r="S540" s="194"/>
    </row>
    <row r="541" spans="19:19">
      <c r="S541" s="194"/>
    </row>
    <row r="542" spans="19:19">
      <c r="S542" s="194"/>
    </row>
    <row r="543" spans="19:19">
      <c r="S543" s="194"/>
    </row>
    <row r="544" spans="19:19">
      <c r="S544" s="194"/>
    </row>
    <row r="545" spans="19:19">
      <c r="S545" s="194"/>
    </row>
    <row r="546" spans="19:19">
      <c r="S546" s="194"/>
    </row>
    <row r="547" spans="19:19">
      <c r="S547" s="194"/>
    </row>
    <row r="548" spans="19:19">
      <c r="S548" s="194"/>
    </row>
    <row r="549" spans="19:19">
      <c r="S549" s="194"/>
    </row>
    <row r="550" spans="19:19">
      <c r="S550" s="194"/>
    </row>
    <row r="551" spans="19:19">
      <c r="S551" s="194"/>
    </row>
    <row r="552" spans="19:19">
      <c r="S552" s="194"/>
    </row>
    <row r="553" spans="19:19">
      <c r="S553" s="194"/>
    </row>
    <row r="554" spans="19:19">
      <c r="S554" s="194"/>
    </row>
    <row r="555" spans="19:19">
      <c r="S555" s="194"/>
    </row>
    <row r="556" spans="19:19">
      <c r="S556" s="194"/>
    </row>
    <row r="557" spans="19:19">
      <c r="S557" s="194"/>
    </row>
    <row r="558" spans="19:19">
      <c r="S558" s="194"/>
    </row>
    <row r="559" spans="19:19">
      <c r="S559" s="194"/>
    </row>
    <row r="560" spans="19:19">
      <c r="S560" s="194"/>
    </row>
    <row r="561" spans="19:19">
      <c r="S561" s="194"/>
    </row>
    <row r="562" spans="19:19">
      <c r="S562" s="194"/>
    </row>
    <row r="563" spans="19:19">
      <c r="S563" s="194"/>
    </row>
    <row r="564" spans="19:19">
      <c r="S564" s="194"/>
    </row>
    <row r="565" spans="19:19">
      <c r="S565" s="194"/>
    </row>
    <row r="566" spans="19:19">
      <c r="S566" s="194"/>
    </row>
    <row r="567" spans="19:19">
      <c r="S567" s="194"/>
    </row>
    <row r="568" spans="19:19">
      <c r="S568" s="194"/>
    </row>
    <row r="569" spans="19:19">
      <c r="S569" s="194"/>
    </row>
    <row r="570" spans="19:19">
      <c r="S570" s="194"/>
    </row>
    <row r="571" spans="19:19">
      <c r="S571" s="194"/>
    </row>
    <row r="572" spans="19:19">
      <c r="S572" s="194"/>
    </row>
    <row r="573" spans="19:19">
      <c r="S573" s="194"/>
    </row>
    <row r="574" spans="19:19">
      <c r="S574" s="194"/>
    </row>
    <row r="575" spans="19:19">
      <c r="S575" s="194"/>
    </row>
    <row r="576" spans="19:19">
      <c r="S576" s="194"/>
    </row>
    <row r="577" spans="19:19">
      <c r="S577" s="194"/>
    </row>
    <row r="578" spans="19:19">
      <c r="S578" s="194"/>
    </row>
    <row r="579" spans="19:19">
      <c r="S579" s="194"/>
    </row>
    <row r="580" spans="19:19">
      <c r="S580" s="194"/>
    </row>
    <row r="581" spans="19:19">
      <c r="S581" s="194"/>
    </row>
    <row r="582" spans="19:19">
      <c r="S582" s="194"/>
    </row>
    <row r="583" spans="19:19">
      <c r="S583" s="194"/>
    </row>
    <row r="584" spans="19:19">
      <c r="S584" s="194"/>
    </row>
    <row r="585" spans="19:19">
      <c r="S585" s="194"/>
    </row>
    <row r="586" spans="19:19">
      <c r="S586" s="194"/>
    </row>
    <row r="587" spans="19:19">
      <c r="S587" s="194"/>
    </row>
    <row r="588" spans="19:19">
      <c r="S588" s="194"/>
    </row>
    <row r="589" spans="19:19">
      <c r="S589" s="194"/>
    </row>
    <row r="590" spans="19:19">
      <c r="S590" s="194"/>
    </row>
    <row r="591" spans="19:19">
      <c r="S591" s="194"/>
    </row>
    <row r="592" spans="19:19">
      <c r="S592" s="194"/>
    </row>
    <row r="593" spans="19:19">
      <c r="S593" s="194"/>
    </row>
    <row r="594" spans="19:19">
      <c r="S594" s="194"/>
    </row>
    <row r="595" spans="19:19">
      <c r="S595" s="194"/>
    </row>
    <row r="596" spans="19:19">
      <c r="S596" s="194"/>
    </row>
    <row r="597" spans="19:19">
      <c r="S597" s="194"/>
    </row>
    <row r="598" spans="19:19">
      <c r="S598" s="194"/>
    </row>
    <row r="599" spans="19:19">
      <c r="S599" s="194"/>
    </row>
    <row r="600" spans="19:19">
      <c r="S600" s="194"/>
    </row>
    <row r="601" spans="19:19">
      <c r="S601" s="194"/>
    </row>
    <row r="602" spans="19:19">
      <c r="S602" s="194"/>
    </row>
    <row r="603" spans="19:19">
      <c r="S603" s="194"/>
    </row>
    <row r="604" spans="19:19">
      <c r="S604" s="194"/>
    </row>
    <row r="605" spans="19:19">
      <c r="S605" s="194"/>
    </row>
    <row r="606" spans="19:19">
      <c r="S606" s="194"/>
    </row>
    <row r="607" spans="19:19">
      <c r="S607" s="194"/>
    </row>
    <row r="608" spans="19:19">
      <c r="S608" s="194"/>
    </row>
    <row r="609" spans="19:19">
      <c r="S609" s="194"/>
    </row>
    <row r="610" spans="19:19">
      <c r="S610" s="194"/>
    </row>
    <row r="611" spans="19:19">
      <c r="S611" s="194"/>
    </row>
    <row r="612" spans="19:19">
      <c r="S612" s="194"/>
    </row>
    <row r="613" spans="19:19">
      <c r="S613" s="194"/>
    </row>
    <row r="614" spans="19:19">
      <c r="S614" s="194"/>
    </row>
    <row r="615" spans="19:19">
      <c r="S615" s="194"/>
    </row>
    <row r="616" spans="19:19">
      <c r="S616" s="194"/>
    </row>
    <row r="617" spans="19:19">
      <c r="S617" s="194"/>
    </row>
    <row r="618" spans="19:19">
      <c r="S618" s="194"/>
    </row>
    <row r="619" spans="19:19">
      <c r="S619" s="194"/>
    </row>
    <row r="620" spans="19:19">
      <c r="S620" s="194"/>
    </row>
    <row r="621" spans="19:19">
      <c r="S621" s="194"/>
    </row>
    <row r="622" spans="19:19">
      <c r="S622" s="194"/>
    </row>
    <row r="623" spans="19:19">
      <c r="S623" s="194"/>
    </row>
    <row r="624" spans="19:19">
      <c r="S624" s="194"/>
    </row>
    <row r="625" spans="19:19">
      <c r="S625" s="194"/>
    </row>
    <row r="626" spans="19:19">
      <c r="S626" s="194"/>
    </row>
    <row r="627" spans="19:19">
      <c r="S627" s="194"/>
    </row>
    <row r="628" spans="19:19">
      <c r="S628" s="194"/>
    </row>
    <row r="629" spans="19:19">
      <c r="S629" s="194"/>
    </row>
    <row r="630" spans="19:19">
      <c r="S630" s="194"/>
    </row>
    <row r="631" spans="19:19">
      <c r="S631" s="194"/>
    </row>
    <row r="632" spans="19:19">
      <c r="S632" s="194"/>
    </row>
    <row r="633" spans="19:19">
      <c r="S633" s="194"/>
    </row>
    <row r="634" spans="19:19">
      <c r="S634" s="194"/>
    </row>
    <row r="635" spans="19:19">
      <c r="S635" s="194"/>
    </row>
    <row r="636" spans="19:19">
      <c r="S636" s="194"/>
    </row>
    <row r="637" spans="19:19">
      <c r="S637" s="194"/>
    </row>
    <row r="638" spans="19:19">
      <c r="S638" s="194"/>
    </row>
    <row r="639" spans="19:19">
      <c r="S639" s="194"/>
    </row>
    <row r="640" spans="19:19">
      <c r="S640" s="194"/>
    </row>
    <row r="641" spans="19:19">
      <c r="S641" s="194"/>
    </row>
    <row r="642" spans="19:19">
      <c r="S642" s="194"/>
    </row>
    <row r="643" spans="19:19">
      <c r="S643" s="194"/>
    </row>
    <row r="644" spans="19:19">
      <c r="S644" s="194"/>
    </row>
    <row r="645" spans="19:19">
      <c r="S645" s="194"/>
    </row>
    <row r="646" spans="19:19">
      <c r="S646" s="194"/>
    </row>
    <row r="647" spans="19:19">
      <c r="S647" s="194"/>
    </row>
    <row r="648" spans="19:19">
      <c r="S648" s="194"/>
    </row>
    <row r="649" spans="19:19">
      <c r="S649" s="194"/>
    </row>
    <row r="650" spans="19:19">
      <c r="S650" s="194"/>
    </row>
    <row r="651" spans="19:19">
      <c r="S651" s="194"/>
    </row>
    <row r="652" spans="19:19">
      <c r="S652" s="194"/>
    </row>
    <row r="653" spans="19:19">
      <c r="S653" s="194"/>
    </row>
    <row r="654" spans="19:19">
      <c r="S654" s="194"/>
    </row>
    <row r="655" spans="19:19">
      <c r="S655" s="194"/>
    </row>
    <row r="656" spans="19:19">
      <c r="S656" s="194"/>
    </row>
    <row r="657" spans="19:19">
      <c r="S657" s="194"/>
    </row>
    <row r="658" spans="19:19">
      <c r="S658" s="194"/>
    </row>
    <row r="659" spans="19:19">
      <c r="S659" s="194"/>
    </row>
    <row r="660" spans="19:19">
      <c r="S660" s="194"/>
    </row>
    <row r="661" spans="19:19">
      <c r="S661" s="194"/>
    </row>
    <row r="662" spans="19:19">
      <c r="S662" s="194"/>
    </row>
    <row r="663" spans="19:19">
      <c r="S663" s="194"/>
    </row>
    <row r="664" spans="19:19">
      <c r="S664" s="194"/>
    </row>
    <row r="665" spans="19:19">
      <c r="S665" s="194"/>
    </row>
    <row r="666" spans="19:19">
      <c r="S666" s="194"/>
    </row>
    <row r="667" spans="19:19">
      <c r="S667" s="194"/>
    </row>
    <row r="668" spans="19:19">
      <c r="S668" s="194"/>
    </row>
    <row r="669" spans="19:19">
      <c r="S669" s="194"/>
    </row>
    <row r="670" spans="19:19">
      <c r="S670" s="194"/>
    </row>
    <row r="671" spans="19:19">
      <c r="S671" s="194"/>
    </row>
    <row r="672" spans="19:19">
      <c r="S672" s="194"/>
    </row>
    <row r="673" spans="19:19">
      <c r="S673" s="194"/>
    </row>
    <row r="674" spans="19:19">
      <c r="S674" s="194"/>
    </row>
    <row r="675" spans="19:19">
      <c r="S675" s="194"/>
    </row>
    <row r="676" spans="19:19">
      <c r="S676" s="194"/>
    </row>
    <row r="677" spans="19:19">
      <c r="S677" s="194"/>
    </row>
    <row r="678" spans="19:19">
      <c r="S678" s="194"/>
    </row>
    <row r="679" spans="19:19">
      <c r="S679" s="194"/>
    </row>
    <row r="680" spans="19:19">
      <c r="S680" s="194"/>
    </row>
    <row r="681" spans="19:19">
      <c r="S681" s="194"/>
    </row>
    <row r="682" spans="19:19">
      <c r="S682" s="194"/>
    </row>
    <row r="683" spans="19:19">
      <c r="S683" s="194"/>
    </row>
    <row r="684" spans="19:19">
      <c r="S684" s="194"/>
    </row>
    <row r="685" spans="19:19">
      <c r="S685" s="194"/>
    </row>
    <row r="686" spans="19:19">
      <c r="S686" s="194"/>
    </row>
    <row r="687" spans="19:19">
      <c r="S687" s="194"/>
    </row>
    <row r="688" spans="19:19">
      <c r="S688" s="194"/>
    </row>
    <row r="689" spans="19:19">
      <c r="S689" s="194"/>
    </row>
    <row r="690" spans="19:19">
      <c r="S690" s="194"/>
    </row>
    <row r="691" spans="19:19">
      <c r="S691" s="194"/>
    </row>
    <row r="692" spans="19:19">
      <c r="S692" s="194"/>
    </row>
    <row r="693" spans="19:19">
      <c r="S693" s="194"/>
    </row>
    <row r="694" spans="19:19">
      <c r="S694" s="194"/>
    </row>
    <row r="695" spans="19:19">
      <c r="S695" s="194"/>
    </row>
    <row r="696" spans="19:19">
      <c r="S696" s="194"/>
    </row>
    <row r="697" spans="19:19">
      <c r="S697" s="194"/>
    </row>
    <row r="698" spans="19:19">
      <c r="S698" s="194"/>
    </row>
    <row r="699" spans="19:19">
      <c r="S699" s="194"/>
    </row>
    <row r="700" spans="19:19">
      <c r="S700" s="194"/>
    </row>
    <row r="701" spans="19:19">
      <c r="S701" s="194"/>
    </row>
    <row r="702" spans="19:19">
      <c r="S702" s="194"/>
    </row>
    <row r="703" spans="19:19">
      <c r="S703" s="194"/>
    </row>
    <row r="704" spans="19:19">
      <c r="S704" s="194"/>
    </row>
    <row r="705" spans="19:19">
      <c r="S705" s="194"/>
    </row>
    <row r="706" spans="19:19">
      <c r="S706" s="194"/>
    </row>
    <row r="707" spans="19:19">
      <c r="S707" s="194"/>
    </row>
    <row r="708" spans="19:19">
      <c r="S708" s="194"/>
    </row>
    <row r="709" spans="19:19">
      <c r="S709" s="194"/>
    </row>
    <row r="710" spans="19:19">
      <c r="S710" s="194"/>
    </row>
    <row r="711" spans="19:19">
      <c r="S711" s="194"/>
    </row>
    <row r="712" spans="19:19">
      <c r="S712" s="194"/>
    </row>
    <row r="713" spans="19:19">
      <c r="S713" s="194"/>
    </row>
    <row r="714" spans="19:19">
      <c r="S714" s="194"/>
    </row>
    <row r="715" spans="19:19">
      <c r="S715" s="194"/>
    </row>
    <row r="716" spans="19:19">
      <c r="S716" s="194"/>
    </row>
    <row r="717" spans="19:19">
      <c r="S717" s="194"/>
    </row>
    <row r="718" spans="19:19">
      <c r="S718" s="194"/>
    </row>
    <row r="719" spans="19:19">
      <c r="S719" s="194"/>
    </row>
    <row r="720" spans="19:19">
      <c r="S720" s="194"/>
    </row>
    <row r="721" spans="19:19">
      <c r="S721" s="194"/>
    </row>
    <row r="722" spans="19:19">
      <c r="S722" s="194"/>
    </row>
    <row r="723" spans="19:19">
      <c r="S723" s="194"/>
    </row>
    <row r="724" spans="19:19">
      <c r="S724" s="194"/>
    </row>
    <row r="725" spans="19:19">
      <c r="S725" s="194"/>
    </row>
    <row r="726" spans="19:19">
      <c r="S726" s="194"/>
    </row>
    <row r="727" spans="19:19">
      <c r="S727" s="194"/>
    </row>
    <row r="728" spans="19:19">
      <c r="S728" s="194"/>
    </row>
    <row r="729" spans="19:19">
      <c r="S729" s="194"/>
    </row>
    <row r="730" spans="19:19">
      <c r="S730" s="194"/>
    </row>
    <row r="731" spans="19:19">
      <c r="S731" s="194"/>
    </row>
    <row r="732" spans="19:19">
      <c r="S732" s="194"/>
    </row>
    <row r="733" spans="19:19">
      <c r="S733" s="194"/>
    </row>
    <row r="734" spans="19:19">
      <c r="S734" s="194"/>
    </row>
    <row r="735" spans="19:19">
      <c r="S735" s="194"/>
    </row>
    <row r="736" spans="19:19">
      <c r="S736" s="194"/>
    </row>
    <row r="737" spans="19:19">
      <c r="S737" s="194"/>
    </row>
    <row r="738" spans="19:19">
      <c r="S738" s="194"/>
    </row>
    <row r="739" spans="19:19">
      <c r="S739" s="194"/>
    </row>
    <row r="740" spans="19:19">
      <c r="S740" s="194"/>
    </row>
    <row r="741" spans="19:19">
      <c r="S741" s="194"/>
    </row>
    <row r="742" spans="19:19">
      <c r="S742" s="194"/>
    </row>
    <row r="743" spans="19:19">
      <c r="S743" s="194"/>
    </row>
    <row r="744" spans="19:19">
      <c r="S744" s="194"/>
    </row>
    <row r="745" spans="19:19">
      <c r="S745" s="194"/>
    </row>
    <row r="746" spans="19:19">
      <c r="S746" s="194"/>
    </row>
    <row r="747" spans="19:19">
      <c r="S747" s="194"/>
    </row>
    <row r="748" spans="19:19">
      <c r="S748" s="194"/>
    </row>
    <row r="749" spans="19:19">
      <c r="S749" s="194"/>
    </row>
    <row r="750" spans="19:19">
      <c r="S750" s="194"/>
    </row>
    <row r="751" spans="19:19">
      <c r="S751" s="194"/>
    </row>
    <row r="752" spans="19:19">
      <c r="S752" s="194"/>
    </row>
    <row r="753" spans="19:19">
      <c r="S753" s="194"/>
    </row>
    <row r="754" spans="19:19">
      <c r="S754" s="194"/>
    </row>
    <row r="755" spans="19:19">
      <c r="S755" s="194"/>
    </row>
    <row r="756" spans="19:19">
      <c r="S756" s="194"/>
    </row>
    <row r="757" spans="19:19">
      <c r="S757" s="194"/>
    </row>
    <row r="758" spans="19:19">
      <c r="S758" s="194"/>
    </row>
    <row r="759" spans="19:19">
      <c r="S759" s="194"/>
    </row>
    <row r="760" spans="19:19">
      <c r="S760" s="194"/>
    </row>
    <row r="761" spans="19:19">
      <c r="S761" s="194"/>
    </row>
    <row r="762" spans="19:19">
      <c r="S762" s="194"/>
    </row>
    <row r="763" spans="19:19">
      <c r="S763" s="194"/>
    </row>
    <row r="764" spans="19:19">
      <c r="S764" s="194"/>
    </row>
    <row r="765" spans="19:19">
      <c r="S765" s="194"/>
    </row>
    <row r="766" spans="19:19">
      <c r="S766" s="194"/>
    </row>
    <row r="767" spans="19:19">
      <c r="S767" s="194"/>
    </row>
    <row r="768" spans="19:19">
      <c r="S768" s="194"/>
    </row>
    <row r="769" spans="19:19">
      <c r="S769" s="194"/>
    </row>
    <row r="770" spans="19:19">
      <c r="S770" s="194"/>
    </row>
    <row r="771" spans="19:19">
      <c r="S771" s="194"/>
    </row>
    <row r="772" spans="19:19">
      <c r="S772" s="194"/>
    </row>
    <row r="773" spans="19:19">
      <c r="S773" s="194"/>
    </row>
    <row r="774" spans="19:19">
      <c r="S774" s="194"/>
    </row>
    <row r="775" spans="19:19">
      <c r="S775" s="194"/>
    </row>
    <row r="776" spans="19:19">
      <c r="S776" s="194"/>
    </row>
    <row r="777" spans="19:19">
      <c r="S777" s="194"/>
    </row>
    <row r="778" spans="19:19">
      <c r="S778" s="194"/>
    </row>
    <row r="779" spans="19:19">
      <c r="S779" s="194"/>
    </row>
    <row r="780" spans="19:19">
      <c r="S780" s="194"/>
    </row>
    <row r="781" spans="19:19">
      <c r="S781" s="194"/>
    </row>
    <row r="782" spans="19:19">
      <c r="S782" s="194"/>
    </row>
    <row r="783" spans="19:19">
      <c r="S783" s="194"/>
    </row>
    <row r="784" spans="19:19">
      <c r="S784" s="194"/>
    </row>
    <row r="785" spans="19:19">
      <c r="S785" s="194"/>
    </row>
    <row r="786" spans="19:19">
      <c r="S786" s="194"/>
    </row>
    <row r="787" spans="19:19">
      <c r="S787" s="194"/>
    </row>
    <row r="788" spans="19:19">
      <c r="S788" s="194"/>
    </row>
    <row r="789" spans="19:19">
      <c r="S789" s="194"/>
    </row>
    <row r="790" spans="19:19">
      <c r="S790" s="194"/>
    </row>
    <row r="791" spans="19:19">
      <c r="S791" s="194"/>
    </row>
    <row r="792" spans="19:19">
      <c r="S792" s="194"/>
    </row>
    <row r="793" spans="19:19">
      <c r="S793" s="194"/>
    </row>
    <row r="794" spans="19:19">
      <c r="S794" s="194"/>
    </row>
    <row r="795" spans="19:19">
      <c r="S795" s="194"/>
    </row>
    <row r="796" spans="19:19">
      <c r="S796" s="194"/>
    </row>
    <row r="797" spans="19:19">
      <c r="S797" s="194"/>
    </row>
    <row r="798" spans="19:19">
      <c r="S798" s="194"/>
    </row>
    <row r="799" spans="19:19">
      <c r="S799" s="194"/>
    </row>
    <row r="800" spans="19:19">
      <c r="S800" s="194"/>
    </row>
    <row r="801" spans="19:19">
      <c r="S801" s="194"/>
    </row>
    <row r="802" spans="19:19">
      <c r="S802" s="194"/>
    </row>
    <row r="803" spans="19:19">
      <c r="S803" s="194"/>
    </row>
    <row r="804" spans="19:19">
      <c r="S804" s="194"/>
    </row>
    <row r="805" spans="19:19">
      <c r="S805" s="194"/>
    </row>
    <row r="806" spans="19:19">
      <c r="S806" s="194"/>
    </row>
    <row r="807" spans="19:19">
      <c r="S807" s="194"/>
    </row>
    <row r="808" spans="19:19">
      <c r="S808" s="194"/>
    </row>
    <row r="809" spans="19:19">
      <c r="S809" s="194"/>
    </row>
    <row r="810" spans="19:19">
      <c r="S810" s="194"/>
    </row>
    <row r="811" spans="19:19">
      <c r="S811" s="194"/>
    </row>
    <row r="812" spans="19:19">
      <c r="S812" s="194"/>
    </row>
    <row r="813" spans="19:19">
      <c r="S813" s="194"/>
    </row>
    <row r="814" spans="19:19">
      <c r="S814" s="194"/>
    </row>
    <row r="815" spans="19:19">
      <c r="S815" s="194"/>
    </row>
    <row r="816" spans="19:19">
      <c r="S816" s="194"/>
    </row>
    <row r="817" spans="19:19">
      <c r="S817" s="194"/>
    </row>
    <row r="818" spans="19:19">
      <c r="S818" s="194"/>
    </row>
    <row r="819" spans="19:19">
      <c r="S819" s="194"/>
    </row>
    <row r="820" spans="19:19">
      <c r="S820" s="194"/>
    </row>
    <row r="821" spans="19:19">
      <c r="S821" s="194"/>
    </row>
    <row r="822" spans="19:19">
      <c r="S822" s="194"/>
    </row>
    <row r="823" spans="19:19">
      <c r="S823" s="194"/>
    </row>
    <row r="824" spans="19:19">
      <c r="S824" s="194"/>
    </row>
    <row r="825" spans="19:19">
      <c r="S825" s="194"/>
    </row>
    <row r="826" spans="19:19">
      <c r="S826" s="194"/>
    </row>
    <row r="827" spans="19:19">
      <c r="S827" s="194"/>
    </row>
    <row r="828" spans="19:19">
      <c r="S828" s="194"/>
    </row>
    <row r="829" spans="19:19">
      <c r="S829" s="194"/>
    </row>
    <row r="830" spans="19:19">
      <c r="S830" s="194"/>
    </row>
    <row r="831" spans="19:19">
      <c r="S831" s="194"/>
    </row>
    <row r="832" spans="19:19">
      <c r="S832" s="194"/>
    </row>
    <row r="833" spans="19:19">
      <c r="S833" s="194"/>
    </row>
    <row r="834" spans="19:19">
      <c r="S834" s="194"/>
    </row>
    <row r="835" spans="19:19">
      <c r="S835" s="194"/>
    </row>
    <row r="836" spans="19:19">
      <c r="S836" s="194"/>
    </row>
    <row r="837" spans="19:19">
      <c r="S837" s="194"/>
    </row>
    <row r="838" spans="19:19">
      <c r="S838" s="194"/>
    </row>
    <row r="839" spans="19:19">
      <c r="S839" s="194"/>
    </row>
    <row r="840" spans="19:19">
      <c r="S840" s="194"/>
    </row>
    <row r="841" spans="19:19">
      <c r="S841" s="194"/>
    </row>
    <row r="842" spans="19:19">
      <c r="S842" s="194"/>
    </row>
    <row r="843" spans="19:19">
      <c r="S843" s="194"/>
    </row>
    <row r="844" spans="19:19">
      <c r="S844" s="194"/>
    </row>
    <row r="845" spans="19:19">
      <c r="S845" s="194"/>
    </row>
    <row r="846" spans="19:19">
      <c r="S846" s="194"/>
    </row>
    <row r="847" spans="19:19">
      <c r="S847" s="194"/>
    </row>
    <row r="848" spans="19:19">
      <c r="S848" s="194"/>
    </row>
    <row r="849" spans="19:19">
      <c r="S849" s="194"/>
    </row>
    <row r="850" spans="19:19">
      <c r="S850" s="194"/>
    </row>
    <row r="851" spans="19:19">
      <c r="S851" s="194"/>
    </row>
    <row r="852" spans="19:19">
      <c r="S852" s="194"/>
    </row>
    <row r="853" spans="19:19">
      <c r="S853" s="194"/>
    </row>
    <row r="854" spans="19:19">
      <c r="S854" s="194"/>
    </row>
    <row r="855" spans="19:19">
      <c r="S855" s="194"/>
    </row>
    <row r="856" spans="19:19">
      <c r="S856" s="194"/>
    </row>
    <row r="857" spans="19:19">
      <c r="S857" s="194"/>
    </row>
    <row r="858" spans="19:19">
      <c r="S858" s="194"/>
    </row>
    <row r="859" spans="19:19">
      <c r="S859" s="194"/>
    </row>
    <row r="860" spans="19:19">
      <c r="S860" s="194"/>
    </row>
    <row r="861" spans="19:19">
      <c r="S861" s="194"/>
    </row>
    <row r="862" spans="19:19">
      <c r="S862" s="194"/>
    </row>
    <row r="863" spans="19:19">
      <c r="S863" s="194"/>
    </row>
    <row r="864" spans="19:19">
      <c r="S864" s="194"/>
    </row>
    <row r="865" spans="19:19">
      <c r="S865" s="194"/>
    </row>
    <row r="866" spans="19:19">
      <c r="S866" s="194"/>
    </row>
    <row r="867" spans="19:19">
      <c r="S867" s="194"/>
    </row>
    <row r="868" spans="19:19">
      <c r="S868" s="194"/>
    </row>
    <row r="869" spans="19:19">
      <c r="S869" s="194"/>
    </row>
    <row r="870" spans="19:19">
      <c r="S870" s="194"/>
    </row>
    <row r="871" spans="19:19">
      <c r="S871" s="194"/>
    </row>
    <row r="872" spans="19:19">
      <c r="S872" s="194"/>
    </row>
    <row r="873" spans="19:19">
      <c r="S873" s="194"/>
    </row>
    <row r="874" spans="19:19">
      <c r="S874" s="194"/>
    </row>
    <row r="875" spans="19:19">
      <c r="S875" s="194"/>
    </row>
    <row r="876" spans="19:19">
      <c r="S876" s="194"/>
    </row>
    <row r="877" spans="19:19">
      <c r="S877" s="194"/>
    </row>
    <row r="878" spans="19:19">
      <c r="S878" s="194"/>
    </row>
    <row r="879" spans="19:19">
      <c r="S879" s="194"/>
    </row>
    <row r="880" spans="19:19">
      <c r="S880" s="194"/>
    </row>
    <row r="881" spans="19:19">
      <c r="S881" s="194"/>
    </row>
    <row r="882" spans="19:19">
      <c r="S882" s="194"/>
    </row>
    <row r="883" spans="19:19">
      <c r="S883" s="194"/>
    </row>
    <row r="884" spans="19:19">
      <c r="S884" s="194"/>
    </row>
    <row r="885" spans="19:19">
      <c r="S885" s="194"/>
    </row>
    <row r="886" spans="19:19">
      <c r="S886" s="194"/>
    </row>
    <row r="887" spans="19:19">
      <c r="S887" s="194"/>
    </row>
    <row r="888" spans="19:19">
      <c r="S888" s="194"/>
    </row>
    <row r="889" spans="19:19">
      <c r="S889" s="194"/>
    </row>
    <row r="890" spans="19:19">
      <c r="S890" s="194"/>
    </row>
    <row r="891" spans="19:19">
      <c r="S891" s="194"/>
    </row>
    <row r="892" spans="19:19">
      <c r="S892" s="194"/>
    </row>
    <row r="893" spans="19:19">
      <c r="S893" s="194"/>
    </row>
    <row r="894" spans="19:19">
      <c r="S894" s="194"/>
    </row>
    <row r="895" spans="19:19">
      <c r="S895" s="194"/>
    </row>
    <row r="896" spans="19:19">
      <c r="S896" s="194"/>
    </row>
    <row r="897" spans="19:19">
      <c r="S897" s="194"/>
    </row>
    <row r="898" spans="19:19">
      <c r="S898" s="194"/>
    </row>
    <row r="899" spans="19:19">
      <c r="S899" s="194"/>
    </row>
    <row r="900" spans="19:19">
      <c r="S900" s="194"/>
    </row>
    <row r="901" spans="19:19">
      <c r="S901" s="194"/>
    </row>
    <row r="902" spans="19:19">
      <c r="S902" s="194"/>
    </row>
    <row r="903" spans="19:19">
      <c r="S903" s="194"/>
    </row>
    <row r="904" spans="19:19">
      <c r="S904" s="194"/>
    </row>
    <row r="905" spans="19:19">
      <c r="S905" s="194"/>
    </row>
    <row r="906" spans="19:19">
      <c r="S906" s="194"/>
    </row>
    <row r="907" spans="19:19">
      <c r="S907" s="194"/>
    </row>
    <row r="908" spans="19:19">
      <c r="S908" s="194"/>
    </row>
    <row r="909" spans="19:19">
      <c r="S909" s="194"/>
    </row>
    <row r="910" spans="19:19">
      <c r="S910" s="194"/>
    </row>
    <row r="911" spans="19:19">
      <c r="S911" s="194"/>
    </row>
    <row r="912" spans="19:19">
      <c r="S912" s="194"/>
    </row>
    <row r="913" spans="19:19">
      <c r="S913" s="194"/>
    </row>
    <row r="914" spans="19:19">
      <c r="S914" s="194"/>
    </row>
    <row r="915" spans="19:19">
      <c r="S915" s="194"/>
    </row>
    <row r="916" spans="19:19">
      <c r="S916" s="194"/>
    </row>
    <row r="917" spans="19:19">
      <c r="S917" s="194"/>
    </row>
    <row r="918" spans="19:19">
      <c r="S918" s="194"/>
    </row>
    <row r="919" spans="19:19">
      <c r="S919" s="194"/>
    </row>
    <row r="920" spans="19:19">
      <c r="S920" s="194"/>
    </row>
    <row r="921" spans="19:19">
      <c r="S921" s="194"/>
    </row>
    <row r="922" spans="19:19">
      <c r="S922" s="194"/>
    </row>
    <row r="923" spans="19:19">
      <c r="S923" s="194"/>
    </row>
    <row r="924" spans="19:19">
      <c r="S924" s="194"/>
    </row>
    <row r="925" spans="19:19">
      <c r="S925" s="194"/>
    </row>
    <row r="926" spans="19:19">
      <c r="S926" s="194"/>
    </row>
    <row r="927" spans="19:19">
      <c r="S927" s="194"/>
    </row>
    <row r="928" spans="19:19">
      <c r="S928" s="194"/>
    </row>
    <row r="929" spans="19:19">
      <c r="S929" s="194"/>
    </row>
    <row r="930" spans="19:19">
      <c r="S930" s="194"/>
    </row>
    <row r="931" spans="19:19">
      <c r="S931" s="194"/>
    </row>
    <row r="932" spans="19:19">
      <c r="S932" s="194"/>
    </row>
    <row r="933" spans="19:19">
      <c r="S933" s="194"/>
    </row>
    <row r="934" spans="19:19">
      <c r="S934" s="194"/>
    </row>
    <row r="935" spans="19:19">
      <c r="S935" s="194"/>
    </row>
    <row r="936" spans="19:19">
      <c r="S936" s="194"/>
    </row>
    <row r="937" spans="19:19">
      <c r="S937" s="194"/>
    </row>
    <row r="938" spans="19:19">
      <c r="S938" s="194"/>
    </row>
    <row r="939" spans="19:19">
      <c r="S939" s="194"/>
    </row>
    <row r="940" spans="19:19">
      <c r="S940" s="194"/>
    </row>
    <row r="941" spans="19:19">
      <c r="S941" s="194"/>
    </row>
    <row r="942" spans="19:19">
      <c r="S942" s="194"/>
    </row>
    <row r="943" spans="19:19">
      <c r="S943" s="194"/>
    </row>
    <row r="944" spans="19:19">
      <c r="S944" s="194"/>
    </row>
    <row r="945" spans="19:19">
      <c r="S945" s="194"/>
    </row>
    <row r="946" spans="19:19">
      <c r="S946" s="194"/>
    </row>
    <row r="947" spans="19:19">
      <c r="S947" s="194"/>
    </row>
    <row r="948" spans="19:19">
      <c r="S948" s="194"/>
    </row>
    <row r="949" spans="19:19">
      <c r="S949" s="194"/>
    </row>
    <row r="950" spans="19:19">
      <c r="S950" s="194"/>
    </row>
    <row r="951" spans="19:19">
      <c r="S951" s="194"/>
    </row>
    <row r="952" spans="19:19">
      <c r="S952" s="194"/>
    </row>
    <row r="953" spans="19:19">
      <c r="S953" s="194"/>
    </row>
    <row r="954" spans="19:19">
      <c r="S954" s="194"/>
    </row>
    <row r="955" spans="19:19">
      <c r="S955" s="194"/>
    </row>
    <row r="956" spans="19:19">
      <c r="S956" s="194"/>
    </row>
    <row r="957" spans="19:19">
      <c r="S957" s="194"/>
    </row>
    <row r="958" spans="19:19">
      <c r="S958" s="194"/>
    </row>
    <row r="959" spans="19:19">
      <c r="S959" s="194"/>
    </row>
    <row r="960" spans="19:19">
      <c r="S960" s="194"/>
    </row>
    <row r="961" spans="19:19">
      <c r="S961" s="194"/>
    </row>
    <row r="962" spans="19:19">
      <c r="S962" s="194"/>
    </row>
    <row r="963" spans="19:19">
      <c r="S963" s="194"/>
    </row>
    <row r="964" spans="19:19">
      <c r="S964" s="194"/>
    </row>
    <row r="965" spans="19:19">
      <c r="S965" s="194"/>
    </row>
    <row r="966" spans="19:19">
      <c r="S966" s="194"/>
    </row>
    <row r="967" spans="19:19">
      <c r="S967" s="194"/>
    </row>
    <row r="968" spans="19:19">
      <c r="S968" s="194"/>
    </row>
    <row r="969" spans="19:19">
      <c r="S969" s="194"/>
    </row>
    <row r="970" spans="19:19">
      <c r="S970" s="194"/>
    </row>
    <row r="971" spans="19:19">
      <c r="S971" s="194"/>
    </row>
    <row r="972" spans="19:19">
      <c r="S972" s="194"/>
    </row>
    <row r="973" spans="19:19">
      <c r="S973" s="194"/>
    </row>
    <row r="974" spans="19:19">
      <c r="S974" s="194"/>
    </row>
    <row r="975" spans="19:19">
      <c r="S975" s="194"/>
    </row>
    <row r="976" spans="19:19">
      <c r="S976" s="194"/>
    </row>
    <row r="977" spans="19:19">
      <c r="S977" s="194"/>
    </row>
    <row r="978" spans="19:19">
      <c r="S978" s="194"/>
    </row>
    <row r="979" spans="19:19">
      <c r="S979" s="194"/>
    </row>
    <row r="980" spans="19:19">
      <c r="S980" s="194"/>
    </row>
    <row r="981" spans="19:19">
      <c r="S981" s="194"/>
    </row>
    <row r="982" spans="19:19">
      <c r="S982" s="194"/>
    </row>
    <row r="983" spans="19:19">
      <c r="S983" s="194"/>
    </row>
    <row r="984" spans="19:19">
      <c r="S984" s="194"/>
    </row>
    <row r="985" spans="19:19">
      <c r="S985" s="194"/>
    </row>
    <row r="986" spans="19:19">
      <c r="S986" s="194"/>
    </row>
    <row r="987" spans="19:19">
      <c r="S987" s="194"/>
    </row>
    <row r="988" spans="19:19">
      <c r="S988" s="194"/>
    </row>
    <row r="989" spans="19:19">
      <c r="S989" s="194"/>
    </row>
    <row r="990" spans="19:19">
      <c r="S990" s="194"/>
    </row>
    <row r="991" spans="19:19">
      <c r="S991" s="194"/>
    </row>
    <row r="992" spans="19:19">
      <c r="S992" s="194"/>
    </row>
    <row r="993" spans="19:19">
      <c r="S993" s="194"/>
    </row>
    <row r="994" spans="19:19">
      <c r="S994" s="194"/>
    </row>
    <row r="995" spans="19:19">
      <c r="S995" s="194"/>
    </row>
    <row r="996" spans="19:19">
      <c r="S996" s="194"/>
    </row>
    <row r="997" spans="19:19">
      <c r="S997" s="194"/>
    </row>
    <row r="998" spans="19:19">
      <c r="S998" s="194"/>
    </row>
  </sheetData>
  <mergeCells count="10">
    <mergeCell ref="T2:T3"/>
    <mergeCell ref="U2:U3"/>
    <mergeCell ref="A174:A175"/>
    <mergeCell ref="R174:R175"/>
    <mergeCell ref="G3:J3"/>
    <mergeCell ref="L3:P3"/>
    <mergeCell ref="B2:B3"/>
    <mergeCell ref="C2:J2"/>
    <mergeCell ref="K2:P2"/>
    <mergeCell ref="Q2:Q3"/>
  </mergeCells>
  <phoneticPr fontId="2"/>
  <pageMargins left="0.47244094488188981" right="0.39370078740157483" top="0.74803149606299213" bottom="0.74803149606299213"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0"/>
  <sheetViews>
    <sheetView workbookViewId="0">
      <pane ySplit="3" topLeftCell="A4" activePane="bottomLeft" state="frozen"/>
      <selection pane="bottomLeft" activeCell="Q67" sqref="Q67"/>
    </sheetView>
  </sheetViews>
  <sheetFormatPr defaultColWidth="12.625" defaultRowHeight="18.75"/>
  <cols>
    <col min="1" max="2" width="3.375" style="11" customWidth="1"/>
    <col min="3" max="3" width="2.375" style="11" customWidth="1"/>
    <col min="4" max="4" width="2.625" style="11" customWidth="1"/>
    <col min="5" max="5" width="3.25" style="11" customWidth="1"/>
    <col min="6" max="6" width="2.625" style="11" customWidth="1"/>
    <col min="7" max="7" width="4.375" style="11" customWidth="1"/>
    <col min="8" max="10" width="1.875" style="11" customWidth="1"/>
    <col min="11" max="11" width="5.25" style="11" customWidth="1"/>
    <col min="12" max="12" width="2.875" style="11" customWidth="1"/>
    <col min="13" max="15" width="1.625" style="11" customWidth="1"/>
    <col min="16" max="16" width="1.75" style="11" customWidth="1"/>
    <col min="17" max="17" width="58.5" style="11" customWidth="1"/>
    <col min="18" max="18" width="3.75" style="11" customWidth="1"/>
    <col min="19" max="19" width="20.25" style="11" customWidth="1"/>
    <col min="20" max="20" width="50.125" style="11" customWidth="1"/>
    <col min="21" max="21" width="7.625" style="11" customWidth="1"/>
    <col min="22" max="16384" width="12.625" style="11"/>
  </cols>
  <sheetData>
    <row r="1" spans="1:21" ht="19.5" thickBot="1">
      <c r="A1" s="1"/>
      <c r="B1" s="256"/>
      <c r="C1" s="257"/>
      <c r="D1" s="257"/>
      <c r="E1" s="257"/>
      <c r="F1" s="257"/>
      <c r="G1" s="257"/>
      <c r="H1" s="256"/>
      <c r="I1" s="256"/>
      <c r="J1" s="256"/>
      <c r="K1" s="129"/>
      <c r="L1" s="256"/>
      <c r="M1" s="256"/>
      <c r="N1" s="256"/>
      <c r="O1" s="256"/>
      <c r="P1" s="256"/>
      <c r="Q1" s="5"/>
      <c r="R1" s="6"/>
      <c r="S1" s="5"/>
      <c r="T1" s="205"/>
      <c r="U1" s="6"/>
    </row>
    <row r="2" spans="1:21" ht="18.75" customHeight="1">
      <c r="A2" s="1"/>
      <c r="B2" s="791" t="s">
        <v>0</v>
      </c>
      <c r="C2" s="793" t="s">
        <v>1</v>
      </c>
      <c r="D2" s="794"/>
      <c r="E2" s="794"/>
      <c r="F2" s="794"/>
      <c r="G2" s="794"/>
      <c r="H2" s="794"/>
      <c r="I2" s="794"/>
      <c r="J2" s="794"/>
      <c r="K2" s="796" t="s">
        <v>2</v>
      </c>
      <c r="L2" s="794"/>
      <c r="M2" s="794"/>
      <c r="N2" s="794"/>
      <c r="O2" s="794"/>
      <c r="P2" s="794"/>
      <c r="Q2" s="816" t="s">
        <v>3</v>
      </c>
      <c r="R2" s="15"/>
      <c r="S2" s="16" t="s">
        <v>4</v>
      </c>
      <c r="T2" s="816" t="s">
        <v>5</v>
      </c>
      <c r="U2" s="816" t="s">
        <v>6</v>
      </c>
    </row>
    <row r="3" spans="1:21" ht="34.5" thickBot="1">
      <c r="A3" s="17" t="s">
        <v>7</v>
      </c>
      <c r="B3" s="792"/>
      <c r="C3" s="18" t="s">
        <v>8</v>
      </c>
      <c r="D3" s="18" t="s">
        <v>9</v>
      </c>
      <c r="E3" s="18" t="s">
        <v>10</v>
      </c>
      <c r="F3" s="18" t="s">
        <v>11</v>
      </c>
      <c r="G3" s="818" t="s">
        <v>12</v>
      </c>
      <c r="H3" s="801"/>
      <c r="I3" s="801"/>
      <c r="J3" s="819"/>
      <c r="K3" s="19" t="s">
        <v>13</v>
      </c>
      <c r="L3" s="802" t="s">
        <v>12</v>
      </c>
      <c r="M3" s="803"/>
      <c r="N3" s="803"/>
      <c r="O3" s="803"/>
      <c r="P3" s="803"/>
      <c r="Q3" s="798"/>
      <c r="R3" s="21" t="s">
        <v>7</v>
      </c>
      <c r="S3" s="22" t="s">
        <v>909</v>
      </c>
      <c r="T3" s="798"/>
      <c r="U3" s="798"/>
    </row>
    <row r="4" spans="1:21" ht="22.5">
      <c r="A4" s="1">
        <v>1</v>
      </c>
      <c r="B4" s="139">
        <v>4</v>
      </c>
      <c r="C4" s="24">
        <v>3</v>
      </c>
      <c r="D4" s="24"/>
      <c r="E4" s="24"/>
      <c r="F4" s="24"/>
      <c r="G4" s="25"/>
      <c r="H4" s="141"/>
      <c r="I4" s="141"/>
      <c r="J4" s="142"/>
      <c r="K4" s="217" t="s">
        <v>1670</v>
      </c>
      <c r="L4" s="141"/>
      <c r="M4" s="141"/>
      <c r="N4" s="141"/>
      <c r="O4" s="141"/>
      <c r="P4" s="142"/>
      <c r="Q4" s="144" t="s">
        <v>1671</v>
      </c>
      <c r="R4" s="6">
        <v>1</v>
      </c>
      <c r="S4" s="146"/>
      <c r="T4" s="258"/>
      <c r="U4" s="259"/>
    </row>
    <row r="5" spans="1:21" ht="56.25">
      <c r="A5" s="1">
        <f t="shared" ref="A5:A17" si="0">(A4+1)</f>
        <v>2</v>
      </c>
      <c r="B5" s="260" t="s">
        <v>1672</v>
      </c>
      <c r="C5" s="34">
        <v>3</v>
      </c>
      <c r="D5" s="34">
        <v>1</v>
      </c>
      <c r="E5" s="34" t="s">
        <v>17</v>
      </c>
      <c r="F5" s="34"/>
      <c r="G5" s="35"/>
      <c r="H5" s="159"/>
      <c r="I5" s="159"/>
      <c r="J5" s="160"/>
      <c r="K5" s="242" t="s">
        <v>1673</v>
      </c>
      <c r="L5" s="159"/>
      <c r="M5" s="159"/>
      <c r="N5" s="159"/>
      <c r="O5" s="159"/>
      <c r="P5" s="160"/>
      <c r="Q5" s="40" t="s">
        <v>1674</v>
      </c>
      <c r="R5" s="6">
        <f t="shared" ref="R5:R17" si="1">(R4+1)</f>
        <v>2</v>
      </c>
      <c r="S5" s="41"/>
      <c r="T5" s="41"/>
      <c r="U5" s="261"/>
    </row>
    <row r="6" spans="1:21" ht="50.25" customHeight="1">
      <c r="A6" s="1">
        <f t="shared" si="0"/>
        <v>3</v>
      </c>
      <c r="B6" s="262" t="s">
        <v>1672</v>
      </c>
      <c r="C6" s="263">
        <v>3</v>
      </c>
      <c r="D6" s="263">
        <v>1</v>
      </c>
      <c r="E6" s="263" t="s">
        <v>17</v>
      </c>
      <c r="F6" s="34"/>
      <c r="G6" s="35"/>
      <c r="H6" s="159"/>
      <c r="I6" s="159"/>
      <c r="J6" s="160"/>
      <c r="K6" s="235" t="s">
        <v>1675</v>
      </c>
      <c r="L6" s="159" t="s">
        <v>25</v>
      </c>
      <c r="M6" s="159"/>
      <c r="N6" s="159"/>
      <c r="O6" s="159"/>
      <c r="P6" s="160"/>
      <c r="Q6" s="40"/>
      <c r="R6" s="6">
        <f t="shared" si="1"/>
        <v>3</v>
      </c>
      <c r="S6" s="41" t="s">
        <v>1676</v>
      </c>
      <c r="T6" s="41" t="s">
        <v>1677</v>
      </c>
      <c r="U6" s="261"/>
    </row>
    <row r="7" spans="1:21" ht="33.75">
      <c r="A7" s="1">
        <f t="shared" si="0"/>
        <v>4</v>
      </c>
      <c r="B7" s="262" t="s">
        <v>1672</v>
      </c>
      <c r="C7" s="263">
        <v>3</v>
      </c>
      <c r="D7" s="263">
        <v>1</v>
      </c>
      <c r="E7" s="263" t="s">
        <v>17</v>
      </c>
      <c r="F7" s="34"/>
      <c r="G7" s="35"/>
      <c r="H7" s="159"/>
      <c r="I7" s="159"/>
      <c r="J7" s="160"/>
      <c r="K7" s="235" t="s">
        <v>1675</v>
      </c>
      <c r="L7" s="159" t="s">
        <v>107</v>
      </c>
      <c r="M7" s="159"/>
      <c r="N7" s="159"/>
      <c r="O7" s="159"/>
      <c r="P7" s="160"/>
      <c r="Q7" s="40"/>
      <c r="R7" s="6">
        <f t="shared" si="1"/>
        <v>4</v>
      </c>
      <c r="S7" s="41" t="s">
        <v>1678</v>
      </c>
      <c r="T7" s="41" t="s">
        <v>1897</v>
      </c>
      <c r="U7" s="261"/>
    </row>
    <row r="8" spans="1:21" ht="33.75">
      <c r="A8" s="1">
        <f t="shared" si="0"/>
        <v>5</v>
      </c>
      <c r="B8" s="262" t="s">
        <v>1672</v>
      </c>
      <c r="C8" s="263">
        <v>3</v>
      </c>
      <c r="D8" s="263">
        <v>1</v>
      </c>
      <c r="E8" s="263" t="s">
        <v>17</v>
      </c>
      <c r="F8" s="34"/>
      <c r="G8" s="35"/>
      <c r="H8" s="159"/>
      <c r="I8" s="159"/>
      <c r="J8" s="160"/>
      <c r="K8" s="235" t="s">
        <v>1679</v>
      </c>
      <c r="L8" s="159"/>
      <c r="M8" s="159"/>
      <c r="N8" s="159"/>
      <c r="O8" s="159"/>
      <c r="P8" s="160"/>
      <c r="Q8" s="119"/>
      <c r="R8" s="6">
        <f t="shared" si="1"/>
        <v>5</v>
      </c>
      <c r="S8" s="40" t="s">
        <v>1680</v>
      </c>
      <c r="T8" s="41" t="s">
        <v>1681</v>
      </c>
      <c r="U8" s="261"/>
    </row>
    <row r="9" spans="1:21" ht="22.5">
      <c r="A9" s="1">
        <f t="shared" si="0"/>
        <v>6</v>
      </c>
      <c r="B9" s="262" t="s">
        <v>1672</v>
      </c>
      <c r="C9" s="263">
        <v>3</v>
      </c>
      <c r="D9" s="263">
        <v>1</v>
      </c>
      <c r="E9" s="263" t="s">
        <v>17</v>
      </c>
      <c r="F9" s="34"/>
      <c r="G9" s="35"/>
      <c r="H9" s="159"/>
      <c r="I9" s="159"/>
      <c r="J9" s="160"/>
      <c r="K9" s="235" t="s">
        <v>41</v>
      </c>
      <c r="L9" s="159"/>
      <c r="M9" s="159"/>
      <c r="N9" s="159"/>
      <c r="O9" s="159"/>
      <c r="P9" s="160"/>
      <c r="Q9" s="243"/>
      <c r="R9" s="6">
        <f t="shared" si="1"/>
        <v>6</v>
      </c>
      <c r="S9" s="40" t="s">
        <v>1682</v>
      </c>
      <c r="T9" s="89"/>
      <c r="U9" s="261" t="s">
        <v>43</v>
      </c>
    </row>
    <row r="10" spans="1:21" ht="168.75">
      <c r="A10" s="1">
        <f t="shared" si="0"/>
        <v>7</v>
      </c>
      <c r="B10" s="262" t="s">
        <v>1672</v>
      </c>
      <c r="C10" s="263">
        <v>3</v>
      </c>
      <c r="D10" s="263">
        <v>1</v>
      </c>
      <c r="E10" s="263" t="s">
        <v>17</v>
      </c>
      <c r="F10" s="34"/>
      <c r="G10" s="35"/>
      <c r="H10" s="159"/>
      <c r="I10" s="159"/>
      <c r="J10" s="160"/>
      <c r="K10" s="235" t="s">
        <v>1683</v>
      </c>
      <c r="L10" s="159"/>
      <c r="M10" s="159"/>
      <c r="N10" s="159"/>
      <c r="O10" s="159"/>
      <c r="P10" s="160"/>
      <c r="Q10" s="243"/>
      <c r="R10" s="6">
        <f t="shared" si="1"/>
        <v>7</v>
      </c>
      <c r="S10" s="40" t="s">
        <v>1684</v>
      </c>
      <c r="T10" s="41" t="s">
        <v>1898</v>
      </c>
      <c r="U10" s="261" t="s">
        <v>43</v>
      </c>
    </row>
    <row r="11" spans="1:21" ht="45">
      <c r="A11" s="1">
        <f t="shared" si="0"/>
        <v>8</v>
      </c>
      <c r="B11" s="33" t="s">
        <v>1685</v>
      </c>
      <c r="C11" s="34">
        <v>3</v>
      </c>
      <c r="D11" s="34">
        <v>1</v>
      </c>
      <c r="E11" s="34" t="s">
        <v>1686</v>
      </c>
      <c r="F11" s="34"/>
      <c r="G11" s="35"/>
      <c r="H11" s="159"/>
      <c r="I11" s="159"/>
      <c r="J11" s="160"/>
      <c r="K11" s="242" t="s">
        <v>1687</v>
      </c>
      <c r="L11" s="159"/>
      <c r="M11" s="159"/>
      <c r="N11" s="159"/>
      <c r="O11" s="159"/>
      <c r="P11" s="160"/>
      <c r="Q11" s="40" t="s">
        <v>1688</v>
      </c>
      <c r="R11" s="6">
        <f t="shared" si="1"/>
        <v>8</v>
      </c>
      <c r="S11" s="41"/>
      <c r="T11" s="89"/>
      <c r="U11" s="261"/>
    </row>
    <row r="12" spans="1:21" ht="123.75">
      <c r="A12" s="1">
        <f t="shared" si="0"/>
        <v>9</v>
      </c>
      <c r="B12" s="264" t="s">
        <v>1685</v>
      </c>
      <c r="C12" s="263">
        <v>3</v>
      </c>
      <c r="D12" s="263">
        <v>1</v>
      </c>
      <c r="E12" s="263" t="s">
        <v>1686</v>
      </c>
      <c r="F12" s="263"/>
      <c r="G12" s="35"/>
      <c r="H12" s="159"/>
      <c r="I12" s="159"/>
      <c r="J12" s="160"/>
      <c r="K12" s="248" t="s">
        <v>1689</v>
      </c>
      <c r="L12" s="170" t="s">
        <v>25</v>
      </c>
      <c r="M12" s="170" t="s">
        <v>609</v>
      </c>
      <c r="N12" s="159"/>
      <c r="O12" s="159"/>
      <c r="P12" s="160"/>
      <c r="Q12" s="40"/>
      <c r="R12" s="6">
        <f t="shared" si="1"/>
        <v>9</v>
      </c>
      <c r="S12" s="41" t="s">
        <v>1690</v>
      </c>
      <c r="T12" s="179" t="s">
        <v>1899</v>
      </c>
      <c r="U12" s="261" t="s">
        <v>43</v>
      </c>
    </row>
    <row r="13" spans="1:21" ht="100.5" customHeight="1">
      <c r="A13" s="1">
        <f t="shared" si="0"/>
        <v>10</v>
      </c>
      <c r="B13" s="265" t="s">
        <v>1685</v>
      </c>
      <c r="C13" s="266">
        <v>3</v>
      </c>
      <c r="D13" s="266">
        <v>1</v>
      </c>
      <c r="E13" s="266" t="s">
        <v>1686</v>
      </c>
      <c r="F13" s="266"/>
      <c r="G13" s="48"/>
      <c r="H13" s="148"/>
      <c r="I13" s="148"/>
      <c r="J13" s="149"/>
      <c r="K13" s="250" t="s">
        <v>1689</v>
      </c>
      <c r="L13" s="148" t="s">
        <v>25</v>
      </c>
      <c r="M13" s="148" t="s">
        <v>582</v>
      </c>
      <c r="N13" s="148"/>
      <c r="O13" s="148"/>
      <c r="P13" s="149"/>
      <c r="Q13" s="52"/>
      <c r="R13" s="6">
        <f t="shared" si="1"/>
        <v>10</v>
      </c>
      <c r="S13" s="53" t="s">
        <v>1691</v>
      </c>
      <c r="T13" s="53" t="s">
        <v>1692</v>
      </c>
      <c r="U13" s="267" t="s">
        <v>43</v>
      </c>
    </row>
    <row r="14" spans="1:21" ht="45">
      <c r="A14" s="1">
        <f t="shared" si="0"/>
        <v>11</v>
      </c>
      <c r="B14" s="264" t="s">
        <v>1685</v>
      </c>
      <c r="C14" s="263">
        <v>3</v>
      </c>
      <c r="D14" s="263">
        <v>1</v>
      </c>
      <c r="E14" s="263" t="s">
        <v>1686</v>
      </c>
      <c r="F14" s="263"/>
      <c r="G14" s="35"/>
      <c r="H14" s="159"/>
      <c r="I14" s="159"/>
      <c r="J14" s="160"/>
      <c r="K14" s="235" t="s">
        <v>41</v>
      </c>
      <c r="L14" s="159"/>
      <c r="M14" s="159"/>
      <c r="N14" s="159"/>
      <c r="O14" s="159"/>
      <c r="P14" s="160"/>
      <c r="Q14" s="40"/>
      <c r="R14" s="6">
        <f t="shared" si="1"/>
        <v>11</v>
      </c>
      <c r="S14" s="41" t="s">
        <v>1693</v>
      </c>
      <c r="T14" s="89"/>
      <c r="U14" s="261"/>
    </row>
    <row r="15" spans="1:21" ht="67.5">
      <c r="A15" s="1">
        <f t="shared" si="0"/>
        <v>12</v>
      </c>
      <c r="B15" s="264" t="s">
        <v>1685</v>
      </c>
      <c r="C15" s="263">
        <v>3</v>
      </c>
      <c r="D15" s="263">
        <v>1</v>
      </c>
      <c r="E15" s="263" t="s">
        <v>1686</v>
      </c>
      <c r="F15" s="263"/>
      <c r="G15" s="35"/>
      <c r="H15" s="159"/>
      <c r="I15" s="159"/>
      <c r="J15" s="160"/>
      <c r="K15" s="235" t="s">
        <v>1683</v>
      </c>
      <c r="L15" s="159"/>
      <c r="M15" s="159"/>
      <c r="N15" s="159"/>
      <c r="O15" s="159"/>
      <c r="P15" s="160"/>
      <c r="Q15" s="119"/>
      <c r="R15" s="6">
        <f t="shared" si="1"/>
        <v>12</v>
      </c>
      <c r="S15" s="40" t="s">
        <v>1694</v>
      </c>
      <c r="T15" s="41" t="s">
        <v>1695</v>
      </c>
      <c r="U15" s="261" t="s">
        <v>43</v>
      </c>
    </row>
    <row r="16" spans="1:21" ht="45">
      <c r="A16" s="1">
        <f t="shared" si="0"/>
        <v>13</v>
      </c>
      <c r="B16" s="33" t="s">
        <v>1685</v>
      </c>
      <c r="C16" s="34">
        <v>3</v>
      </c>
      <c r="D16" s="34">
        <v>1</v>
      </c>
      <c r="E16" s="34" t="s">
        <v>1696</v>
      </c>
      <c r="F16" s="34"/>
      <c r="G16" s="35"/>
      <c r="H16" s="159"/>
      <c r="I16" s="159"/>
      <c r="J16" s="160"/>
      <c r="K16" s="242" t="s">
        <v>1697</v>
      </c>
      <c r="L16" s="158"/>
      <c r="M16" s="158"/>
      <c r="N16" s="158"/>
      <c r="O16" s="158"/>
      <c r="P16" s="160"/>
      <c r="Q16" s="40" t="s">
        <v>1698</v>
      </c>
      <c r="R16" s="6">
        <f t="shared" si="1"/>
        <v>13</v>
      </c>
      <c r="S16" s="41"/>
      <c r="T16" s="89"/>
      <c r="U16" s="261"/>
    </row>
    <row r="17" spans="1:21" ht="156.75" customHeight="1">
      <c r="A17" s="804">
        <f t="shared" si="0"/>
        <v>14</v>
      </c>
      <c r="B17" s="46" t="s">
        <v>1685</v>
      </c>
      <c r="C17" s="47">
        <v>3</v>
      </c>
      <c r="D17" s="47">
        <v>1</v>
      </c>
      <c r="E17" s="47" t="s">
        <v>1696</v>
      </c>
      <c r="F17" s="47" t="s">
        <v>27</v>
      </c>
      <c r="G17" s="48"/>
      <c r="H17" s="148"/>
      <c r="I17" s="148"/>
      <c r="J17" s="149"/>
      <c r="K17" s="250" t="s">
        <v>1697</v>
      </c>
      <c r="L17" s="148" t="s">
        <v>107</v>
      </c>
      <c r="M17" s="148"/>
      <c r="N17" s="148"/>
      <c r="O17" s="148"/>
      <c r="P17" s="149"/>
      <c r="Q17" s="52" t="s">
        <v>1699</v>
      </c>
      <c r="R17" s="817">
        <f t="shared" si="1"/>
        <v>14</v>
      </c>
      <c r="S17" s="53"/>
      <c r="T17" s="53" t="s">
        <v>1700</v>
      </c>
      <c r="U17" s="267"/>
    </row>
    <row r="18" spans="1:21" ht="122.25" customHeight="1">
      <c r="A18" s="805"/>
      <c r="B18" s="74"/>
      <c r="C18" s="75"/>
      <c r="D18" s="75"/>
      <c r="E18" s="75"/>
      <c r="F18" s="75"/>
      <c r="G18" s="76"/>
      <c r="H18" s="153"/>
      <c r="I18" s="153"/>
      <c r="J18" s="154"/>
      <c r="K18" s="252"/>
      <c r="L18" s="153"/>
      <c r="M18" s="153"/>
      <c r="N18" s="153"/>
      <c r="O18" s="153"/>
      <c r="P18" s="154"/>
      <c r="Q18" s="156"/>
      <c r="R18" s="807"/>
      <c r="S18" s="82"/>
      <c r="T18" s="62" t="s">
        <v>1701</v>
      </c>
      <c r="U18" s="268"/>
    </row>
    <row r="19" spans="1:21" ht="158.25" customHeight="1">
      <c r="A19" s="804">
        <f>(A17+1)</f>
        <v>15</v>
      </c>
      <c r="B19" s="46" t="s">
        <v>1685</v>
      </c>
      <c r="C19" s="47">
        <v>3</v>
      </c>
      <c r="D19" s="47">
        <v>1</v>
      </c>
      <c r="E19" s="47" t="s">
        <v>1696</v>
      </c>
      <c r="F19" s="47" t="s">
        <v>34</v>
      </c>
      <c r="G19" s="48"/>
      <c r="H19" s="148"/>
      <c r="I19" s="148"/>
      <c r="J19" s="149"/>
      <c r="K19" s="250" t="s">
        <v>1697</v>
      </c>
      <c r="L19" s="148" t="s">
        <v>107</v>
      </c>
      <c r="M19" s="148"/>
      <c r="N19" s="148"/>
      <c r="O19" s="148"/>
      <c r="P19" s="149"/>
      <c r="Q19" s="52" t="s">
        <v>1702</v>
      </c>
      <c r="R19" s="817">
        <f>(R17+1)</f>
        <v>15</v>
      </c>
      <c r="S19" s="53"/>
      <c r="T19" s="53" t="s">
        <v>1703</v>
      </c>
      <c r="U19" s="267"/>
    </row>
    <row r="20" spans="1:21" ht="123.75" customHeight="1">
      <c r="A20" s="805"/>
      <c r="B20" s="74"/>
      <c r="C20" s="75"/>
      <c r="D20" s="75"/>
      <c r="E20" s="75"/>
      <c r="F20" s="75"/>
      <c r="G20" s="76"/>
      <c r="H20" s="153"/>
      <c r="I20" s="153"/>
      <c r="J20" s="154"/>
      <c r="K20" s="252"/>
      <c r="L20" s="153"/>
      <c r="M20" s="153"/>
      <c r="N20" s="153"/>
      <c r="O20" s="153"/>
      <c r="P20" s="154"/>
      <c r="Q20" s="81"/>
      <c r="R20" s="807"/>
      <c r="S20" s="82"/>
      <c r="T20" s="62" t="s">
        <v>1701</v>
      </c>
      <c r="U20" s="268"/>
    </row>
    <row r="21" spans="1:21" ht="183.75" customHeight="1">
      <c r="A21" s="1">
        <f>(A19+1)</f>
        <v>16</v>
      </c>
      <c r="B21" s="33" t="s">
        <v>1704</v>
      </c>
      <c r="C21" s="34">
        <v>3</v>
      </c>
      <c r="D21" s="34">
        <v>1</v>
      </c>
      <c r="E21" s="34" t="s">
        <v>53</v>
      </c>
      <c r="F21" s="34"/>
      <c r="G21" s="35"/>
      <c r="H21" s="159"/>
      <c r="I21" s="159"/>
      <c r="J21" s="160"/>
      <c r="K21" s="242" t="s">
        <v>1705</v>
      </c>
      <c r="L21" s="159"/>
      <c r="M21" s="159"/>
      <c r="N21" s="159"/>
      <c r="O21" s="159"/>
      <c r="P21" s="160"/>
      <c r="Q21" s="40" t="s">
        <v>1706</v>
      </c>
      <c r="R21" s="6">
        <f>(R19+1)</f>
        <v>16</v>
      </c>
      <c r="S21" s="41"/>
      <c r="T21" s="89"/>
      <c r="U21" s="261"/>
    </row>
    <row r="22" spans="1:21" ht="111" customHeight="1">
      <c r="A22" s="1">
        <f t="shared" ref="A22:A31" si="2">(A21+1)</f>
        <v>17</v>
      </c>
      <c r="B22" s="33" t="s">
        <v>1704</v>
      </c>
      <c r="C22" s="34">
        <v>3</v>
      </c>
      <c r="D22" s="34">
        <v>1</v>
      </c>
      <c r="E22" s="34" t="s">
        <v>53</v>
      </c>
      <c r="F22" s="34" t="s">
        <v>27</v>
      </c>
      <c r="G22" s="35"/>
      <c r="H22" s="159"/>
      <c r="I22" s="159"/>
      <c r="J22" s="160"/>
      <c r="K22" s="242" t="s">
        <v>1707</v>
      </c>
      <c r="L22" s="159"/>
      <c r="M22" s="159"/>
      <c r="N22" s="159"/>
      <c r="O22" s="159"/>
      <c r="P22" s="160"/>
      <c r="Q22" s="40" t="s">
        <v>1708</v>
      </c>
      <c r="R22" s="6">
        <f t="shared" ref="R22:R31" si="3">(R21+1)</f>
        <v>17</v>
      </c>
      <c r="S22" s="41"/>
      <c r="T22" s="89"/>
      <c r="U22" s="261"/>
    </row>
    <row r="23" spans="1:21" ht="30" customHeight="1">
      <c r="A23" s="1">
        <f t="shared" si="2"/>
        <v>18</v>
      </c>
      <c r="B23" s="33" t="s">
        <v>1704</v>
      </c>
      <c r="C23" s="34">
        <v>3</v>
      </c>
      <c r="D23" s="34">
        <v>1</v>
      </c>
      <c r="E23" s="34" t="s">
        <v>53</v>
      </c>
      <c r="F23" s="34" t="s">
        <v>27</v>
      </c>
      <c r="G23" s="35" t="s">
        <v>360</v>
      </c>
      <c r="H23" s="159"/>
      <c r="I23" s="159"/>
      <c r="J23" s="160"/>
      <c r="K23" s="242" t="s">
        <v>1709</v>
      </c>
      <c r="L23" s="159"/>
      <c r="M23" s="159"/>
      <c r="N23" s="159"/>
      <c r="O23" s="159"/>
      <c r="P23" s="160"/>
      <c r="Q23" s="119" t="s">
        <v>1710</v>
      </c>
      <c r="R23" s="6">
        <f t="shared" si="3"/>
        <v>18</v>
      </c>
      <c r="S23" s="41"/>
      <c r="T23" s="89"/>
      <c r="U23" s="261"/>
    </row>
    <row r="24" spans="1:21" ht="33.75">
      <c r="A24" s="1">
        <f t="shared" si="2"/>
        <v>19</v>
      </c>
      <c r="B24" s="264" t="s">
        <v>1704</v>
      </c>
      <c r="C24" s="263">
        <v>3</v>
      </c>
      <c r="D24" s="263">
        <v>1</v>
      </c>
      <c r="E24" s="263" t="s">
        <v>53</v>
      </c>
      <c r="F24" s="263" t="s">
        <v>27</v>
      </c>
      <c r="G24" s="269" t="s">
        <v>360</v>
      </c>
      <c r="H24" s="159"/>
      <c r="I24" s="159"/>
      <c r="J24" s="160"/>
      <c r="K24" s="235" t="s">
        <v>1711</v>
      </c>
      <c r="L24" s="159"/>
      <c r="M24" s="159"/>
      <c r="N24" s="159"/>
      <c r="O24" s="159"/>
      <c r="P24" s="160"/>
      <c r="Q24" s="40"/>
      <c r="R24" s="6">
        <f t="shared" si="3"/>
        <v>19</v>
      </c>
      <c r="S24" s="41" t="s">
        <v>1712</v>
      </c>
      <c r="T24" s="41" t="s">
        <v>1713</v>
      </c>
      <c r="U24" s="261" t="s">
        <v>43</v>
      </c>
    </row>
    <row r="25" spans="1:21" ht="102" customHeight="1">
      <c r="A25" s="1">
        <f t="shared" si="2"/>
        <v>20</v>
      </c>
      <c r="B25" s="264" t="s">
        <v>1704</v>
      </c>
      <c r="C25" s="263">
        <v>3</v>
      </c>
      <c r="D25" s="263">
        <v>1</v>
      </c>
      <c r="E25" s="263" t="s">
        <v>53</v>
      </c>
      <c r="F25" s="263" t="s">
        <v>27</v>
      </c>
      <c r="G25" s="269" t="s">
        <v>360</v>
      </c>
      <c r="H25" s="159"/>
      <c r="I25" s="159"/>
      <c r="J25" s="160"/>
      <c r="K25" s="235" t="s">
        <v>1714</v>
      </c>
      <c r="L25" s="159"/>
      <c r="M25" s="159"/>
      <c r="N25" s="159"/>
      <c r="O25" s="159"/>
      <c r="P25" s="160"/>
      <c r="Q25" s="40"/>
      <c r="R25" s="6">
        <f t="shared" si="3"/>
        <v>20</v>
      </c>
      <c r="S25" s="41" t="s">
        <v>1715</v>
      </c>
      <c r="T25" s="41" t="s">
        <v>1716</v>
      </c>
      <c r="U25" s="261" t="s">
        <v>43</v>
      </c>
    </row>
    <row r="26" spans="1:21" ht="85.5" customHeight="1">
      <c r="A26" s="1">
        <f t="shared" si="2"/>
        <v>21</v>
      </c>
      <c r="B26" s="33" t="s">
        <v>1717</v>
      </c>
      <c r="C26" s="34">
        <v>3</v>
      </c>
      <c r="D26" s="34">
        <v>1</v>
      </c>
      <c r="E26" s="34" t="s">
        <v>53</v>
      </c>
      <c r="F26" s="34" t="s">
        <v>27</v>
      </c>
      <c r="G26" s="35" t="s">
        <v>289</v>
      </c>
      <c r="H26" s="159"/>
      <c r="I26" s="159"/>
      <c r="J26" s="160"/>
      <c r="K26" s="242" t="s">
        <v>1718</v>
      </c>
      <c r="L26" s="159"/>
      <c r="M26" s="159"/>
      <c r="N26" s="159"/>
      <c r="O26" s="159"/>
      <c r="P26" s="160"/>
      <c r="Q26" s="40" t="s">
        <v>1719</v>
      </c>
      <c r="R26" s="6">
        <f t="shared" si="3"/>
        <v>21</v>
      </c>
      <c r="S26" s="41"/>
      <c r="T26" s="89"/>
      <c r="U26" s="261"/>
    </row>
    <row r="27" spans="1:21" ht="157.5">
      <c r="A27" s="1">
        <f t="shared" si="2"/>
        <v>22</v>
      </c>
      <c r="B27" s="264" t="s">
        <v>1717</v>
      </c>
      <c r="C27" s="263">
        <v>3</v>
      </c>
      <c r="D27" s="263">
        <v>1</v>
      </c>
      <c r="E27" s="263" t="s">
        <v>53</v>
      </c>
      <c r="F27" s="263" t="s">
        <v>27</v>
      </c>
      <c r="G27" s="269" t="s">
        <v>289</v>
      </c>
      <c r="H27" s="159"/>
      <c r="I27" s="159"/>
      <c r="J27" s="160"/>
      <c r="K27" s="235" t="s">
        <v>1720</v>
      </c>
      <c r="L27" s="159" t="s">
        <v>25</v>
      </c>
      <c r="M27" s="159"/>
      <c r="N27" s="159"/>
      <c r="O27" s="159"/>
      <c r="P27" s="160"/>
      <c r="Q27" s="164"/>
      <c r="R27" s="6">
        <f t="shared" si="3"/>
        <v>22</v>
      </c>
      <c r="S27" s="40" t="s">
        <v>1721</v>
      </c>
      <c r="T27" s="41" t="s">
        <v>1722</v>
      </c>
      <c r="U27" s="261"/>
    </row>
    <row r="28" spans="1:21" ht="78.75">
      <c r="A28" s="1">
        <f t="shared" si="2"/>
        <v>23</v>
      </c>
      <c r="B28" s="264" t="s">
        <v>1717</v>
      </c>
      <c r="C28" s="263">
        <v>3</v>
      </c>
      <c r="D28" s="263">
        <v>1</v>
      </c>
      <c r="E28" s="263" t="s">
        <v>53</v>
      </c>
      <c r="F28" s="263" t="s">
        <v>27</v>
      </c>
      <c r="G28" s="269" t="s">
        <v>289</v>
      </c>
      <c r="H28" s="159"/>
      <c r="I28" s="159"/>
      <c r="J28" s="160"/>
      <c r="K28" s="235" t="s">
        <v>1723</v>
      </c>
      <c r="L28" s="159"/>
      <c r="M28" s="159"/>
      <c r="N28" s="159"/>
      <c r="O28" s="159"/>
      <c r="P28" s="160"/>
      <c r="Q28" s="164"/>
      <c r="R28" s="6">
        <f t="shared" si="3"/>
        <v>23</v>
      </c>
      <c r="S28" s="40" t="s">
        <v>1724</v>
      </c>
      <c r="T28" s="41" t="s">
        <v>1725</v>
      </c>
      <c r="U28" s="261"/>
    </row>
    <row r="29" spans="1:21" ht="67.5">
      <c r="A29" s="1">
        <f t="shared" si="2"/>
        <v>24</v>
      </c>
      <c r="B29" s="264" t="s">
        <v>1717</v>
      </c>
      <c r="C29" s="263">
        <v>3</v>
      </c>
      <c r="D29" s="263">
        <v>1</v>
      </c>
      <c r="E29" s="263" t="s">
        <v>53</v>
      </c>
      <c r="F29" s="263" t="s">
        <v>27</v>
      </c>
      <c r="G29" s="269" t="s">
        <v>289</v>
      </c>
      <c r="H29" s="159"/>
      <c r="I29" s="159"/>
      <c r="J29" s="160"/>
      <c r="K29" s="235" t="s">
        <v>1726</v>
      </c>
      <c r="L29" s="159" t="s">
        <v>25</v>
      </c>
      <c r="M29" s="159"/>
      <c r="N29" s="159"/>
      <c r="O29" s="159"/>
      <c r="P29" s="160"/>
      <c r="Q29" s="164"/>
      <c r="R29" s="6">
        <f t="shared" si="3"/>
        <v>24</v>
      </c>
      <c r="S29" s="40" t="s">
        <v>1727</v>
      </c>
      <c r="T29" s="41" t="s">
        <v>1728</v>
      </c>
      <c r="U29" s="261"/>
    </row>
    <row r="30" spans="1:21" ht="90">
      <c r="A30" s="1">
        <f t="shared" si="2"/>
        <v>25</v>
      </c>
      <c r="B30" s="264" t="s">
        <v>1717</v>
      </c>
      <c r="C30" s="263">
        <v>3</v>
      </c>
      <c r="D30" s="263">
        <v>1</v>
      </c>
      <c r="E30" s="263" t="s">
        <v>53</v>
      </c>
      <c r="F30" s="263" t="s">
        <v>27</v>
      </c>
      <c r="G30" s="269" t="s">
        <v>289</v>
      </c>
      <c r="H30" s="159"/>
      <c r="I30" s="159"/>
      <c r="J30" s="160"/>
      <c r="K30" s="235" t="s">
        <v>1729</v>
      </c>
      <c r="L30" s="159" t="s">
        <v>25</v>
      </c>
      <c r="M30" s="159"/>
      <c r="N30" s="159"/>
      <c r="O30" s="159"/>
      <c r="P30" s="160"/>
      <c r="Q30" s="164"/>
      <c r="R30" s="6">
        <f t="shared" si="3"/>
        <v>25</v>
      </c>
      <c r="S30" s="40" t="s">
        <v>1730</v>
      </c>
      <c r="T30" s="89" t="s">
        <v>1731</v>
      </c>
      <c r="U30" s="261"/>
    </row>
    <row r="31" spans="1:21" ht="203.25" customHeight="1">
      <c r="A31" s="1">
        <f t="shared" si="2"/>
        <v>26</v>
      </c>
      <c r="B31" s="265" t="s">
        <v>1717</v>
      </c>
      <c r="C31" s="266">
        <v>3</v>
      </c>
      <c r="D31" s="266">
        <v>1</v>
      </c>
      <c r="E31" s="266" t="s">
        <v>53</v>
      </c>
      <c r="F31" s="266" t="s">
        <v>27</v>
      </c>
      <c r="G31" s="270" t="s">
        <v>289</v>
      </c>
      <c r="H31" s="148"/>
      <c r="I31" s="148"/>
      <c r="J31" s="149"/>
      <c r="K31" s="250" t="s">
        <v>1732</v>
      </c>
      <c r="L31" s="148"/>
      <c r="M31" s="148"/>
      <c r="N31" s="148"/>
      <c r="O31" s="148"/>
      <c r="P31" s="149"/>
      <c r="Q31" s="271"/>
      <c r="R31" s="6">
        <f t="shared" si="3"/>
        <v>26</v>
      </c>
      <c r="S31" s="52" t="s">
        <v>1733</v>
      </c>
      <c r="T31" s="53" t="s">
        <v>1734</v>
      </c>
      <c r="U31" s="267"/>
    </row>
    <row r="32" spans="1:21" ht="121.5" customHeight="1">
      <c r="A32" s="1"/>
      <c r="B32" s="55"/>
      <c r="C32" s="56"/>
      <c r="D32" s="56"/>
      <c r="E32" s="56"/>
      <c r="F32" s="56"/>
      <c r="G32" s="57"/>
      <c r="H32" s="230"/>
      <c r="I32" s="230"/>
      <c r="J32" s="231"/>
      <c r="K32" s="229"/>
      <c r="L32" s="230"/>
      <c r="M32" s="230"/>
      <c r="N32" s="230"/>
      <c r="O32" s="230"/>
      <c r="P32" s="231"/>
      <c r="Q32" s="272"/>
      <c r="R32" s="6"/>
      <c r="S32" s="61"/>
      <c r="T32" s="62" t="s">
        <v>1735</v>
      </c>
      <c r="U32" s="273"/>
    </row>
    <row r="33" spans="1:21" ht="90">
      <c r="A33" s="1">
        <f>(A31+1)</f>
        <v>27</v>
      </c>
      <c r="B33" s="264" t="s">
        <v>1717</v>
      </c>
      <c r="C33" s="263">
        <v>3</v>
      </c>
      <c r="D33" s="263">
        <v>1</v>
      </c>
      <c r="E33" s="263" t="s">
        <v>53</v>
      </c>
      <c r="F33" s="263" t="s">
        <v>27</v>
      </c>
      <c r="G33" s="269" t="s">
        <v>289</v>
      </c>
      <c r="H33" s="159"/>
      <c r="I33" s="159"/>
      <c r="J33" s="160"/>
      <c r="K33" s="235" t="s">
        <v>1736</v>
      </c>
      <c r="L33" s="159" t="s">
        <v>25</v>
      </c>
      <c r="M33" s="159"/>
      <c r="N33" s="159"/>
      <c r="O33" s="159"/>
      <c r="P33" s="160"/>
      <c r="Q33" s="164"/>
      <c r="R33" s="6">
        <f>(R31+1)</f>
        <v>27</v>
      </c>
      <c r="S33" s="40" t="s">
        <v>1737</v>
      </c>
      <c r="T33" s="41" t="s">
        <v>1738</v>
      </c>
      <c r="U33" s="261"/>
    </row>
    <row r="34" spans="1:21" ht="90">
      <c r="A34" s="1">
        <f t="shared" ref="A34:A37" si="4">(A33+1)</f>
        <v>28</v>
      </c>
      <c r="B34" s="264" t="s">
        <v>1717</v>
      </c>
      <c r="C34" s="263">
        <v>3</v>
      </c>
      <c r="D34" s="263">
        <v>1</v>
      </c>
      <c r="E34" s="263" t="s">
        <v>53</v>
      </c>
      <c r="F34" s="263" t="s">
        <v>27</v>
      </c>
      <c r="G34" s="269" t="s">
        <v>289</v>
      </c>
      <c r="H34" s="159"/>
      <c r="I34" s="159"/>
      <c r="J34" s="160"/>
      <c r="K34" s="235" t="s">
        <v>1736</v>
      </c>
      <c r="L34" s="159" t="s">
        <v>107</v>
      </c>
      <c r="M34" s="159"/>
      <c r="N34" s="159"/>
      <c r="O34" s="159"/>
      <c r="P34" s="160"/>
      <c r="Q34" s="164"/>
      <c r="R34" s="6">
        <f t="shared" ref="R34:R37" si="5">(R33+1)</f>
        <v>28</v>
      </c>
      <c r="S34" s="40" t="s">
        <v>1739</v>
      </c>
      <c r="T34" s="41" t="s">
        <v>1740</v>
      </c>
      <c r="U34" s="261"/>
    </row>
    <row r="35" spans="1:21" ht="112.5">
      <c r="A35" s="1">
        <f t="shared" si="4"/>
        <v>29</v>
      </c>
      <c r="B35" s="264" t="s">
        <v>1717</v>
      </c>
      <c r="C35" s="263">
        <v>3</v>
      </c>
      <c r="D35" s="263">
        <v>1</v>
      </c>
      <c r="E35" s="263" t="s">
        <v>53</v>
      </c>
      <c r="F35" s="263" t="s">
        <v>27</v>
      </c>
      <c r="G35" s="269" t="s">
        <v>289</v>
      </c>
      <c r="H35" s="159"/>
      <c r="I35" s="159"/>
      <c r="J35" s="160"/>
      <c r="K35" s="235" t="s">
        <v>1714</v>
      </c>
      <c r="L35" s="159"/>
      <c r="M35" s="159"/>
      <c r="N35" s="159"/>
      <c r="O35" s="159"/>
      <c r="P35" s="160"/>
      <c r="Q35" s="271"/>
      <c r="R35" s="6">
        <f t="shared" si="5"/>
        <v>29</v>
      </c>
      <c r="S35" s="40" t="s">
        <v>1741</v>
      </c>
      <c r="T35" s="41" t="s">
        <v>1742</v>
      </c>
      <c r="U35" s="261" t="s">
        <v>43</v>
      </c>
    </row>
    <row r="36" spans="1:21" ht="33.75">
      <c r="A36" s="1">
        <f t="shared" si="4"/>
        <v>30</v>
      </c>
      <c r="B36" s="33" t="s">
        <v>1717</v>
      </c>
      <c r="C36" s="34">
        <v>3</v>
      </c>
      <c r="D36" s="34">
        <v>1</v>
      </c>
      <c r="E36" s="34" t="s">
        <v>53</v>
      </c>
      <c r="F36" s="34" t="s">
        <v>27</v>
      </c>
      <c r="G36" s="35" t="s">
        <v>292</v>
      </c>
      <c r="H36" s="159"/>
      <c r="I36" s="159"/>
      <c r="J36" s="160"/>
      <c r="K36" s="242" t="s">
        <v>1743</v>
      </c>
      <c r="L36" s="159"/>
      <c r="M36" s="159"/>
      <c r="N36" s="159"/>
      <c r="O36" s="159"/>
      <c r="P36" s="160"/>
      <c r="Q36" s="40" t="s">
        <v>1744</v>
      </c>
      <c r="R36" s="6">
        <f t="shared" si="5"/>
        <v>30</v>
      </c>
      <c r="S36" s="41"/>
      <c r="T36" s="41"/>
      <c r="U36" s="261"/>
    </row>
    <row r="37" spans="1:21" ht="198.75" customHeight="1">
      <c r="A37" s="1">
        <f t="shared" si="4"/>
        <v>31</v>
      </c>
      <c r="B37" s="265" t="s">
        <v>1717</v>
      </c>
      <c r="C37" s="266">
        <v>3</v>
      </c>
      <c r="D37" s="266">
        <v>1</v>
      </c>
      <c r="E37" s="266" t="s">
        <v>53</v>
      </c>
      <c r="F37" s="266" t="s">
        <v>27</v>
      </c>
      <c r="G37" s="270" t="s">
        <v>292</v>
      </c>
      <c r="H37" s="148"/>
      <c r="I37" s="148"/>
      <c r="J37" s="149"/>
      <c r="K37" s="250" t="s">
        <v>1732</v>
      </c>
      <c r="L37" s="148"/>
      <c r="M37" s="148"/>
      <c r="N37" s="148"/>
      <c r="O37" s="148"/>
      <c r="P37" s="149"/>
      <c r="Q37" s="271"/>
      <c r="R37" s="6">
        <f t="shared" si="5"/>
        <v>31</v>
      </c>
      <c r="S37" s="52" t="s">
        <v>1745</v>
      </c>
      <c r="T37" s="53" t="s">
        <v>1746</v>
      </c>
      <c r="U37" s="267" t="s">
        <v>43</v>
      </c>
    </row>
    <row r="38" spans="1:21" ht="118.5" customHeight="1">
      <c r="A38" s="1"/>
      <c r="B38" s="274"/>
      <c r="C38" s="275"/>
      <c r="D38" s="275"/>
      <c r="E38" s="275"/>
      <c r="F38" s="275"/>
      <c r="G38" s="276"/>
      <c r="H38" s="230"/>
      <c r="I38" s="230"/>
      <c r="J38" s="231"/>
      <c r="K38" s="229"/>
      <c r="L38" s="230"/>
      <c r="M38" s="230"/>
      <c r="N38" s="230"/>
      <c r="O38" s="230"/>
      <c r="P38" s="231"/>
      <c r="Q38" s="272"/>
      <c r="R38" s="6"/>
      <c r="S38" s="61"/>
      <c r="T38" s="62" t="s">
        <v>1735</v>
      </c>
      <c r="U38" s="273"/>
    </row>
    <row r="39" spans="1:21" ht="67.5">
      <c r="A39" s="1">
        <f>(A37+1)</f>
        <v>32</v>
      </c>
      <c r="B39" s="264" t="s">
        <v>1717</v>
      </c>
      <c r="C39" s="263">
        <v>3</v>
      </c>
      <c r="D39" s="263">
        <v>1</v>
      </c>
      <c r="E39" s="263" t="s">
        <v>53</v>
      </c>
      <c r="F39" s="263" t="s">
        <v>27</v>
      </c>
      <c r="G39" s="269" t="s">
        <v>292</v>
      </c>
      <c r="H39" s="159"/>
      <c r="I39" s="159"/>
      <c r="J39" s="160"/>
      <c r="K39" s="235" t="s">
        <v>1736</v>
      </c>
      <c r="L39" s="159" t="s">
        <v>25</v>
      </c>
      <c r="M39" s="159"/>
      <c r="N39" s="159"/>
      <c r="O39" s="159"/>
      <c r="P39" s="160"/>
      <c r="Q39" s="164"/>
      <c r="R39" s="6">
        <f>(R37+1)</f>
        <v>32</v>
      </c>
      <c r="S39" s="40" t="s">
        <v>1747</v>
      </c>
      <c r="T39" s="41" t="s">
        <v>1738</v>
      </c>
      <c r="U39" s="261"/>
    </row>
    <row r="40" spans="1:21" ht="67.5">
      <c r="A40" s="1">
        <f t="shared" ref="A40:A66" si="6">(A39+1)</f>
        <v>33</v>
      </c>
      <c r="B40" s="264" t="s">
        <v>1717</v>
      </c>
      <c r="C40" s="263">
        <v>3</v>
      </c>
      <c r="D40" s="263">
        <v>1</v>
      </c>
      <c r="E40" s="263" t="s">
        <v>53</v>
      </c>
      <c r="F40" s="263" t="s">
        <v>27</v>
      </c>
      <c r="G40" s="269" t="s">
        <v>292</v>
      </c>
      <c r="H40" s="159"/>
      <c r="I40" s="159"/>
      <c r="J40" s="160"/>
      <c r="K40" s="235" t="s">
        <v>1736</v>
      </c>
      <c r="L40" s="159" t="s">
        <v>107</v>
      </c>
      <c r="M40" s="159"/>
      <c r="N40" s="159"/>
      <c r="O40" s="159"/>
      <c r="P40" s="160"/>
      <c r="Q40" s="164"/>
      <c r="R40" s="6">
        <f t="shared" ref="R40:R66" si="7">(R39+1)</f>
        <v>33</v>
      </c>
      <c r="S40" s="40" t="s">
        <v>1748</v>
      </c>
      <c r="T40" s="41" t="s">
        <v>1740</v>
      </c>
      <c r="U40" s="261"/>
    </row>
    <row r="41" spans="1:21" ht="33.75">
      <c r="A41" s="1">
        <f t="shared" si="6"/>
        <v>34</v>
      </c>
      <c r="B41" s="264" t="s">
        <v>1717</v>
      </c>
      <c r="C41" s="263">
        <v>3</v>
      </c>
      <c r="D41" s="263">
        <v>1</v>
      </c>
      <c r="E41" s="263" t="s">
        <v>53</v>
      </c>
      <c r="F41" s="263" t="s">
        <v>27</v>
      </c>
      <c r="G41" s="269" t="s">
        <v>292</v>
      </c>
      <c r="H41" s="159"/>
      <c r="I41" s="159"/>
      <c r="J41" s="160"/>
      <c r="K41" s="235" t="s">
        <v>1714</v>
      </c>
      <c r="L41" s="159"/>
      <c r="M41" s="159"/>
      <c r="N41" s="159"/>
      <c r="O41" s="159"/>
      <c r="P41" s="160"/>
      <c r="Q41" s="164"/>
      <c r="R41" s="6">
        <f t="shared" si="7"/>
        <v>34</v>
      </c>
      <c r="S41" s="40" t="s">
        <v>1749</v>
      </c>
      <c r="T41" s="41" t="s">
        <v>1742</v>
      </c>
      <c r="U41" s="261" t="s">
        <v>43</v>
      </c>
    </row>
    <row r="42" spans="1:21" ht="82.5" customHeight="1">
      <c r="A42" s="1">
        <f t="shared" si="6"/>
        <v>35</v>
      </c>
      <c r="B42" s="33" t="s">
        <v>1704</v>
      </c>
      <c r="C42" s="34">
        <v>3</v>
      </c>
      <c r="D42" s="34">
        <v>1</v>
      </c>
      <c r="E42" s="34" t="s">
        <v>53</v>
      </c>
      <c r="F42" s="34" t="s">
        <v>34</v>
      </c>
      <c r="G42" s="35"/>
      <c r="H42" s="159"/>
      <c r="I42" s="159"/>
      <c r="J42" s="160"/>
      <c r="K42" s="242" t="s">
        <v>1750</v>
      </c>
      <c r="L42" s="159"/>
      <c r="M42" s="159"/>
      <c r="N42" s="159"/>
      <c r="O42" s="159"/>
      <c r="P42" s="160"/>
      <c r="Q42" s="40" t="s">
        <v>1751</v>
      </c>
      <c r="R42" s="6">
        <f t="shared" si="7"/>
        <v>35</v>
      </c>
      <c r="S42" s="41"/>
      <c r="T42" s="89"/>
      <c r="U42" s="261"/>
    </row>
    <row r="43" spans="1:21" ht="22.5">
      <c r="A43" s="1">
        <f t="shared" si="6"/>
        <v>36</v>
      </c>
      <c r="B43" s="33" t="s">
        <v>1704</v>
      </c>
      <c r="C43" s="34">
        <v>3</v>
      </c>
      <c r="D43" s="34">
        <v>1</v>
      </c>
      <c r="E43" s="34" t="s">
        <v>53</v>
      </c>
      <c r="F43" s="34" t="s">
        <v>34</v>
      </c>
      <c r="G43" s="35" t="s">
        <v>360</v>
      </c>
      <c r="H43" s="159"/>
      <c r="I43" s="159"/>
      <c r="J43" s="160"/>
      <c r="K43" s="242" t="s">
        <v>1752</v>
      </c>
      <c r="L43" s="159"/>
      <c r="M43" s="159"/>
      <c r="N43" s="159"/>
      <c r="O43" s="159"/>
      <c r="P43" s="160"/>
      <c r="Q43" s="119" t="s">
        <v>1753</v>
      </c>
      <c r="R43" s="6">
        <f t="shared" si="7"/>
        <v>36</v>
      </c>
      <c r="S43" s="41"/>
      <c r="T43" s="89"/>
      <c r="U43" s="261"/>
    </row>
    <row r="44" spans="1:21" ht="56.25">
      <c r="A44" s="1">
        <f t="shared" si="6"/>
        <v>37</v>
      </c>
      <c r="B44" s="264" t="s">
        <v>1704</v>
      </c>
      <c r="C44" s="263">
        <v>3</v>
      </c>
      <c r="D44" s="263">
        <v>1</v>
      </c>
      <c r="E44" s="263" t="s">
        <v>53</v>
      </c>
      <c r="F44" s="263" t="s">
        <v>34</v>
      </c>
      <c r="G44" s="269" t="s">
        <v>360</v>
      </c>
      <c r="H44" s="159"/>
      <c r="I44" s="159"/>
      <c r="J44" s="160"/>
      <c r="K44" s="235" t="s">
        <v>1754</v>
      </c>
      <c r="L44" s="159" t="s">
        <v>25</v>
      </c>
      <c r="M44" s="159"/>
      <c r="N44" s="159"/>
      <c r="O44" s="159"/>
      <c r="P44" s="160"/>
      <c r="Q44" s="164"/>
      <c r="R44" s="6">
        <f t="shared" si="7"/>
        <v>37</v>
      </c>
      <c r="S44" s="40" t="s">
        <v>1755</v>
      </c>
      <c r="T44" s="89" t="s">
        <v>1756</v>
      </c>
      <c r="U44" s="261"/>
    </row>
    <row r="45" spans="1:21" ht="45">
      <c r="A45" s="1">
        <f t="shared" si="6"/>
        <v>38</v>
      </c>
      <c r="B45" s="264" t="s">
        <v>1704</v>
      </c>
      <c r="C45" s="263">
        <v>3</v>
      </c>
      <c r="D45" s="263">
        <v>1</v>
      </c>
      <c r="E45" s="263" t="s">
        <v>53</v>
      </c>
      <c r="F45" s="263" t="s">
        <v>34</v>
      </c>
      <c r="G45" s="269" t="s">
        <v>360</v>
      </c>
      <c r="H45" s="159"/>
      <c r="I45" s="159"/>
      <c r="J45" s="160"/>
      <c r="K45" s="235" t="s">
        <v>1714</v>
      </c>
      <c r="L45" s="159"/>
      <c r="M45" s="159"/>
      <c r="N45" s="159"/>
      <c r="O45" s="159"/>
      <c r="P45" s="160"/>
      <c r="Q45" s="164"/>
      <c r="R45" s="6">
        <f t="shared" si="7"/>
        <v>38</v>
      </c>
      <c r="S45" s="40" t="s">
        <v>1757</v>
      </c>
      <c r="T45" s="41" t="s">
        <v>1742</v>
      </c>
      <c r="U45" s="261" t="s">
        <v>43</v>
      </c>
    </row>
    <row r="46" spans="1:21" ht="22.5">
      <c r="A46" s="1">
        <f t="shared" si="6"/>
        <v>39</v>
      </c>
      <c r="B46" s="33" t="s">
        <v>1704</v>
      </c>
      <c r="C46" s="34">
        <v>3</v>
      </c>
      <c r="D46" s="34">
        <v>1</v>
      </c>
      <c r="E46" s="34" t="s">
        <v>53</v>
      </c>
      <c r="F46" s="34" t="s">
        <v>34</v>
      </c>
      <c r="G46" s="35" t="s">
        <v>289</v>
      </c>
      <c r="H46" s="159"/>
      <c r="I46" s="159"/>
      <c r="J46" s="160"/>
      <c r="K46" s="242" t="s">
        <v>1752</v>
      </c>
      <c r="L46" s="159"/>
      <c r="M46" s="159"/>
      <c r="N46" s="159"/>
      <c r="O46" s="159"/>
      <c r="P46" s="160"/>
      <c r="Q46" s="40" t="s">
        <v>1758</v>
      </c>
      <c r="R46" s="6">
        <f t="shared" si="7"/>
        <v>39</v>
      </c>
      <c r="S46" s="41"/>
      <c r="T46" s="89"/>
      <c r="U46" s="261"/>
    </row>
    <row r="47" spans="1:21" ht="90">
      <c r="A47" s="1">
        <f t="shared" si="6"/>
        <v>40</v>
      </c>
      <c r="B47" s="264" t="s">
        <v>1704</v>
      </c>
      <c r="C47" s="263">
        <v>3</v>
      </c>
      <c r="D47" s="263">
        <v>1</v>
      </c>
      <c r="E47" s="263" t="s">
        <v>53</v>
      </c>
      <c r="F47" s="263" t="s">
        <v>34</v>
      </c>
      <c r="G47" s="269" t="s">
        <v>289</v>
      </c>
      <c r="H47" s="159"/>
      <c r="I47" s="159"/>
      <c r="J47" s="160"/>
      <c r="K47" s="235" t="s">
        <v>1754</v>
      </c>
      <c r="L47" s="159" t="s">
        <v>107</v>
      </c>
      <c r="M47" s="159"/>
      <c r="N47" s="159"/>
      <c r="O47" s="159"/>
      <c r="P47" s="160"/>
      <c r="Q47" s="164"/>
      <c r="R47" s="6">
        <f t="shared" si="7"/>
        <v>40</v>
      </c>
      <c r="S47" s="40" t="s">
        <v>1759</v>
      </c>
      <c r="T47" s="41" t="s">
        <v>1760</v>
      </c>
      <c r="U47" s="261"/>
    </row>
    <row r="48" spans="1:21" ht="45">
      <c r="A48" s="1">
        <f t="shared" si="6"/>
        <v>41</v>
      </c>
      <c r="B48" s="264" t="s">
        <v>1704</v>
      </c>
      <c r="C48" s="263">
        <v>3</v>
      </c>
      <c r="D48" s="263">
        <v>1</v>
      </c>
      <c r="E48" s="263" t="s">
        <v>53</v>
      </c>
      <c r="F48" s="263" t="s">
        <v>34</v>
      </c>
      <c r="G48" s="269" t="s">
        <v>289</v>
      </c>
      <c r="H48" s="159"/>
      <c r="I48" s="159"/>
      <c r="J48" s="160"/>
      <c r="K48" s="235" t="s">
        <v>1714</v>
      </c>
      <c r="L48" s="159"/>
      <c r="M48" s="159"/>
      <c r="N48" s="159"/>
      <c r="O48" s="159"/>
      <c r="P48" s="160"/>
      <c r="Q48" s="164"/>
      <c r="R48" s="6">
        <f t="shared" si="7"/>
        <v>41</v>
      </c>
      <c r="S48" s="40" t="s">
        <v>1761</v>
      </c>
      <c r="T48" s="41" t="s">
        <v>1742</v>
      </c>
      <c r="U48" s="261" t="s">
        <v>43</v>
      </c>
    </row>
    <row r="49" spans="1:21" ht="22.5">
      <c r="A49" s="1">
        <f t="shared" si="6"/>
        <v>42</v>
      </c>
      <c r="B49" s="33" t="s">
        <v>1704</v>
      </c>
      <c r="C49" s="34">
        <v>3</v>
      </c>
      <c r="D49" s="34">
        <v>1</v>
      </c>
      <c r="E49" s="34" t="s">
        <v>53</v>
      </c>
      <c r="F49" s="34" t="s">
        <v>34</v>
      </c>
      <c r="G49" s="35" t="s">
        <v>292</v>
      </c>
      <c r="H49" s="159"/>
      <c r="I49" s="159"/>
      <c r="J49" s="160"/>
      <c r="K49" s="242" t="s">
        <v>1752</v>
      </c>
      <c r="L49" s="159"/>
      <c r="M49" s="159"/>
      <c r="N49" s="159"/>
      <c r="O49" s="159"/>
      <c r="P49" s="160"/>
      <c r="Q49" s="40" t="s">
        <v>1762</v>
      </c>
      <c r="R49" s="6">
        <f t="shared" si="7"/>
        <v>42</v>
      </c>
      <c r="S49" s="41"/>
      <c r="T49" s="89"/>
      <c r="U49" s="261"/>
    </row>
    <row r="50" spans="1:21" ht="67.5">
      <c r="A50" s="1">
        <f t="shared" si="6"/>
        <v>43</v>
      </c>
      <c r="B50" s="264" t="s">
        <v>1704</v>
      </c>
      <c r="C50" s="263">
        <v>3</v>
      </c>
      <c r="D50" s="263">
        <v>1</v>
      </c>
      <c r="E50" s="263" t="s">
        <v>53</v>
      </c>
      <c r="F50" s="263" t="s">
        <v>34</v>
      </c>
      <c r="G50" s="269" t="s">
        <v>292</v>
      </c>
      <c r="H50" s="159"/>
      <c r="I50" s="159"/>
      <c r="J50" s="160"/>
      <c r="K50" s="235" t="s">
        <v>1754</v>
      </c>
      <c r="L50" s="159" t="s">
        <v>1763</v>
      </c>
      <c r="M50" s="159"/>
      <c r="N50" s="159"/>
      <c r="O50" s="159"/>
      <c r="P50" s="160"/>
      <c r="Q50" s="164"/>
      <c r="R50" s="6">
        <f t="shared" si="7"/>
        <v>43</v>
      </c>
      <c r="S50" s="40" t="s">
        <v>1764</v>
      </c>
      <c r="T50" s="41" t="s">
        <v>1765</v>
      </c>
      <c r="U50" s="261"/>
    </row>
    <row r="51" spans="1:21" ht="45">
      <c r="A51" s="1">
        <f t="shared" si="6"/>
        <v>44</v>
      </c>
      <c r="B51" s="264" t="s">
        <v>1704</v>
      </c>
      <c r="C51" s="263">
        <v>3</v>
      </c>
      <c r="D51" s="263">
        <v>1</v>
      </c>
      <c r="E51" s="263" t="s">
        <v>53</v>
      </c>
      <c r="F51" s="263" t="s">
        <v>34</v>
      </c>
      <c r="G51" s="269" t="s">
        <v>292</v>
      </c>
      <c r="H51" s="159"/>
      <c r="I51" s="159"/>
      <c r="J51" s="160"/>
      <c r="K51" s="235" t="s">
        <v>1714</v>
      </c>
      <c r="L51" s="159"/>
      <c r="M51" s="159"/>
      <c r="N51" s="159"/>
      <c r="O51" s="159"/>
      <c r="P51" s="160"/>
      <c r="Q51" s="164"/>
      <c r="R51" s="6">
        <f t="shared" si="7"/>
        <v>44</v>
      </c>
      <c r="S51" s="40" t="s">
        <v>1766</v>
      </c>
      <c r="T51" s="41" t="s">
        <v>1742</v>
      </c>
      <c r="U51" s="261" t="s">
        <v>43</v>
      </c>
    </row>
    <row r="52" spans="1:21" ht="22.5">
      <c r="A52" s="1">
        <f t="shared" si="6"/>
        <v>45</v>
      </c>
      <c r="B52" s="33" t="s">
        <v>1704</v>
      </c>
      <c r="C52" s="34">
        <v>3</v>
      </c>
      <c r="D52" s="34">
        <v>1</v>
      </c>
      <c r="E52" s="34" t="s">
        <v>53</v>
      </c>
      <c r="F52" s="34" t="s">
        <v>34</v>
      </c>
      <c r="G52" s="35" t="s">
        <v>401</v>
      </c>
      <c r="H52" s="159"/>
      <c r="I52" s="159"/>
      <c r="J52" s="160"/>
      <c r="K52" s="242" t="s">
        <v>1752</v>
      </c>
      <c r="L52" s="159"/>
      <c r="M52" s="159"/>
      <c r="N52" s="159"/>
      <c r="O52" s="159"/>
      <c r="P52" s="160"/>
      <c r="Q52" s="40" t="s">
        <v>1767</v>
      </c>
      <c r="R52" s="6">
        <f t="shared" si="7"/>
        <v>45</v>
      </c>
      <c r="S52" s="41"/>
      <c r="T52" s="89"/>
      <c r="U52" s="261"/>
    </row>
    <row r="53" spans="1:21" ht="67.5">
      <c r="A53" s="1">
        <f t="shared" si="6"/>
        <v>46</v>
      </c>
      <c r="B53" s="264" t="s">
        <v>1704</v>
      </c>
      <c r="C53" s="263">
        <v>3</v>
      </c>
      <c r="D53" s="263">
        <v>1</v>
      </c>
      <c r="E53" s="263" t="s">
        <v>53</v>
      </c>
      <c r="F53" s="263" t="s">
        <v>34</v>
      </c>
      <c r="G53" s="269" t="s">
        <v>401</v>
      </c>
      <c r="H53" s="159"/>
      <c r="I53" s="159"/>
      <c r="J53" s="160"/>
      <c r="K53" s="235" t="s">
        <v>1754</v>
      </c>
      <c r="L53" s="159" t="s">
        <v>110</v>
      </c>
      <c r="M53" s="159"/>
      <c r="N53" s="159"/>
      <c r="O53" s="159"/>
      <c r="P53" s="160"/>
      <c r="Q53" s="164"/>
      <c r="R53" s="6">
        <f t="shared" si="7"/>
        <v>46</v>
      </c>
      <c r="S53" s="40" t="s">
        <v>1768</v>
      </c>
      <c r="T53" s="41" t="s">
        <v>1769</v>
      </c>
      <c r="U53" s="261"/>
    </row>
    <row r="54" spans="1:21" ht="33.75">
      <c r="A54" s="1">
        <f t="shared" si="6"/>
        <v>47</v>
      </c>
      <c r="B54" s="264" t="s">
        <v>1704</v>
      </c>
      <c r="C54" s="263">
        <v>3</v>
      </c>
      <c r="D54" s="263">
        <v>1</v>
      </c>
      <c r="E54" s="263" t="s">
        <v>53</v>
      </c>
      <c r="F54" s="263" t="s">
        <v>34</v>
      </c>
      <c r="G54" s="269" t="s">
        <v>401</v>
      </c>
      <c r="H54" s="159"/>
      <c r="I54" s="159"/>
      <c r="J54" s="160"/>
      <c r="K54" s="235" t="s">
        <v>1714</v>
      </c>
      <c r="L54" s="159"/>
      <c r="M54" s="159"/>
      <c r="N54" s="159"/>
      <c r="O54" s="159"/>
      <c r="P54" s="160"/>
      <c r="Q54" s="164"/>
      <c r="R54" s="6">
        <f t="shared" si="7"/>
        <v>47</v>
      </c>
      <c r="S54" s="40" t="s">
        <v>1770</v>
      </c>
      <c r="T54" s="41" t="s">
        <v>1742</v>
      </c>
      <c r="U54" s="261" t="s">
        <v>43</v>
      </c>
    </row>
    <row r="55" spans="1:21" ht="45">
      <c r="A55" s="1">
        <f t="shared" si="6"/>
        <v>48</v>
      </c>
      <c r="B55" s="33" t="s">
        <v>1704</v>
      </c>
      <c r="C55" s="34">
        <v>3</v>
      </c>
      <c r="D55" s="34">
        <v>1</v>
      </c>
      <c r="E55" s="34" t="s">
        <v>53</v>
      </c>
      <c r="F55" s="34" t="s">
        <v>34</v>
      </c>
      <c r="G55" s="35" t="s">
        <v>485</v>
      </c>
      <c r="H55" s="159"/>
      <c r="I55" s="159"/>
      <c r="J55" s="160"/>
      <c r="K55" s="242" t="s">
        <v>1771</v>
      </c>
      <c r="L55" s="159"/>
      <c r="M55" s="159"/>
      <c r="N55" s="159"/>
      <c r="O55" s="159"/>
      <c r="P55" s="160"/>
      <c r="Q55" s="40" t="s">
        <v>1772</v>
      </c>
      <c r="R55" s="6">
        <f t="shared" si="7"/>
        <v>48</v>
      </c>
      <c r="S55" s="41"/>
      <c r="T55" s="89"/>
      <c r="U55" s="261"/>
    </row>
    <row r="56" spans="1:21" ht="90">
      <c r="A56" s="1">
        <f t="shared" si="6"/>
        <v>49</v>
      </c>
      <c r="B56" s="264" t="s">
        <v>1704</v>
      </c>
      <c r="C56" s="263">
        <v>3</v>
      </c>
      <c r="D56" s="263">
        <v>1</v>
      </c>
      <c r="E56" s="263" t="s">
        <v>53</v>
      </c>
      <c r="F56" s="263" t="s">
        <v>34</v>
      </c>
      <c r="G56" s="269" t="s">
        <v>485</v>
      </c>
      <c r="H56" s="159"/>
      <c r="I56" s="159"/>
      <c r="J56" s="160"/>
      <c r="K56" s="248" t="s">
        <v>1773</v>
      </c>
      <c r="L56" s="159"/>
      <c r="M56" s="159"/>
      <c r="N56" s="159"/>
      <c r="O56" s="159"/>
      <c r="P56" s="160"/>
      <c r="Q56" s="164"/>
      <c r="R56" s="6">
        <f t="shared" si="7"/>
        <v>49</v>
      </c>
      <c r="S56" s="40" t="s">
        <v>1774</v>
      </c>
      <c r="T56" s="179" t="s">
        <v>1775</v>
      </c>
      <c r="U56" s="261"/>
    </row>
    <row r="57" spans="1:21" ht="90">
      <c r="A57" s="1">
        <f t="shared" si="6"/>
        <v>50</v>
      </c>
      <c r="B57" s="264" t="s">
        <v>1704</v>
      </c>
      <c r="C57" s="263">
        <v>3</v>
      </c>
      <c r="D57" s="263">
        <v>1</v>
      </c>
      <c r="E57" s="263" t="s">
        <v>53</v>
      </c>
      <c r="F57" s="263" t="s">
        <v>34</v>
      </c>
      <c r="G57" s="269" t="s">
        <v>485</v>
      </c>
      <c r="H57" s="159"/>
      <c r="I57" s="159"/>
      <c r="J57" s="160"/>
      <c r="K57" s="235" t="s">
        <v>1776</v>
      </c>
      <c r="L57" s="159"/>
      <c r="M57" s="159"/>
      <c r="N57" s="159"/>
      <c r="O57" s="159"/>
      <c r="P57" s="160"/>
      <c r="Q57" s="164"/>
      <c r="R57" s="6">
        <f t="shared" si="7"/>
        <v>50</v>
      </c>
      <c r="S57" s="40" t="s">
        <v>1777</v>
      </c>
      <c r="T57" s="41" t="s">
        <v>1778</v>
      </c>
      <c r="U57" s="261" t="s">
        <v>43</v>
      </c>
    </row>
    <row r="58" spans="1:21" ht="101.25">
      <c r="A58" s="1">
        <f t="shared" si="6"/>
        <v>51</v>
      </c>
      <c r="B58" s="264" t="s">
        <v>1704</v>
      </c>
      <c r="C58" s="263">
        <v>3</v>
      </c>
      <c r="D58" s="263">
        <v>1</v>
      </c>
      <c r="E58" s="263" t="s">
        <v>53</v>
      </c>
      <c r="F58" s="263" t="s">
        <v>34</v>
      </c>
      <c r="G58" s="269" t="s">
        <v>485</v>
      </c>
      <c r="H58" s="159"/>
      <c r="I58" s="159"/>
      <c r="J58" s="160"/>
      <c r="K58" s="235" t="s">
        <v>1779</v>
      </c>
      <c r="L58" s="159"/>
      <c r="M58" s="159"/>
      <c r="N58" s="159"/>
      <c r="O58" s="159"/>
      <c r="P58" s="160"/>
      <c r="Q58" s="164"/>
      <c r="R58" s="6">
        <f t="shared" si="7"/>
        <v>51</v>
      </c>
      <c r="S58" s="40" t="s">
        <v>1780</v>
      </c>
      <c r="T58" s="41" t="s">
        <v>1781</v>
      </c>
      <c r="U58" s="261" t="s">
        <v>43</v>
      </c>
    </row>
    <row r="59" spans="1:21" ht="101.25">
      <c r="A59" s="1">
        <f t="shared" si="6"/>
        <v>52</v>
      </c>
      <c r="B59" s="264" t="s">
        <v>1704</v>
      </c>
      <c r="C59" s="263">
        <v>3</v>
      </c>
      <c r="D59" s="263">
        <v>1</v>
      </c>
      <c r="E59" s="263" t="s">
        <v>53</v>
      </c>
      <c r="F59" s="263" t="s">
        <v>34</v>
      </c>
      <c r="G59" s="269" t="s">
        <v>485</v>
      </c>
      <c r="H59" s="159"/>
      <c r="I59" s="159"/>
      <c r="J59" s="160"/>
      <c r="K59" s="235" t="s">
        <v>1782</v>
      </c>
      <c r="L59" s="159" t="s">
        <v>107</v>
      </c>
      <c r="M59" s="159"/>
      <c r="N59" s="159"/>
      <c r="O59" s="159"/>
      <c r="P59" s="160"/>
      <c r="Q59" s="164"/>
      <c r="R59" s="6">
        <f t="shared" si="7"/>
        <v>52</v>
      </c>
      <c r="S59" s="40" t="s">
        <v>1783</v>
      </c>
      <c r="T59" s="41" t="s">
        <v>1784</v>
      </c>
      <c r="U59" s="261" t="s">
        <v>43</v>
      </c>
    </row>
    <row r="60" spans="1:21" ht="33.75">
      <c r="A60" s="1">
        <f t="shared" si="6"/>
        <v>53</v>
      </c>
      <c r="B60" s="33" t="s">
        <v>1704</v>
      </c>
      <c r="C60" s="34">
        <v>3</v>
      </c>
      <c r="D60" s="34">
        <v>1</v>
      </c>
      <c r="E60" s="34" t="s">
        <v>53</v>
      </c>
      <c r="F60" s="34" t="s">
        <v>34</v>
      </c>
      <c r="G60" s="35" t="s">
        <v>488</v>
      </c>
      <c r="H60" s="159"/>
      <c r="I60" s="159"/>
      <c r="J60" s="160"/>
      <c r="K60" s="242" t="s">
        <v>1785</v>
      </c>
      <c r="L60" s="159"/>
      <c r="M60" s="159"/>
      <c r="N60" s="159"/>
      <c r="O60" s="159"/>
      <c r="P60" s="160"/>
      <c r="Q60" s="40" t="s">
        <v>1786</v>
      </c>
      <c r="R60" s="6">
        <f t="shared" si="7"/>
        <v>53</v>
      </c>
      <c r="S60" s="41"/>
      <c r="T60" s="89"/>
      <c r="U60" s="261"/>
    </row>
    <row r="61" spans="1:21" ht="123.75">
      <c r="A61" s="1">
        <f t="shared" si="6"/>
        <v>54</v>
      </c>
      <c r="B61" s="264" t="s">
        <v>1704</v>
      </c>
      <c r="C61" s="263">
        <v>3</v>
      </c>
      <c r="D61" s="263">
        <v>1</v>
      </c>
      <c r="E61" s="263" t="s">
        <v>53</v>
      </c>
      <c r="F61" s="263" t="s">
        <v>34</v>
      </c>
      <c r="G61" s="269" t="s">
        <v>488</v>
      </c>
      <c r="H61" s="159"/>
      <c r="I61" s="159"/>
      <c r="J61" s="160"/>
      <c r="K61" s="235" t="s">
        <v>1787</v>
      </c>
      <c r="L61" s="159" t="s">
        <v>104</v>
      </c>
      <c r="M61" s="159"/>
      <c r="N61" s="159"/>
      <c r="O61" s="159"/>
      <c r="P61" s="160"/>
      <c r="Q61" s="164"/>
      <c r="R61" s="6">
        <f t="shared" si="7"/>
        <v>54</v>
      </c>
      <c r="S61" s="40" t="s">
        <v>1788</v>
      </c>
      <c r="T61" s="89" t="s">
        <v>1789</v>
      </c>
      <c r="U61" s="261"/>
    </row>
    <row r="62" spans="1:21" ht="112.5">
      <c r="A62" s="1">
        <f t="shared" si="6"/>
        <v>55</v>
      </c>
      <c r="B62" s="264" t="s">
        <v>1704</v>
      </c>
      <c r="C62" s="263">
        <v>3</v>
      </c>
      <c r="D62" s="263">
        <v>1</v>
      </c>
      <c r="E62" s="263" t="s">
        <v>53</v>
      </c>
      <c r="F62" s="263" t="s">
        <v>34</v>
      </c>
      <c r="G62" s="269" t="s">
        <v>488</v>
      </c>
      <c r="H62" s="159"/>
      <c r="I62" s="159"/>
      <c r="J62" s="160"/>
      <c r="K62" s="235" t="s">
        <v>1790</v>
      </c>
      <c r="L62" s="159" t="s">
        <v>104</v>
      </c>
      <c r="M62" s="159"/>
      <c r="N62" s="159"/>
      <c r="O62" s="159"/>
      <c r="P62" s="160"/>
      <c r="Q62" s="164"/>
      <c r="R62" s="6">
        <f t="shared" si="7"/>
        <v>55</v>
      </c>
      <c r="S62" s="40" t="s">
        <v>1791</v>
      </c>
      <c r="T62" s="89" t="s">
        <v>1792</v>
      </c>
      <c r="U62" s="261"/>
    </row>
    <row r="63" spans="1:21" ht="90">
      <c r="A63" s="1">
        <f t="shared" si="6"/>
        <v>56</v>
      </c>
      <c r="B63" s="264" t="s">
        <v>1704</v>
      </c>
      <c r="C63" s="263">
        <v>3</v>
      </c>
      <c r="D63" s="263">
        <v>1</v>
      </c>
      <c r="E63" s="263" t="s">
        <v>53</v>
      </c>
      <c r="F63" s="263" t="s">
        <v>34</v>
      </c>
      <c r="G63" s="269" t="s">
        <v>488</v>
      </c>
      <c r="H63" s="159"/>
      <c r="I63" s="159"/>
      <c r="J63" s="160"/>
      <c r="K63" s="235" t="s">
        <v>1714</v>
      </c>
      <c r="L63" s="159"/>
      <c r="M63" s="159"/>
      <c r="N63" s="159"/>
      <c r="O63" s="159"/>
      <c r="P63" s="160"/>
      <c r="Q63" s="164"/>
      <c r="R63" s="6">
        <f t="shared" si="7"/>
        <v>56</v>
      </c>
      <c r="S63" s="40" t="s">
        <v>1793</v>
      </c>
      <c r="T63" s="41" t="s">
        <v>1742</v>
      </c>
      <c r="U63" s="261" t="s">
        <v>43</v>
      </c>
    </row>
    <row r="64" spans="1:21" ht="180">
      <c r="A64" s="1">
        <f t="shared" si="6"/>
        <v>57</v>
      </c>
      <c r="B64" s="33" t="s">
        <v>1717</v>
      </c>
      <c r="C64" s="185">
        <v>3</v>
      </c>
      <c r="D64" s="185">
        <v>1</v>
      </c>
      <c r="E64" s="185" t="s">
        <v>63</v>
      </c>
      <c r="F64" s="185"/>
      <c r="G64" s="180"/>
      <c r="H64" s="181"/>
      <c r="I64" s="181"/>
      <c r="J64" s="182"/>
      <c r="K64" s="242" t="s">
        <v>1794</v>
      </c>
      <c r="L64" s="181"/>
      <c r="M64" s="181"/>
      <c r="N64" s="181"/>
      <c r="O64" s="181"/>
      <c r="P64" s="182"/>
      <c r="Q64" s="40" t="s">
        <v>1795</v>
      </c>
      <c r="R64" s="6">
        <f t="shared" si="7"/>
        <v>57</v>
      </c>
      <c r="S64" s="111"/>
      <c r="T64" s="89"/>
      <c r="U64" s="261"/>
    </row>
    <row r="65" spans="1:21" ht="92.25" customHeight="1">
      <c r="A65" s="1">
        <f t="shared" si="6"/>
        <v>58</v>
      </c>
      <c r="B65" s="33" t="s">
        <v>1717</v>
      </c>
      <c r="C65" s="185">
        <v>3</v>
      </c>
      <c r="D65" s="185">
        <v>1</v>
      </c>
      <c r="E65" s="277" t="s">
        <v>63</v>
      </c>
      <c r="F65" s="277" t="s">
        <v>27</v>
      </c>
      <c r="G65" s="278" t="s">
        <v>360</v>
      </c>
      <c r="H65" s="181"/>
      <c r="I65" s="181"/>
      <c r="J65" s="182"/>
      <c r="K65" s="235" t="s">
        <v>1900</v>
      </c>
      <c r="L65" s="181"/>
      <c r="M65" s="181"/>
      <c r="N65" s="181"/>
      <c r="O65" s="181"/>
      <c r="P65" s="182"/>
      <c r="Q65" s="167" t="s">
        <v>1796</v>
      </c>
      <c r="R65" s="6">
        <f t="shared" si="7"/>
        <v>58</v>
      </c>
      <c r="S65" s="111"/>
      <c r="T65" s="89"/>
      <c r="U65" s="261"/>
    </row>
    <row r="66" spans="1:21" ht="90">
      <c r="A66" s="804">
        <f t="shared" si="6"/>
        <v>59</v>
      </c>
      <c r="B66" s="265" t="s">
        <v>1717</v>
      </c>
      <c r="C66" s="279">
        <v>3</v>
      </c>
      <c r="D66" s="279">
        <v>1</v>
      </c>
      <c r="E66" s="279" t="s">
        <v>63</v>
      </c>
      <c r="F66" s="279" t="s">
        <v>27</v>
      </c>
      <c r="G66" s="280"/>
      <c r="H66" s="281"/>
      <c r="I66" s="281"/>
      <c r="J66" s="282"/>
      <c r="K66" s="283" t="s">
        <v>1797</v>
      </c>
      <c r="L66" s="281" t="s">
        <v>25</v>
      </c>
      <c r="M66" s="281"/>
      <c r="N66" s="281"/>
      <c r="O66" s="281"/>
      <c r="P66" s="282"/>
      <c r="Q66" s="52"/>
      <c r="R66" s="817">
        <f t="shared" si="7"/>
        <v>59</v>
      </c>
      <c r="S66" s="53" t="s">
        <v>1798</v>
      </c>
      <c r="T66" s="53" t="s">
        <v>1799</v>
      </c>
      <c r="U66" s="267"/>
    </row>
    <row r="67" spans="1:21" ht="151.5" customHeight="1">
      <c r="A67" s="805"/>
      <c r="B67" s="274"/>
      <c r="C67" s="284"/>
      <c r="D67" s="284"/>
      <c r="E67" s="284"/>
      <c r="F67" s="284"/>
      <c r="G67" s="285"/>
      <c r="H67" s="286"/>
      <c r="I67" s="286"/>
      <c r="J67" s="287"/>
      <c r="K67" s="288"/>
      <c r="L67" s="286"/>
      <c r="M67" s="286"/>
      <c r="N67" s="286"/>
      <c r="O67" s="286"/>
      <c r="P67" s="287"/>
      <c r="Q67" s="61"/>
      <c r="R67" s="807"/>
      <c r="S67" s="289"/>
      <c r="T67" s="62" t="s">
        <v>1800</v>
      </c>
      <c r="U67" s="273"/>
    </row>
    <row r="68" spans="1:21" ht="90">
      <c r="A68" s="1">
        <f>(A66+1)</f>
        <v>60</v>
      </c>
      <c r="B68" s="264" t="s">
        <v>1717</v>
      </c>
      <c r="C68" s="290">
        <v>3</v>
      </c>
      <c r="D68" s="290">
        <v>1</v>
      </c>
      <c r="E68" s="290" t="s">
        <v>63</v>
      </c>
      <c r="F68" s="290" t="s">
        <v>27</v>
      </c>
      <c r="G68" s="180"/>
      <c r="H68" s="181"/>
      <c r="I68" s="181"/>
      <c r="J68" s="182"/>
      <c r="K68" s="291" t="s">
        <v>1797</v>
      </c>
      <c r="L68" s="181" t="s">
        <v>107</v>
      </c>
      <c r="M68" s="181"/>
      <c r="N68" s="181"/>
      <c r="O68" s="181"/>
      <c r="P68" s="182"/>
      <c r="Q68" s="164"/>
      <c r="R68" s="6">
        <f>(R66+1)</f>
        <v>60</v>
      </c>
      <c r="S68" s="40" t="s">
        <v>1801</v>
      </c>
      <c r="T68" s="41" t="s">
        <v>1802</v>
      </c>
      <c r="U68" s="261" t="s">
        <v>43</v>
      </c>
    </row>
    <row r="69" spans="1:21" ht="267.75" customHeight="1">
      <c r="A69" s="1">
        <f t="shared" ref="A69:A70" si="8">(A68+1)</f>
        <v>61</v>
      </c>
      <c r="B69" s="33" t="s">
        <v>1717</v>
      </c>
      <c r="C69" s="185">
        <v>3</v>
      </c>
      <c r="D69" s="185">
        <v>1</v>
      </c>
      <c r="E69" s="185" t="s">
        <v>63</v>
      </c>
      <c r="F69" s="185" t="s">
        <v>27</v>
      </c>
      <c r="G69" s="180"/>
      <c r="H69" s="181"/>
      <c r="I69" s="181"/>
      <c r="J69" s="182"/>
      <c r="K69" s="292" t="s">
        <v>1803</v>
      </c>
      <c r="L69" s="183" t="s">
        <v>25</v>
      </c>
      <c r="M69" s="181"/>
      <c r="N69" s="181"/>
      <c r="O69" s="181"/>
      <c r="P69" s="182"/>
      <c r="Q69" s="164"/>
      <c r="R69" s="6">
        <f t="shared" ref="R69:R70" si="9">(R68+1)</f>
        <v>61</v>
      </c>
      <c r="S69" s="40" t="s">
        <v>1804</v>
      </c>
      <c r="T69" s="179" t="s">
        <v>1805</v>
      </c>
      <c r="U69" s="261"/>
    </row>
    <row r="70" spans="1:21" ht="56.25">
      <c r="A70" s="1">
        <f t="shared" si="8"/>
        <v>62</v>
      </c>
      <c r="B70" s="264" t="s">
        <v>1717</v>
      </c>
      <c r="C70" s="290">
        <v>3</v>
      </c>
      <c r="D70" s="290">
        <v>1</v>
      </c>
      <c r="E70" s="290" t="s">
        <v>63</v>
      </c>
      <c r="F70" s="290" t="s">
        <v>27</v>
      </c>
      <c r="G70" s="180"/>
      <c r="H70" s="181"/>
      <c r="I70" s="181"/>
      <c r="J70" s="182"/>
      <c r="K70" s="291" t="s">
        <v>1714</v>
      </c>
      <c r="L70" s="183"/>
      <c r="M70" s="181"/>
      <c r="N70" s="181"/>
      <c r="O70" s="181"/>
      <c r="P70" s="182"/>
      <c r="Q70" s="164"/>
      <c r="R70" s="6">
        <f t="shared" si="9"/>
        <v>62</v>
      </c>
      <c r="S70" s="40" t="s">
        <v>1806</v>
      </c>
      <c r="T70" s="41" t="s">
        <v>1742</v>
      </c>
      <c r="U70" s="261" t="s">
        <v>43</v>
      </c>
    </row>
    <row r="71" spans="1:21" ht="54.75" customHeight="1">
      <c r="A71" s="1"/>
      <c r="B71" s="33" t="s">
        <v>1717</v>
      </c>
      <c r="C71" s="185">
        <v>3</v>
      </c>
      <c r="D71" s="185">
        <v>1</v>
      </c>
      <c r="E71" s="185" t="s">
        <v>63</v>
      </c>
      <c r="F71" s="185" t="s">
        <v>27</v>
      </c>
      <c r="G71" s="293" t="s">
        <v>289</v>
      </c>
      <c r="H71" s="181"/>
      <c r="I71" s="181"/>
      <c r="J71" s="182"/>
      <c r="K71" s="235" t="s">
        <v>1803</v>
      </c>
      <c r="L71" s="181" t="s">
        <v>107</v>
      </c>
      <c r="M71" s="181"/>
      <c r="N71" s="181"/>
      <c r="O71" s="181"/>
      <c r="P71" s="182"/>
      <c r="Q71" s="40" t="s">
        <v>1807</v>
      </c>
      <c r="R71" s="6"/>
      <c r="S71" s="119"/>
      <c r="T71" s="5" t="s">
        <v>1808</v>
      </c>
      <c r="U71" s="261"/>
    </row>
    <row r="72" spans="1:21" ht="56.25" customHeight="1">
      <c r="A72" s="1">
        <f>(A70+1)</f>
        <v>63</v>
      </c>
      <c r="B72" s="33" t="s">
        <v>1717</v>
      </c>
      <c r="C72" s="185">
        <v>3</v>
      </c>
      <c r="D72" s="185">
        <v>1</v>
      </c>
      <c r="E72" s="185" t="s">
        <v>63</v>
      </c>
      <c r="F72" s="185" t="s">
        <v>34</v>
      </c>
      <c r="G72" s="180"/>
      <c r="H72" s="181"/>
      <c r="I72" s="181"/>
      <c r="J72" s="182"/>
      <c r="K72" s="235" t="s">
        <v>1809</v>
      </c>
      <c r="L72" s="181"/>
      <c r="M72" s="181"/>
      <c r="N72" s="181"/>
      <c r="O72" s="181"/>
      <c r="P72" s="182"/>
      <c r="Q72" s="40" t="s">
        <v>1810</v>
      </c>
      <c r="R72" s="6">
        <f>(R70+1)</f>
        <v>63</v>
      </c>
      <c r="S72" s="111"/>
      <c r="T72" s="89"/>
      <c r="U72" s="261"/>
    </row>
    <row r="73" spans="1:21" ht="56.25">
      <c r="A73" s="1">
        <f t="shared" ref="A73:A96" si="10">(A72+1)</f>
        <v>64</v>
      </c>
      <c r="B73" s="264" t="s">
        <v>1717</v>
      </c>
      <c r="C73" s="290">
        <v>3</v>
      </c>
      <c r="D73" s="290">
        <v>1</v>
      </c>
      <c r="E73" s="290" t="s">
        <v>63</v>
      </c>
      <c r="F73" s="290" t="s">
        <v>34</v>
      </c>
      <c r="G73" s="180"/>
      <c r="H73" s="181"/>
      <c r="I73" s="181"/>
      <c r="J73" s="182"/>
      <c r="K73" s="292" t="s">
        <v>1811</v>
      </c>
      <c r="L73" s="181"/>
      <c r="M73" s="181"/>
      <c r="N73" s="181"/>
      <c r="O73" s="181"/>
      <c r="P73" s="182"/>
      <c r="Q73" s="164"/>
      <c r="R73" s="6">
        <f t="shared" ref="R73:R96" si="11">(R72+1)</f>
        <v>64</v>
      </c>
      <c r="S73" s="40" t="s">
        <v>1812</v>
      </c>
      <c r="T73" s="179" t="s">
        <v>1813</v>
      </c>
      <c r="U73" s="261"/>
    </row>
    <row r="74" spans="1:21" ht="100.5" customHeight="1">
      <c r="A74" s="1">
        <f t="shared" si="10"/>
        <v>65</v>
      </c>
      <c r="B74" s="264" t="s">
        <v>1717</v>
      </c>
      <c r="C74" s="290">
        <v>3</v>
      </c>
      <c r="D74" s="290">
        <v>1</v>
      </c>
      <c r="E74" s="290" t="s">
        <v>63</v>
      </c>
      <c r="F74" s="290" t="s">
        <v>34</v>
      </c>
      <c r="G74" s="180"/>
      <c r="H74" s="181"/>
      <c r="I74" s="181"/>
      <c r="J74" s="182"/>
      <c r="K74" s="291" t="s">
        <v>1814</v>
      </c>
      <c r="L74" s="181"/>
      <c r="M74" s="181"/>
      <c r="N74" s="181"/>
      <c r="O74" s="181"/>
      <c r="P74" s="182"/>
      <c r="Q74" s="164"/>
      <c r="R74" s="6">
        <f t="shared" si="11"/>
        <v>65</v>
      </c>
      <c r="S74" s="40" t="s">
        <v>1815</v>
      </c>
      <c r="T74" s="41" t="s">
        <v>1816</v>
      </c>
      <c r="U74" s="261"/>
    </row>
    <row r="75" spans="1:21" ht="33.75">
      <c r="A75" s="1">
        <f t="shared" si="10"/>
        <v>66</v>
      </c>
      <c r="B75" s="264" t="s">
        <v>1717</v>
      </c>
      <c r="C75" s="290">
        <v>3</v>
      </c>
      <c r="D75" s="290">
        <v>1</v>
      </c>
      <c r="E75" s="290" t="s">
        <v>63</v>
      </c>
      <c r="F75" s="290" t="s">
        <v>34</v>
      </c>
      <c r="G75" s="180"/>
      <c r="H75" s="181"/>
      <c r="I75" s="181"/>
      <c r="J75" s="182"/>
      <c r="K75" s="291" t="s">
        <v>1817</v>
      </c>
      <c r="L75" s="181"/>
      <c r="M75" s="181"/>
      <c r="N75" s="181"/>
      <c r="O75" s="181"/>
      <c r="P75" s="182"/>
      <c r="Q75" s="164"/>
      <c r="R75" s="6">
        <f t="shared" si="11"/>
        <v>66</v>
      </c>
      <c r="S75" s="40" t="s">
        <v>1818</v>
      </c>
      <c r="T75" s="41" t="s">
        <v>1819</v>
      </c>
      <c r="U75" s="261"/>
    </row>
    <row r="76" spans="1:21" ht="45">
      <c r="A76" s="1">
        <f t="shared" si="10"/>
        <v>67</v>
      </c>
      <c r="B76" s="264" t="s">
        <v>1717</v>
      </c>
      <c r="C76" s="290">
        <v>3</v>
      </c>
      <c r="D76" s="290">
        <v>1</v>
      </c>
      <c r="E76" s="290" t="s">
        <v>63</v>
      </c>
      <c r="F76" s="290" t="s">
        <v>34</v>
      </c>
      <c r="G76" s="180"/>
      <c r="H76" s="181"/>
      <c r="I76" s="181"/>
      <c r="J76" s="182"/>
      <c r="K76" s="291" t="s">
        <v>1714</v>
      </c>
      <c r="L76" s="181"/>
      <c r="M76" s="181"/>
      <c r="N76" s="181"/>
      <c r="O76" s="181"/>
      <c r="P76" s="182"/>
      <c r="Q76" s="164"/>
      <c r="R76" s="6">
        <f t="shared" si="11"/>
        <v>67</v>
      </c>
      <c r="S76" s="40" t="s">
        <v>1820</v>
      </c>
      <c r="T76" s="41" t="s">
        <v>1742</v>
      </c>
      <c r="U76" s="261" t="s">
        <v>43</v>
      </c>
    </row>
    <row r="77" spans="1:21" ht="33.75">
      <c r="A77" s="1">
        <f t="shared" si="10"/>
        <v>68</v>
      </c>
      <c r="B77" s="33" t="s">
        <v>1717</v>
      </c>
      <c r="C77" s="185">
        <v>3</v>
      </c>
      <c r="D77" s="185">
        <v>1</v>
      </c>
      <c r="E77" s="185" t="s">
        <v>63</v>
      </c>
      <c r="F77" s="185" t="s">
        <v>36</v>
      </c>
      <c r="G77" s="180"/>
      <c r="H77" s="181"/>
      <c r="I77" s="181"/>
      <c r="J77" s="182"/>
      <c r="K77" s="242" t="s">
        <v>1821</v>
      </c>
      <c r="L77" s="181"/>
      <c r="M77" s="181"/>
      <c r="N77" s="181"/>
      <c r="O77" s="181"/>
      <c r="P77" s="182"/>
      <c r="Q77" s="40" t="s">
        <v>1822</v>
      </c>
      <c r="R77" s="6">
        <f t="shared" si="11"/>
        <v>68</v>
      </c>
      <c r="S77" s="111"/>
      <c r="T77" s="89"/>
      <c r="U77" s="261"/>
    </row>
    <row r="78" spans="1:21" ht="78.75">
      <c r="A78" s="1">
        <f t="shared" si="10"/>
        <v>69</v>
      </c>
      <c r="B78" s="264" t="s">
        <v>1717</v>
      </c>
      <c r="C78" s="290">
        <v>3</v>
      </c>
      <c r="D78" s="290">
        <v>1</v>
      </c>
      <c r="E78" s="290" t="s">
        <v>63</v>
      </c>
      <c r="F78" s="290" t="s">
        <v>36</v>
      </c>
      <c r="G78" s="180"/>
      <c r="H78" s="181"/>
      <c r="I78" s="181"/>
      <c r="J78" s="182"/>
      <c r="K78" s="291" t="s">
        <v>1823</v>
      </c>
      <c r="L78" s="181" t="s">
        <v>107</v>
      </c>
      <c r="M78" s="181"/>
      <c r="N78" s="181"/>
      <c r="O78" s="181"/>
      <c r="P78" s="182"/>
      <c r="Q78" s="164"/>
      <c r="R78" s="6">
        <f t="shared" si="11"/>
        <v>69</v>
      </c>
      <c r="S78" s="40" t="s">
        <v>1824</v>
      </c>
      <c r="T78" s="89" t="s">
        <v>1825</v>
      </c>
      <c r="U78" s="261"/>
    </row>
    <row r="79" spans="1:21" ht="45">
      <c r="A79" s="1">
        <f t="shared" si="10"/>
        <v>70</v>
      </c>
      <c r="B79" s="264" t="s">
        <v>1717</v>
      </c>
      <c r="C79" s="290">
        <v>3</v>
      </c>
      <c r="D79" s="290">
        <v>1</v>
      </c>
      <c r="E79" s="290" t="s">
        <v>63</v>
      </c>
      <c r="F79" s="290" t="s">
        <v>36</v>
      </c>
      <c r="G79" s="180"/>
      <c r="H79" s="181"/>
      <c r="I79" s="181"/>
      <c r="J79" s="182"/>
      <c r="K79" s="292" t="s">
        <v>1790</v>
      </c>
      <c r="L79" s="183" t="s">
        <v>25</v>
      </c>
      <c r="M79" s="181"/>
      <c r="N79" s="181"/>
      <c r="O79" s="181"/>
      <c r="P79" s="182"/>
      <c r="Q79" s="164"/>
      <c r="R79" s="6">
        <f t="shared" si="11"/>
        <v>70</v>
      </c>
      <c r="S79" s="40" t="s">
        <v>1826</v>
      </c>
      <c r="T79" s="179" t="s">
        <v>1827</v>
      </c>
      <c r="U79" s="261"/>
    </row>
    <row r="80" spans="1:21" ht="78.75">
      <c r="A80" s="1">
        <f t="shared" si="10"/>
        <v>71</v>
      </c>
      <c r="B80" s="264" t="s">
        <v>1717</v>
      </c>
      <c r="C80" s="290">
        <v>3</v>
      </c>
      <c r="D80" s="290">
        <v>1</v>
      </c>
      <c r="E80" s="290" t="s">
        <v>63</v>
      </c>
      <c r="F80" s="290" t="s">
        <v>36</v>
      </c>
      <c r="G80" s="180"/>
      <c r="H80" s="181"/>
      <c r="I80" s="181"/>
      <c r="J80" s="182"/>
      <c r="K80" s="291" t="s">
        <v>1714</v>
      </c>
      <c r="L80" s="181"/>
      <c r="M80" s="181"/>
      <c r="N80" s="181"/>
      <c r="O80" s="181"/>
      <c r="P80" s="182"/>
      <c r="Q80" s="164"/>
      <c r="R80" s="6">
        <f t="shared" si="11"/>
        <v>71</v>
      </c>
      <c r="S80" s="40" t="s">
        <v>1828</v>
      </c>
      <c r="T80" s="41" t="s">
        <v>1742</v>
      </c>
      <c r="U80" s="261" t="s">
        <v>43</v>
      </c>
    </row>
    <row r="81" spans="1:21" ht="56.25">
      <c r="A81" s="1">
        <f t="shared" si="10"/>
        <v>72</v>
      </c>
      <c r="B81" s="33" t="s">
        <v>1717</v>
      </c>
      <c r="C81" s="185">
        <v>3</v>
      </c>
      <c r="D81" s="185">
        <v>1</v>
      </c>
      <c r="E81" s="185" t="s">
        <v>63</v>
      </c>
      <c r="F81" s="185" t="s">
        <v>44</v>
      </c>
      <c r="G81" s="180"/>
      <c r="H81" s="181"/>
      <c r="I81" s="181"/>
      <c r="J81" s="182"/>
      <c r="K81" s="242" t="s">
        <v>1829</v>
      </c>
      <c r="L81" s="181"/>
      <c r="M81" s="181"/>
      <c r="N81" s="181"/>
      <c r="O81" s="181"/>
      <c r="P81" s="182"/>
      <c r="Q81" s="40" t="s">
        <v>1830</v>
      </c>
      <c r="R81" s="6">
        <f t="shared" si="11"/>
        <v>72</v>
      </c>
      <c r="S81" s="111"/>
      <c r="T81" s="89"/>
      <c r="U81" s="261"/>
    </row>
    <row r="82" spans="1:21" ht="135">
      <c r="A82" s="1">
        <f t="shared" si="10"/>
        <v>73</v>
      </c>
      <c r="B82" s="264" t="s">
        <v>1717</v>
      </c>
      <c r="C82" s="290">
        <v>3</v>
      </c>
      <c r="D82" s="290">
        <v>1</v>
      </c>
      <c r="E82" s="290" t="s">
        <v>63</v>
      </c>
      <c r="F82" s="290" t="s">
        <v>44</v>
      </c>
      <c r="G82" s="180"/>
      <c r="H82" s="181"/>
      <c r="I82" s="181"/>
      <c r="J82" s="182"/>
      <c r="K82" s="291" t="s">
        <v>1831</v>
      </c>
      <c r="L82" s="181"/>
      <c r="M82" s="181"/>
      <c r="N82" s="181"/>
      <c r="O82" s="181"/>
      <c r="P82" s="182"/>
      <c r="Q82" s="164"/>
      <c r="R82" s="6">
        <f t="shared" si="11"/>
        <v>73</v>
      </c>
      <c r="S82" s="40" t="s">
        <v>1832</v>
      </c>
      <c r="T82" s="5" t="s">
        <v>1833</v>
      </c>
      <c r="U82" s="261"/>
    </row>
    <row r="83" spans="1:21" ht="45">
      <c r="A83" s="1">
        <f t="shared" si="10"/>
        <v>74</v>
      </c>
      <c r="B83" s="264" t="s">
        <v>1717</v>
      </c>
      <c r="C83" s="290">
        <v>3</v>
      </c>
      <c r="D83" s="290">
        <v>1</v>
      </c>
      <c r="E83" s="290" t="s">
        <v>63</v>
      </c>
      <c r="F83" s="290" t="s">
        <v>44</v>
      </c>
      <c r="G83" s="180"/>
      <c r="H83" s="181"/>
      <c r="I83" s="181"/>
      <c r="J83" s="182"/>
      <c r="K83" s="235" t="s">
        <v>41</v>
      </c>
      <c r="L83" s="181"/>
      <c r="M83" s="181"/>
      <c r="N83" s="181"/>
      <c r="O83" s="181"/>
      <c r="P83" s="182"/>
      <c r="Q83" s="164"/>
      <c r="R83" s="6">
        <f t="shared" si="11"/>
        <v>74</v>
      </c>
      <c r="S83" s="40" t="s">
        <v>1834</v>
      </c>
      <c r="T83" s="41"/>
      <c r="U83" s="261" t="s">
        <v>43</v>
      </c>
    </row>
    <row r="84" spans="1:21" ht="67.5">
      <c r="A84" s="1">
        <f t="shared" si="10"/>
        <v>75</v>
      </c>
      <c r="B84" s="33" t="s">
        <v>1717</v>
      </c>
      <c r="C84" s="185">
        <v>3</v>
      </c>
      <c r="D84" s="185">
        <v>1</v>
      </c>
      <c r="E84" s="185" t="s">
        <v>63</v>
      </c>
      <c r="F84" s="185" t="s">
        <v>114</v>
      </c>
      <c r="G84" s="180"/>
      <c r="H84" s="181"/>
      <c r="I84" s="181"/>
      <c r="J84" s="182"/>
      <c r="K84" s="242" t="s">
        <v>1835</v>
      </c>
      <c r="L84" s="181"/>
      <c r="M84" s="181"/>
      <c r="N84" s="181"/>
      <c r="O84" s="181"/>
      <c r="P84" s="182"/>
      <c r="Q84" s="40" t="s">
        <v>1836</v>
      </c>
      <c r="R84" s="6">
        <f t="shared" si="11"/>
        <v>75</v>
      </c>
      <c r="S84" s="111"/>
      <c r="T84" s="89"/>
      <c r="U84" s="261"/>
    </row>
    <row r="85" spans="1:21" ht="123.75">
      <c r="A85" s="1">
        <f t="shared" si="10"/>
        <v>76</v>
      </c>
      <c r="B85" s="264" t="s">
        <v>1717</v>
      </c>
      <c r="C85" s="290">
        <v>3</v>
      </c>
      <c r="D85" s="290">
        <v>1</v>
      </c>
      <c r="E85" s="290" t="s">
        <v>63</v>
      </c>
      <c r="F85" s="290" t="s">
        <v>114</v>
      </c>
      <c r="G85" s="180"/>
      <c r="H85" s="181"/>
      <c r="I85" s="181"/>
      <c r="J85" s="182"/>
      <c r="K85" s="291" t="s">
        <v>1823</v>
      </c>
      <c r="L85" s="181" t="s">
        <v>25</v>
      </c>
      <c r="M85" s="181"/>
      <c r="N85" s="181"/>
      <c r="O85" s="181"/>
      <c r="P85" s="182"/>
      <c r="Q85" s="164"/>
      <c r="R85" s="6">
        <f t="shared" si="11"/>
        <v>76</v>
      </c>
      <c r="S85" s="40" t="s">
        <v>1837</v>
      </c>
      <c r="T85" s="41" t="s">
        <v>1838</v>
      </c>
      <c r="U85" s="261"/>
    </row>
    <row r="86" spans="1:21" ht="45">
      <c r="A86" s="1">
        <f t="shared" si="10"/>
        <v>77</v>
      </c>
      <c r="B86" s="264" t="s">
        <v>1717</v>
      </c>
      <c r="C86" s="290">
        <v>3</v>
      </c>
      <c r="D86" s="290">
        <v>1</v>
      </c>
      <c r="E86" s="290" t="s">
        <v>63</v>
      </c>
      <c r="F86" s="290" t="s">
        <v>114</v>
      </c>
      <c r="G86" s="180"/>
      <c r="H86" s="181"/>
      <c r="I86" s="181"/>
      <c r="J86" s="182"/>
      <c r="K86" s="292" t="s">
        <v>1790</v>
      </c>
      <c r="L86" s="183" t="s">
        <v>25</v>
      </c>
      <c r="M86" s="181"/>
      <c r="N86" s="181"/>
      <c r="O86" s="181"/>
      <c r="P86" s="182"/>
      <c r="Q86" s="164"/>
      <c r="R86" s="6">
        <f t="shared" si="11"/>
        <v>77</v>
      </c>
      <c r="S86" s="40" t="s">
        <v>1839</v>
      </c>
      <c r="T86" s="179" t="s">
        <v>1827</v>
      </c>
      <c r="U86" s="261"/>
    </row>
    <row r="87" spans="1:21" ht="45">
      <c r="A87" s="1">
        <f t="shared" si="10"/>
        <v>78</v>
      </c>
      <c r="B87" s="264" t="s">
        <v>1717</v>
      </c>
      <c r="C87" s="290">
        <v>3</v>
      </c>
      <c r="D87" s="290">
        <v>1</v>
      </c>
      <c r="E87" s="290" t="s">
        <v>63</v>
      </c>
      <c r="F87" s="290" t="s">
        <v>114</v>
      </c>
      <c r="G87" s="180"/>
      <c r="H87" s="181"/>
      <c r="I87" s="181"/>
      <c r="J87" s="182"/>
      <c r="K87" s="291" t="s">
        <v>1831</v>
      </c>
      <c r="L87" s="181"/>
      <c r="M87" s="181"/>
      <c r="N87" s="181"/>
      <c r="O87" s="181"/>
      <c r="P87" s="182"/>
      <c r="Q87" s="164"/>
      <c r="R87" s="6">
        <f t="shared" si="11"/>
        <v>78</v>
      </c>
      <c r="S87" s="40" t="s">
        <v>1840</v>
      </c>
      <c r="T87" s="41" t="s">
        <v>1833</v>
      </c>
      <c r="U87" s="261"/>
    </row>
    <row r="88" spans="1:21" ht="45">
      <c r="A88" s="1">
        <f t="shared" si="10"/>
        <v>79</v>
      </c>
      <c r="B88" s="264" t="s">
        <v>1717</v>
      </c>
      <c r="C88" s="290">
        <v>3</v>
      </c>
      <c r="D88" s="290">
        <v>1</v>
      </c>
      <c r="E88" s="290" t="s">
        <v>63</v>
      </c>
      <c r="F88" s="290" t="s">
        <v>114</v>
      </c>
      <c r="G88" s="180"/>
      <c r="H88" s="181"/>
      <c r="I88" s="181"/>
      <c r="J88" s="182"/>
      <c r="K88" s="291" t="s">
        <v>1714</v>
      </c>
      <c r="L88" s="181"/>
      <c r="M88" s="181"/>
      <c r="N88" s="181"/>
      <c r="O88" s="181"/>
      <c r="P88" s="182"/>
      <c r="Q88" s="164"/>
      <c r="R88" s="6">
        <f t="shared" si="11"/>
        <v>79</v>
      </c>
      <c r="S88" s="40" t="s">
        <v>1841</v>
      </c>
      <c r="T88" s="41" t="s">
        <v>1742</v>
      </c>
      <c r="U88" s="261" t="s">
        <v>43</v>
      </c>
    </row>
    <row r="89" spans="1:21" ht="33.75">
      <c r="A89" s="1">
        <f t="shared" si="10"/>
        <v>80</v>
      </c>
      <c r="B89" s="264" t="s">
        <v>1717</v>
      </c>
      <c r="C89" s="290">
        <v>3</v>
      </c>
      <c r="D89" s="290">
        <v>1</v>
      </c>
      <c r="E89" s="290" t="s">
        <v>63</v>
      </c>
      <c r="F89" s="290" t="s">
        <v>114</v>
      </c>
      <c r="G89" s="180"/>
      <c r="H89" s="181"/>
      <c r="I89" s="181"/>
      <c r="J89" s="182"/>
      <c r="K89" s="291" t="s">
        <v>41</v>
      </c>
      <c r="L89" s="181"/>
      <c r="M89" s="181"/>
      <c r="N89" s="181"/>
      <c r="O89" s="181"/>
      <c r="P89" s="182"/>
      <c r="Q89" s="164"/>
      <c r="R89" s="6">
        <f t="shared" si="11"/>
        <v>80</v>
      </c>
      <c r="S89" s="40" t="s">
        <v>1842</v>
      </c>
      <c r="T89" s="89"/>
      <c r="U89" s="261" t="s">
        <v>43</v>
      </c>
    </row>
    <row r="90" spans="1:21" ht="33.75">
      <c r="A90" s="1">
        <f t="shared" si="10"/>
        <v>81</v>
      </c>
      <c r="B90" s="33" t="s">
        <v>1717</v>
      </c>
      <c r="C90" s="185">
        <v>3</v>
      </c>
      <c r="D90" s="185">
        <v>1</v>
      </c>
      <c r="E90" s="185" t="s">
        <v>63</v>
      </c>
      <c r="F90" s="185" t="s">
        <v>644</v>
      </c>
      <c r="G90" s="180"/>
      <c r="H90" s="181"/>
      <c r="I90" s="181"/>
      <c r="J90" s="182"/>
      <c r="K90" s="242" t="s">
        <v>1821</v>
      </c>
      <c r="L90" s="181"/>
      <c r="M90" s="181"/>
      <c r="N90" s="181"/>
      <c r="O90" s="181"/>
      <c r="P90" s="182"/>
      <c r="Q90" s="40" t="s">
        <v>1843</v>
      </c>
      <c r="R90" s="6">
        <f t="shared" si="11"/>
        <v>81</v>
      </c>
      <c r="S90" s="111"/>
      <c r="T90" s="89"/>
      <c r="U90" s="261"/>
    </row>
    <row r="91" spans="1:21" ht="67.5">
      <c r="A91" s="1">
        <f t="shared" si="10"/>
        <v>82</v>
      </c>
      <c r="B91" s="264" t="s">
        <v>1717</v>
      </c>
      <c r="C91" s="290">
        <v>3</v>
      </c>
      <c r="D91" s="290">
        <v>1</v>
      </c>
      <c r="E91" s="290" t="s">
        <v>63</v>
      </c>
      <c r="F91" s="290" t="s">
        <v>644</v>
      </c>
      <c r="G91" s="180"/>
      <c r="H91" s="181"/>
      <c r="I91" s="181"/>
      <c r="J91" s="182"/>
      <c r="K91" s="291" t="s">
        <v>1823</v>
      </c>
      <c r="L91" s="181" t="s">
        <v>104</v>
      </c>
      <c r="M91" s="181"/>
      <c r="N91" s="181"/>
      <c r="O91" s="181"/>
      <c r="P91" s="182"/>
      <c r="Q91" s="164"/>
      <c r="R91" s="6">
        <f t="shared" si="11"/>
        <v>82</v>
      </c>
      <c r="S91" s="40" t="s">
        <v>1844</v>
      </c>
      <c r="T91" s="41" t="s">
        <v>1845</v>
      </c>
      <c r="U91" s="261" t="s">
        <v>43</v>
      </c>
    </row>
    <row r="92" spans="1:21" ht="112.5">
      <c r="A92" s="1">
        <f t="shared" si="10"/>
        <v>83</v>
      </c>
      <c r="B92" s="264" t="s">
        <v>1717</v>
      </c>
      <c r="C92" s="290">
        <v>3</v>
      </c>
      <c r="D92" s="290">
        <v>1</v>
      </c>
      <c r="E92" s="290" t="s">
        <v>63</v>
      </c>
      <c r="F92" s="290" t="s">
        <v>644</v>
      </c>
      <c r="G92" s="180"/>
      <c r="H92" s="181"/>
      <c r="I92" s="181"/>
      <c r="J92" s="182"/>
      <c r="K92" s="291" t="s">
        <v>1823</v>
      </c>
      <c r="L92" s="181" t="s">
        <v>110</v>
      </c>
      <c r="M92" s="181"/>
      <c r="N92" s="181"/>
      <c r="O92" s="181"/>
      <c r="P92" s="182"/>
      <c r="Q92" s="164"/>
      <c r="R92" s="6">
        <f t="shared" si="11"/>
        <v>83</v>
      </c>
      <c r="S92" s="40" t="s">
        <v>1846</v>
      </c>
      <c r="T92" s="41" t="s">
        <v>1847</v>
      </c>
      <c r="U92" s="261"/>
    </row>
    <row r="93" spans="1:21" ht="56.25">
      <c r="A93" s="1">
        <f t="shared" si="10"/>
        <v>84</v>
      </c>
      <c r="B93" s="33" t="s">
        <v>1717</v>
      </c>
      <c r="C93" s="185">
        <v>3</v>
      </c>
      <c r="D93" s="185">
        <v>1</v>
      </c>
      <c r="E93" s="185" t="s">
        <v>63</v>
      </c>
      <c r="F93" s="185" t="s">
        <v>644</v>
      </c>
      <c r="G93" s="180"/>
      <c r="H93" s="181"/>
      <c r="I93" s="181"/>
      <c r="J93" s="182"/>
      <c r="K93" s="292" t="s">
        <v>1790</v>
      </c>
      <c r="L93" s="183" t="s">
        <v>107</v>
      </c>
      <c r="M93" s="181"/>
      <c r="N93" s="181"/>
      <c r="O93" s="181"/>
      <c r="P93" s="182"/>
      <c r="Q93" s="164"/>
      <c r="R93" s="6">
        <f t="shared" si="11"/>
        <v>84</v>
      </c>
      <c r="S93" s="40" t="s">
        <v>1848</v>
      </c>
      <c r="T93" s="179" t="s">
        <v>1849</v>
      </c>
      <c r="U93" s="261"/>
    </row>
    <row r="94" spans="1:21" ht="45">
      <c r="A94" s="1">
        <f t="shared" si="10"/>
        <v>85</v>
      </c>
      <c r="B94" s="264" t="s">
        <v>1717</v>
      </c>
      <c r="C94" s="290">
        <v>3</v>
      </c>
      <c r="D94" s="290">
        <v>1</v>
      </c>
      <c r="E94" s="290" t="s">
        <v>63</v>
      </c>
      <c r="F94" s="290" t="s">
        <v>644</v>
      </c>
      <c r="G94" s="180"/>
      <c r="H94" s="181"/>
      <c r="I94" s="181"/>
      <c r="J94" s="182"/>
      <c r="K94" s="291" t="s">
        <v>1714</v>
      </c>
      <c r="L94" s="181"/>
      <c r="M94" s="181"/>
      <c r="N94" s="181"/>
      <c r="O94" s="181"/>
      <c r="P94" s="182"/>
      <c r="Q94" s="164"/>
      <c r="R94" s="6">
        <f t="shared" si="11"/>
        <v>85</v>
      </c>
      <c r="S94" s="40" t="s">
        <v>1850</v>
      </c>
      <c r="T94" s="41" t="s">
        <v>1742</v>
      </c>
      <c r="U94" s="261" t="s">
        <v>43</v>
      </c>
    </row>
    <row r="95" spans="1:21" ht="69" customHeight="1">
      <c r="A95" s="1">
        <f t="shared" si="10"/>
        <v>86</v>
      </c>
      <c r="B95" s="33" t="s">
        <v>1717</v>
      </c>
      <c r="C95" s="185">
        <v>3</v>
      </c>
      <c r="D95" s="185">
        <v>1</v>
      </c>
      <c r="E95" s="185" t="s">
        <v>63</v>
      </c>
      <c r="F95" s="185" t="s">
        <v>130</v>
      </c>
      <c r="G95" s="180"/>
      <c r="H95" s="181"/>
      <c r="I95" s="181"/>
      <c r="J95" s="182"/>
      <c r="K95" s="242" t="s">
        <v>1851</v>
      </c>
      <c r="L95" s="181"/>
      <c r="M95" s="181"/>
      <c r="N95" s="181"/>
      <c r="O95" s="181"/>
      <c r="P95" s="182"/>
      <c r="Q95" s="40" t="s">
        <v>1852</v>
      </c>
      <c r="R95" s="6">
        <f t="shared" si="11"/>
        <v>86</v>
      </c>
      <c r="S95" s="111"/>
      <c r="T95" s="89"/>
      <c r="U95" s="261"/>
    </row>
    <row r="96" spans="1:21" ht="149.25" customHeight="1">
      <c r="A96" s="804">
        <f t="shared" si="10"/>
        <v>87</v>
      </c>
      <c r="B96" s="265" t="s">
        <v>1717</v>
      </c>
      <c r="C96" s="279">
        <v>3</v>
      </c>
      <c r="D96" s="279">
        <v>1</v>
      </c>
      <c r="E96" s="279" t="s">
        <v>63</v>
      </c>
      <c r="F96" s="279" t="s">
        <v>130</v>
      </c>
      <c r="G96" s="280"/>
      <c r="H96" s="281"/>
      <c r="I96" s="281"/>
      <c r="J96" s="282"/>
      <c r="K96" s="283" t="s">
        <v>1787</v>
      </c>
      <c r="L96" s="281" t="s">
        <v>110</v>
      </c>
      <c r="M96" s="281"/>
      <c r="N96" s="281"/>
      <c r="O96" s="281"/>
      <c r="P96" s="282"/>
      <c r="Q96" s="271"/>
      <c r="R96" s="817">
        <f t="shared" si="11"/>
        <v>87</v>
      </c>
      <c r="S96" s="52" t="s">
        <v>1853</v>
      </c>
      <c r="T96" s="53" t="s">
        <v>1854</v>
      </c>
      <c r="U96" s="267"/>
    </row>
    <row r="97" spans="1:21" ht="56.25">
      <c r="A97" s="805"/>
      <c r="B97" s="274"/>
      <c r="C97" s="284"/>
      <c r="D97" s="284"/>
      <c r="E97" s="284"/>
      <c r="F97" s="284"/>
      <c r="G97" s="285"/>
      <c r="H97" s="286"/>
      <c r="I97" s="286"/>
      <c r="J97" s="287"/>
      <c r="K97" s="288"/>
      <c r="L97" s="286"/>
      <c r="M97" s="286"/>
      <c r="N97" s="286"/>
      <c r="O97" s="286"/>
      <c r="P97" s="287"/>
      <c r="Q97" s="272"/>
      <c r="R97" s="807"/>
      <c r="S97" s="61"/>
      <c r="T97" s="62" t="s">
        <v>1855</v>
      </c>
      <c r="U97" s="273"/>
    </row>
    <row r="98" spans="1:21" ht="56.25">
      <c r="A98" s="1">
        <f>(A96+1)</f>
        <v>88</v>
      </c>
      <c r="B98" s="264" t="s">
        <v>1717</v>
      </c>
      <c r="C98" s="290">
        <v>3</v>
      </c>
      <c r="D98" s="290">
        <v>1</v>
      </c>
      <c r="E98" s="290" t="s">
        <v>63</v>
      </c>
      <c r="F98" s="290" t="s">
        <v>130</v>
      </c>
      <c r="G98" s="180"/>
      <c r="H98" s="181"/>
      <c r="I98" s="181"/>
      <c r="J98" s="182"/>
      <c r="K98" s="291" t="s">
        <v>1714</v>
      </c>
      <c r="L98" s="181"/>
      <c r="M98" s="181"/>
      <c r="N98" s="181"/>
      <c r="O98" s="181"/>
      <c r="P98" s="182"/>
      <c r="Q98" s="164"/>
      <c r="R98" s="6">
        <f>(R96+1)</f>
        <v>88</v>
      </c>
      <c r="S98" s="40" t="s">
        <v>1856</v>
      </c>
      <c r="T98" s="41" t="s">
        <v>1742</v>
      </c>
      <c r="U98" s="261" t="s">
        <v>43</v>
      </c>
    </row>
    <row r="99" spans="1:21" ht="22.5">
      <c r="A99" s="1">
        <f t="shared" ref="A99:A120" si="12">(A98+1)</f>
        <v>89</v>
      </c>
      <c r="B99" s="33" t="s">
        <v>1717</v>
      </c>
      <c r="C99" s="185">
        <v>3</v>
      </c>
      <c r="D99" s="185">
        <v>1</v>
      </c>
      <c r="E99" s="185" t="s">
        <v>63</v>
      </c>
      <c r="F99" s="185" t="s">
        <v>134</v>
      </c>
      <c r="G99" s="180"/>
      <c r="H99" s="181"/>
      <c r="I99" s="181"/>
      <c r="J99" s="182"/>
      <c r="K99" s="242" t="s">
        <v>1857</v>
      </c>
      <c r="L99" s="181"/>
      <c r="M99" s="181"/>
      <c r="N99" s="181"/>
      <c r="O99" s="181"/>
      <c r="P99" s="182"/>
      <c r="Q99" s="40" t="s">
        <v>1858</v>
      </c>
      <c r="R99" s="6">
        <f t="shared" ref="R99:R120" si="13">(R98+1)</f>
        <v>89</v>
      </c>
      <c r="S99" s="111"/>
      <c r="T99" s="89"/>
      <c r="U99" s="261"/>
    </row>
    <row r="100" spans="1:21" ht="120.75" customHeight="1">
      <c r="A100" s="1">
        <f t="shared" si="12"/>
        <v>90</v>
      </c>
      <c r="B100" s="264" t="s">
        <v>1717</v>
      </c>
      <c r="C100" s="290">
        <v>3</v>
      </c>
      <c r="D100" s="290">
        <v>1</v>
      </c>
      <c r="E100" s="290" t="s">
        <v>63</v>
      </c>
      <c r="F100" s="290" t="s">
        <v>134</v>
      </c>
      <c r="G100" s="180"/>
      <c r="H100" s="181"/>
      <c r="I100" s="181"/>
      <c r="J100" s="182"/>
      <c r="K100" s="291" t="s">
        <v>1729</v>
      </c>
      <c r="L100" s="181" t="s">
        <v>107</v>
      </c>
      <c r="M100" s="181"/>
      <c r="N100" s="181"/>
      <c r="O100" s="181"/>
      <c r="P100" s="182"/>
      <c r="Q100" s="164"/>
      <c r="R100" s="6">
        <f t="shared" si="13"/>
        <v>90</v>
      </c>
      <c r="S100" s="40" t="s">
        <v>1859</v>
      </c>
      <c r="T100" s="41" t="s">
        <v>1860</v>
      </c>
      <c r="U100" s="261"/>
    </row>
    <row r="101" spans="1:21" ht="56.25">
      <c r="A101" s="1">
        <f t="shared" si="12"/>
        <v>91</v>
      </c>
      <c r="B101" s="264" t="s">
        <v>1717</v>
      </c>
      <c r="C101" s="290">
        <v>3</v>
      </c>
      <c r="D101" s="290">
        <v>1</v>
      </c>
      <c r="E101" s="290" t="s">
        <v>63</v>
      </c>
      <c r="F101" s="290" t="s">
        <v>134</v>
      </c>
      <c r="G101" s="180"/>
      <c r="H101" s="181"/>
      <c r="I101" s="181"/>
      <c r="J101" s="182"/>
      <c r="K101" s="291" t="s">
        <v>1729</v>
      </c>
      <c r="L101" s="181" t="s">
        <v>25</v>
      </c>
      <c r="M101" s="181"/>
      <c r="N101" s="181"/>
      <c r="O101" s="181"/>
      <c r="P101" s="182"/>
      <c r="Q101" s="164"/>
      <c r="R101" s="6">
        <f t="shared" si="13"/>
        <v>91</v>
      </c>
      <c r="S101" s="40" t="s">
        <v>1861</v>
      </c>
      <c r="T101" s="89" t="s">
        <v>1862</v>
      </c>
      <c r="U101" s="261"/>
    </row>
    <row r="102" spans="1:21" ht="45">
      <c r="A102" s="1">
        <f t="shared" si="12"/>
        <v>92</v>
      </c>
      <c r="B102" s="264" t="s">
        <v>1717</v>
      </c>
      <c r="C102" s="290">
        <v>3</v>
      </c>
      <c r="D102" s="290">
        <v>1</v>
      </c>
      <c r="E102" s="290" t="s">
        <v>63</v>
      </c>
      <c r="F102" s="290" t="s">
        <v>134</v>
      </c>
      <c r="G102" s="180"/>
      <c r="H102" s="181"/>
      <c r="I102" s="181"/>
      <c r="J102" s="182"/>
      <c r="K102" s="291" t="s">
        <v>1714</v>
      </c>
      <c r="L102" s="181"/>
      <c r="M102" s="181"/>
      <c r="N102" s="181"/>
      <c r="O102" s="181"/>
      <c r="P102" s="182"/>
      <c r="Q102" s="164"/>
      <c r="R102" s="6">
        <f t="shared" si="13"/>
        <v>92</v>
      </c>
      <c r="S102" s="40" t="s">
        <v>1863</v>
      </c>
      <c r="T102" s="41" t="s">
        <v>1742</v>
      </c>
      <c r="U102" s="261" t="s">
        <v>43</v>
      </c>
    </row>
    <row r="103" spans="1:21" ht="33.75">
      <c r="A103" s="1">
        <f t="shared" si="12"/>
        <v>93</v>
      </c>
      <c r="B103" s="33" t="s">
        <v>1717</v>
      </c>
      <c r="C103" s="185">
        <v>3</v>
      </c>
      <c r="D103" s="185">
        <v>1</v>
      </c>
      <c r="E103" s="185" t="s">
        <v>63</v>
      </c>
      <c r="F103" s="185" t="s">
        <v>625</v>
      </c>
      <c r="G103" s="180"/>
      <c r="H103" s="181"/>
      <c r="I103" s="181"/>
      <c r="J103" s="182"/>
      <c r="K103" s="242" t="s">
        <v>1864</v>
      </c>
      <c r="L103" s="181"/>
      <c r="M103" s="181"/>
      <c r="N103" s="181"/>
      <c r="O103" s="181"/>
      <c r="P103" s="182"/>
      <c r="Q103" s="40" t="s">
        <v>1865</v>
      </c>
      <c r="R103" s="6">
        <f t="shared" si="13"/>
        <v>93</v>
      </c>
      <c r="S103" s="111"/>
      <c r="T103" s="89"/>
      <c r="U103" s="261"/>
    </row>
    <row r="104" spans="1:21" ht="33.75">
      <c r="A104" s="1">
        <f t="shared" si="12"/>
        <v>94</v>
      </c>
      <c r="B104" s="33" t="s">
        <v>1717</v>
      </c>
      <c r="C104" s="185">
        <v>3</v>
      </c>
      <c r="D104" s="185">
        <v>1</v>
      </c>
      <c r="E104" s="185" t="s">
        <v>63</v>
      </c>
      <c r="F104" s="185" t="s">
        <v>625</v>
      </c>
      <c r="G104" s="180" t="s">
        <v>360</v>
      </c>
      <c r="H104" s="181"/>
      <c r="I104" s="181"/>
      <c r="J104" s="182"/>
      <c r="K104" s="242" t="s">
        <v>1864</v>
      </c>
      <c r="L104" s="181"/>
      <c r="M104" s="181"/>
      <c r="N104" s="181"/>
      <c r="O104" s="181"/>
      <c r="P104" s="182"/>
      <c r="Q104" s="40" t="s">
        <v>1866</v>
      </c>
      <c r="R104" s="6">
        <f t="shared" si="13"/>
        <v>94</v>
      </c>
      <c r="S104" s="111"/>
      <c r="T104" s="89"/>
      <c r="U104" s="261"/>
    </row>
    <row r="105" spans="1:21" ht="123.75">
      <c r="A105" s="1">
        <f t="shared" si="12"/>
        <v>95</v>
      </c>
      <c r="B105" s="264" t="s">
        <v>1717</v>
      </c>
      <c r="C105" s="290">
        <v>3</v>
      </c>
      <c r="D105" s="290">
        <v>1</v>
      </c>
      <c r="E105" s="290" t="s">
        <v>63</v>
      </c>
      <c r="F105" s="290" t="s">
        <v>625</v>
      </c>
      <c r="G105" s="294" t="s">
        <v>360</v>
      </c>
      <c r="H105" s="181"/>
      <c r="I105" s="181"/>
      <c r="J105" s="182"/>
      <c r="K105" s="291" t="s">
        <v>1867</v>
      </c>
      <c r="L105" s="181" t="s">
        <v>107</v>
      </c>
      <c r="M105" s="181"/>
      <c r="N105" s="181"/>
      <c r="O105" s="181"/>
      <c r="P105" s="182"/>
      <c r="Q105" s="164"/>
      <c r="R105" s="6">
        <f t="shared" si="13"/>
        <v>95</v>
      </c>
      <c r="S105" s="40" t="s">
        <v>1868</v>
      </c>
      <c r="T105" s="41" t="s">
        <v>1869</v>
      </c>
      <c r="U105" s="261"/>
    </row>
    <row r="106" spans="1:21" ht="78.75">
      <c r="A106" s="1">
        <f t="shared" si="12"/>
        <v>96</v>
      </c>
      <c r="B106" s="264" t="s">
        <v>1717</v>
      </c>
      <c r="C106" s="290">
        <v>3</v>
      </c>
      <c r="D106" s="290">
        <v>1</v>
      </c>
      <c r="E106" s="290" t="s">
        <v>63</v>
      </c>
      <c r="F106" s="290" t="s">
        <v>625</v>
      </c>
      <c r="G106" s="294" t="s">
        <v>360</v>
      </c>
      <c r="H106" s="181"/>
      <c r="I106" s="181"/>
      <c r="J106" s="182"/>
      <c r="K106" s="291" t="s">
        <v>1867</v>
      </c>
      <c r="L106" s="181" t="s">
        <v>1870</v>
      </c>
      <c r="M106" s="181"/>
      <c r="N106" s="181"/>
      <c r="O106" s="181"/>
      <c r="P106" s="182"/>
      <c r="Q106" s="164"/>
      <c r="R106" s="6">
        <f t="shared" si="13"/>
        <v>96</v>
      </c>
      <c r="S106" s="40" t="s">
        <v>1871</v>
      </c>
      <c r="T106" s="41" t="s">
        <v>1872</v>
      </c>
      <c r="U106" s="261"/>
    </row>
    <row r="107" spans="1:21" ht="101.25">
      <c r="A107" s="1">
        <f t="shared" si="12"/>
        <v>97</v>
      </c>
      <c r="B107" s="264" t="s">
        <v>1717</v>
      </c>
      <c r="C107" s="290">
        <v>3</v>
      </c>
      <c r="D107" s="290">
        <v>1</v>
      </c>
      <c r="E107" s="290" t="s">
        <v>63</v>
      </c>
      <c r="F107" s="290" t="s">
        <v>625</v>
      </c>
      <c r="G107" s="294" t="s">
        <v>360</v>
      </c>
      <c r="H107" s="181"/>
      <c r="I107" s="181"/>
      <c r="J107" s="182"/>
      <c r="K107" s="291" t="s">
        <v>1873</v>
      </c>
      <c r="L107" s="181"/>
      <c r="M107" s="181"/>
      <c r="N107" s="181"/>
      <c r="O107" s="181"/>
      <c r="P107" s="182"/>
      <c r="Q107" s="164"/>
      <c r="R107" s="6">
        <f t="shared" si="13"/>
        <v>97</v>
      </c>
      <c r="S107" s="40" t="s">
        <v>1874</v>
      </c>
      <c r="T107" s="89" t="s">
        <v>1875</v>
      </c>
      <c r="U107" s="261"/>
    </row>
    <row r="108" spans="1:21" ht="67.5">
      <c r="A108" s="1">
        <f t="shared" si="12"/>
        <v>98</v>
      </c>
      <c r="B108" s="264" t="s">
        <v>1717</v>
      </c>
      <c r="C108" s="290">
        <v>3</v>
      </c>
      <c r="D108" s="290">
        <v>1</v>
      </c>
      <c r="E108" s="290" t="s">
        <v>63</v>
      </c>
      <c r="F108" s="290" t="s">
        <v>625</v>
      </c>
      <c r="G108" s="294" t="s">
        <v>360</v>
      </c>
      <c r="H108" s="181"/>
      <c r="I108" s="181"/>
      <c r="J108" s="182"/>
      <c r="K108" s="291" t="s">
        <v>1714</v>
      </c>
      <c r="L108" s="181"/>
      <c r="M108" s="181"/>
      <c r="N108" s="181"/>
      <c r="O108" s="181"/>
      <c r="P108" s="182"/>
      <c r="Q108" s="164"/>
      <c r="R108" s="6">
        <f t="shared" si="13"/>
        <v>98</v>
      </c>
      <c r="S108" s="40" t="s">
        <v>1876</v>
      </c>
      <c r="T108" s="41" t="s">
        <v>1742</v>
      </c>
      <c r="U108" s="261" t="s">
        <v>43</v>
      </c>
    </row>
    <row r="109" spans="1:21" ht="33.75">
      <c r="A109" s="1">
        <f t="shared" si="12"/>
        <v>99</v>
      </c>
      <c r="B109" s="33" t="s">
        <v>1717</v>
      </c>
      <c r="C109" s="185">
        <v>3</v>
      </c>
      <c r="D109" s="185">
        <v>1</v>
      </c>
      <c r="E109" s="185" t="s">
        <v>63</v>
      </c>
      <c r="F109" s="185" t="s">
        <v>625</v>
      </c>
      <c r="G109" s="180" t="s">
        <v>289</v>
      </c>
      <c r="H109" s="181"/>
      <c r="I109" s="181"/>
      <c r="J109" s="182"/>
      <c r="K109" s="235" t="s">
        <v>1864</v>
      </c>
      <c r="L109" s="181"/>
      <c r="M109" s="181"/>
      <c r="N109" s="181"/>
      <c r="O109" s="181"/>
      <c r="P109" s="182"/>
      <c r="Q109" s="40" t="s">
        <v>1877</v>
      </c>
      <c r="R109" s="6">
        <f t="shared" si="13"/>
        <v>99</v>
      </c>
      <c r="S109" s="111"/>
      <c r="T109" s="89"/>
      <c r="U109" s="261"/>
    </row>
    <row r="110" spans="1:21" ht="112.5">
      <c r="A110" s="1">
        <f t="shared" si="12"/>
        <v>100</v>
      </c>
      <c r="B110" s="264" t="s">
        <v>1717</v>
      </c>
      <c r="C110" s="290">
        <v>3</v>
      </c>
      <c r="D110" s="290">
        <v>1</v>
      </c>
      <c r="E110" s="290" t="s">
        <v>63</v>
      </c>
      <c r="F110" s="290" t="s">
        <v>625</v>
      </c>
      <c r="G110" s="294" t="s">
        <v>289</v>
      </c>
      <c r="H110" s="181"/>
      <c r="I110" s="181"/>
      <c r="J110" s="182"/>
      <c r="K110" s="291" t="s">
        <v>1867</v>
      </c>
      <c r="L110" s="181" t="s">
        <v>107</v>
      </c>
      <c r="M110" s="181"/>
      <c r="N110" s="181"/>
      <c r="O110" s="181"/>
      <c r="P110" s="182"/>
      <c r="Q110" s="164"/>
      <c r="R110" s="6">
        <f t="shared" si="13"/>
        <v>100</v>
      </c>
      <c r="S110" s="40" t="s">
        <v>1878</v>
      </c>
      <c r="T110" s="41" t="s">
        <v>1869</v>
      </c>
      <c r="U110" s="261"/>
    </row>
    <row r="111" spans="1:21" ht="78.75">
      <c r="A111" s="1">
        <f t="shared" si="12"/>
        <v>101</v>
      </c>
      <c r="B111" s="264" t="s">
        <v>1717</v>
      </c>
      <c r="C111" s="290">
        <v>3</v>
      </c>
      <c r="D111" s="290">
        <v>1</v>
      </c>
      <c r="E111" s="290" t="s">
        <v>63</v>
      </c>
      <c r="F111" s="290" t="s">
        <v>625</v>
      </c>
      <c r="G111" s="294" t="s">
        <v>289</v>
      </c>
      <c r="H111" s="181"/>
      <c r="I111" s="181"/>
      <c r="J111" s="182"/>
      <c r="K111" s="291" t="s">
        <v>1867</v>
      </c>
      <c r="L111" s="181" t="s">
        <v>1870</v>
      </c>
      <c r="M111" s="181"/>
      <c r="N111" s="181"/>
      <c r="O111" s="181"/>
      <c r="P111" s="182"/>
      <c r="Q111" s="164"/>
      <c r="R111" s="6">
        <f t="shared" si="13"/>
        <v>101</v>
      </c>
      <c r="S111" s="40" t="s">
        <v>1879</v>
      </c>
      <c r="T111" s="41" t="s">
        <v>1872</v>
      </c>
      <c r="U111" s="261"/>
    </row>
    <row r="112" spans="1:21" ht="90">
      <c r="A112" s="1">
        <f t="shared" si="12"/>
        <v>102</v>
      </c>
      <c r="B112" s="264" t="s">
        <v>1717</v>
      </c>
      <c r="C112" s="290">
        <v>3</v>
      </c>
      <c r="D112" s="290">
        <v>1</v>
      </c>
      <c r="E112" s="290" t="s">
        <v>63</v>
      </c>
      <c r="F112" s="290" t="s">
        <v>625</v>
      </c>
      <c r="G112" s="294" t="s">
        <v>289</v>
      </c>
      <c r="H112" s="181"/>
      <c r="I112" s="181"/>
      <c r="J112" s="182"/>
      <c r="K112" s="291" t="s">
        <v>1873</v>
      </c>
      <c r="L112" s="181"/>
      <c r="M112" s="181"/>
      <c r="N112" s="181"/>
      <c r="O112" s="181"/>
      <c r="P112" s="182"/>
      <c r="Q112" s="164"/>
      <c r="R112" s="6">
        <f t="shared" si="13"/>
        <v>102</v>
      </c>
      <c r="S112" s="40" t="s">
        <v>1880</v>
      </c>
      <c r="T112" s="41" t="s">
        <v>1875</v>
      </c>
      <c r="U112" s="261"/>
    </row>
    <row r="113" spans="1:21" ht="56.25">
      <c r="A113" s="1">
        <f t="shared" si="12"/>
        <v>103</v>
      </c>
      <c r="B113" s="264" t="s">
        <v>1717</v>
      </c>
      <c r="C113" s="290">
        <v>3</v>
      </c>
      <c r="D113" s="290">
        <v>1</v>
      </c>
      <c r="E113" s="290" t="s">
        <v>63</v>
      </c>
      <c r="F113" s="290" t="s">
        <v>625</v>
      </c>
      <c r="G113" s="294" t="s">
        <v>289</v>
      </c>
      <c r="H113" s="181"/>
      <c r="I113" s="181"/>
      <c r="J113" s="182"/>
      <c r="K113" s="291" t="s">
        <v>1714</v>
      </c>
      <c r="L113" s="181"/>
      <c r="M113" s="181"/>
      <c r="N113" s="181"/>
      <c r="O113" s="181"/>
      <c r="P113" s="182"/>
      <c r="Q113" s="164"/>
      <c r="R113" s="6">
        <f t="shared" si="13"/>
        <v>103</v>
      </c>
      <c r="S113" s="40" t="s">
        <v>1881</v>
      </c>
      <c r="T113" s="41" t="s">
        <v>1742</v>
      </c>
      <c r="U113" s="261" t="s">
        <v>43</v>
      </c>
    </row>
    <row r="114" spans="1:21" ht="56.25" customHeight="1">
      <c r="A114" s="1">
        <f t="shared" si="12"/>
        <v>104</v>
      </c>
      <c r="B114" s="33" t="s">
        <v>1717</v>
      </c>
      <c r="C114" s="185">
        <v>3</v>
      </c>
      <c r="D114" s="185">
        <v>1</v>
      </c>
      <c r="E114" s="185" t="s">
        <v>63</v>
      </c>
      <c r="F114" s="185" t="s">
        <v>945</v>
      </c>
      <c r="G114" s="180"/>
      <c r="H114" s="181"/>
      <c r="I114" s="181"/>
      <c r="J114" s="182"/>
      <c r="K114" s="242" t="s">
        <v>1882</v>
      </c>
      <c r="L114" s="181"/>
      <c r="M114" s="181"/>
      <c r="N114" s="181"/>
      <c r="O114" s="181"/>
      <c r="P114" s="182"/>
      <c r="Q114" s="40" t="s">
        <v>1883</v>
      </c>
      <c r="R114" s="6">
        <f t="shared" si="13"/>
        <v>104</v>
      </c>
      <c r="S114" s="111"/>
      <c r="T114" s="89"/>
      <c r="U114" s="261"/>
    </row>
    <row r="115" spans="1:21" ht="123.75">
      <c r="A115" s="1">
        <f t="shared" si="12"/>
        <v>105</v>
      </c>
      <c r="B115" s="264" t="s">
        <v>1717</v>
      </c>
      <c r="C115" s="290">
        <v>3</v>
      </c>
      <c r="D115" s="290">
        <v>1</v>
      </c>
      <c r="E115" s="290" t="s">
        <v>63</v>
      </c>
      <c r="F115" s="290" t="s">
        <v>945</v>
      </c>
      <c r="G115" s="180"/>
      <c r="H115" s="181"/>
      <c r="I115" s="181"/>
      <c r="J115" s="182"/>
      <c r="K115" s="291" t="s">
        <v>1884</v>
      </c>
      <c r="L115" s="181"/>
      <c r="M115" s="181"/>
      <c r="N115" s="181"/>
      <c r="O115" s="181"/>
      <c r="P115" s="182"/>
      <c r="Q115" s="119"/>
      <c r="R115" s="6">
        <f t="shared" si="13"/>
        <v>105</v>
      </c>
      <c r="S115" s="119" t="s">
        <v>1885</v>
      </c>
      <c r="T115" s="40" t="s">
        <v>1886</v>
      </c>
      <c r="U115" s="261"/>
    </row>
    <row r="116" spans="1:21" ht="45">
      <c r="A116" s="1">
        <f t="shared" si="12"/>
        <v>106</v>
      </c>
      <c r="B116" s="264" t="s">
        <v>1717</v>
      </c>
      <c r="C116" s="290">
        <v>3</v>
      </c>
      <c r="D116" s="290">
        <v>1</v>
      </c>
      <c r="E116" s="290" t="s">
        <v>63</v>
      </c>
      <c r="F116" s="290" t="s">
        <v>945</v>
      </c>
      <c r="G116" s="180"/>
      <c r="H116" s="181"/>
      <c r="I116" s="181"/>
      <c r="J116" s="182"/>
      <c r="K116" s="291" t="s">
        <v>1714</v>
      </c>
      <c r="L116" s="181"/>
      <c r="M116" s="181"/>
      <c r="N116" s="181"/>
      <c r="O116" s="181"/>
      <c r="P116" s="182"/>
      <c r="Q116" s="40"/>
      <c r="R116" s="6">
        <f t="shared" si="13"/>
        <v>106</v>
      </c>
      <c r="S116" s="41" t="s">
        <v>1887</v>
      </c>
      <c r="T116" s="41" t="s">
        <v>1742</v>
      </c>
      <c r="U116" s="261" t="s">
        <v>43</v>
      </c>
    </row>
    <row r="117" spans="1:21" ht="33.75">
      <c r="A117" s="1">
        <f t="shared" si="12"/>
        <v>107</v>
      </c>
      <c r="B117" s="33" t="s">
        <v>1717</v>
      </c>
      <c r="C117" s="185">
        <v>3</v>
      </c>
      <c r="D117" s="185">
        <v>1</v>
      </c>
      <c r="E117" s="185" t="s">
        <v>63</v>
      </c>
      <c r="F117" s="185" t="s">
        <v>949</v>
      </c>
      <c r="G117" s="180"/>
      <c r="H117" s="181"/>
      <c r="I117" s="181"/>
      <c r="J117" s="182"/>
      <c r="K117" s="235" t="s">
        <v>1888</v>
      </c>
      <c r="L117" s="181" t="s">
        <v>116</v>
      </c>
      <c r="M117" s="181"/>
      <c r="N117" s="181"/>
      <c r="O117" s="181"/>
      <c r="P117" s="182"/>
      <c r="Q117" s="40" t="s">
        <v>1889</v>
      </c>
      <c r="R117" s="6">
        <f t="shared" si="13"/>
        <v>107</v>
      </c>
      <c r="S117" s="111"/>
      <c r="T117" s="41" t="s">
        <v>1890</v>
      </c>
      <c r="U117" s="261"/>
    </row>
    <row r="118" spans="1:21" ht="46.5" customHeight="1">
      <c r="A118" s="1">
        <f t="shared" si="12"/>
        <v>108</v>
      </c>
      <c r="B118" s="33" t="s">
        <v>1717</v>
      </c>
      <c r="C118" s="185">
        <v>3</v>
      </c>
      <c r="D118" s="185">
        <v>1</v>
      </c>
      <c r="E118" s="185" t="s">
        <v>68</v>
      </c>
      <c r="F118" s="185"/>
      <c r="G118" s="180"/>
      <c r="H118" s="181"/>
      <c r="I118" s="181"/>
      <c r="J118" s="182"/>
      <c r="K118" s="242" t="s">
        <v>1891</v>
      </c>
      <c r="L118" s="181"/>
      <c r="M118" s="181"/>
      <c r="N118" s="181"/>
      <c r="O118" s="181"/>
      <c r="P118" s="182"/>
      <c r="Q118" s="40" t="s">
        <v>1892</v>
      </c>
      <c r="R118" s="6">
        <f t="shared" si="13"/>
        <v>108</v>
      </c>
      <c r="S118" s="111"/>
      <c r="T118" s="89"/>
      <c r="U118" s="261"/>
    </row>
    <row r="119" spans="1:21" ht="67.5">
      <c r="A119" s="1">
        <f t="shared" si="12"/>
        <v>109</v>
      </c>
      <c r="B119" s="264" t="s">
        <v>1717</v>
      </c>
      <c r="C119" s="290">
        <v>3</v>
      </c>
      <c r="D119" s="290">
        <v>1</v>
      </c>
      <c r="E119" s="290" t="s">
        <v>68</v>
      </c>
      <c r="F119" s="185"/>
      <c r="G119" s="180"/>
      <c r="H119" s="181"/>
      <c r="I119" s="181"/>
      <c r="J119" s="182"/>
      <c r="K119" s="291" t="s">
        <v>1893</v>
      </c>
      <c r="L119" s="181"/>
      <c r="M119" s="181"/>
      <c r="N119" s="181"/>
      <c r="O119" s="181"/>
      <c r="P119" s="182"/>
      <c r="Q119" s="164"/>
      <c r="R119" s="6">
        <f t="shared" si="13"/>
        <v>109</v>
      </c>
      <c r="S119" s="40" t="s">
        <v>1894</v>
      </c>
      <c r="T119" s="40" t="s">
        <v>1895</v>
      </c>
      <c r="U119" s="261"/>
    </row>
    <row r="120" spans="1:21" ht="90">
      <c r="A120" s="1">
        <f t="shared" si="12"/>
        <v>110</v>
      </c>
      <c r="B120" s="264" t="s">
        <v>1717</v>
      </c>
      <c r="C120" s="290">
        <v>3</v>
      </c>
      <c r="D120" s="290">
        <v>1</v>
      </c>
      <c r="E120" s="290" t="s">
        <v>68</v>
      </c>
      <c r="F120" s="185"/>
      <c r="G120" s="180"/>
      <c r="H120" s="181"/>
      <c r="I120" s="181"/>
      <c r="J120" s="182"/>
      <c r="K120" s="291" t="s">
        <v>1714</v>
      </c>
      <c r="L120" s="181"/>
      <c r="M120" s="181"/>
      <c r="N120" s="181"/>
      <c r="O120" s="181"/>
      <c r="P120" s="182"/>
      <c r="Q120" s="164"/>
      <c r="R120" s="6">
        <f t="shared" si="13"/>
        <v>110</v>
      </c>
      <c r="S120" s="40" t="s">
        <v>1896</v>
      </c>
      <c r="T120" s="40" t="s">
        <v>1742</v>
      </c>
      <c r="U120" s="261" t="s">
        <v>43</v>
      </c>
    </row>
    <row r="121" spans="1:21">
      <c r="A121" s="1"/>
      <c r="B121" s="295"/>
      <c r="C121" s="185"/>
      <c r="D121" s="185"/>
      <c r="E121" s="185"/>
      <c r="F121" s="185"/>
      <c r="G121" s="180"/>
      <c r="H121" s="181"/>
      <c r="I121" s="181"/>
      <c r="J121" s="296"/>
      <c r="K121" s="291"/>
      <c r="L121" s="181"/>
      <c r="M121" s="181"/>
      <c r="N121" s="181"/>
      <c r="O121" s="181"/>
      <c r="P121" s="182"/>
      <c r="Q121" s="119"/>
      <c r="R121" s="1"/>
      <c r="S121" s="111"/>
      <c r="T121" s="243"/>
      <c r="U121" s="261"/>
    </row>
    <row r="122" spans="1:21">
      <c r="A122" s="1"/>
      <c r="B122" s="126"/>
      <c r="C122" s="186"/>
      <c r="D122" s="186"/>
      <c r="E122" s="186"/>
      <c r="F122" s="186"/>
      <c r="G122" s="187"/>
      <c r="H122" s="188"/>
      <c r="I122" s="188"/>
      <c r="J122" s="188"/>
      <c r="K122" s="188"/>
      <c r="L122" s="188"/>
      <c r="M122" s="188"/>
      <c r="N122" s="188"/>
      <c r="O122" s="188"/>
      <c r="P122" s="188"/>
      <c r="Q122" s="126"/>
      <c r="R122" s="1"/>
      <c r="S122" s="297"/>
      <c r="T122" s="6"/>
      <c r="U122" s="6"/>
    </row>
    <row r="123" spans="1:21">
      <c r="A123" s="1"/>
      <c r="B123" s="126"/>
      <c r="C123" s="186"/>
      <c r="D123" s="186"/>
      <c r="E123" s="186"/>
      <c r="F123" s="186"/>
      <c r="G123" s="187"/>
      <c r="H123" s="188"/>
      <c r="I123" s="188"/>
      <c r="J123" s="188"/>
      <c r="K123" s="188"/>
      <c r="L123" s="188"/>
      <c r="M123" s="188"/>
      <c r="N123" s="188"/>
      <c r="O123" s="188"/>
      <c r="P123" s="188"/>
      <c r="Q123" s="126"/>
      <c r="R123" s="1"/>
      <c r="S123" s="126"/>
      <c r="T123" s="6"/>
      <c r="U123" s="6"/>
    </row>
    <row r="124" spans="1:21">
      <c r="A124" s="1"/>
      <c r="B124" s="126"/>
      <c r="C124" s="186"/>
      <c r="D124" s="186"/>
      <c r="E124" s="186"/>
      <c r="F124" s="186"/>
      <c r="G124" s="187"/>
      <c r="H124" s="188"/>
      <c r="I124" s="188"/>
      <c r="J124" s="188"/>
      <c r="K124" s="188"/>
      <c r="L124" s="188"/>
      <c r="M124" s="188"/>
      <c r="N124" s="188"/>
      <c r="O124" s="188"/>
      <c r="P124" s="188"/>
      <c r="Q124" s="126"/>
      <c r="R124" s="1"/>
      <c r="S124" s="126"/>
      <c r="T124" s="6"/>
      <c r="U124" s="6"/>
    </row>
    <row r="125" spans="1:21">
      <c r="A125" s="1"/>
      <c r="B125" s="126"/>
      <c r="C125" s="186"/>
      <c r="D125" s="186"/>
      <c r="E125" s="186"/>
      <c r="F125" s="186"/>
      <c r="G125" s="187"/>
      <c r="H125" s="188"/>
      <c r="I125" s="188"/>
      <c r="J125" s="188"/>
      <c r="K125" s="188"/>
      <c r="L125" s="188"/>
      <c r="M125" s="188"/>
      <c r="N125" s="188"/>
      <c r="O125" s="188"/>
      <c r="P125" s="188"/>
      <c r="Q125" s="126"/>
      <c r="R125" s="1"/>
      <c r="S125" s="126"/>
      <c r="T125" s="6"/>
      <c r="U125" s="6"/>
    </row>
    <row r="126" spans="1:21">
      <c r="A126" s="1"/>
      <c r="B126" s="126"/>
      <c r="C126" s="186"/>
      <c r="D126" s="186"/>
      <c r="E126" s="186"/>
      <c r="F126" s="186"/>
      <c r="G126" s="187"/>
      <c r="H126" s="188"/>
      <c r="I126" s="188"/>
      <c r="J126" s="188"/>
      <c r="K126" s="188"/>
      <c r="L126" s="188"/>
      <c r="M126" s="188"/>
      <c r="N126" s="188"/>
      <c r="O126" s="188"/>
      <c r="P126" s="188"/>
      <c r="Q126" s="126"/>
      <c r="R126" s="1"/>
      <c r="S126" s="126"/>
      <c r="T126" s="6"/>
      <c r="U126" s="6"/>
    </row>
    <row r="127" spans="1:21">
      <c r="A127" s="1"/>
      <c r="B127" s="126"/>
      <c r="C127" s="186"/>
      <c r="D127" s="186"/>
      <c r="E127" s="186"/>
      <c r="F127" s="186"/>
      <c r="G127" s="187"/>
      <c r="H127" s="188"/>
      <c r="I127" s="188"/>
      <c r="J127" s="188"/>
      <c r="K127" s="188"/>
      <c r="L127" s="188"/>
      <c r="M127" s="188"/>
      <c r="N127" s="188"/>
      <c r="O127" s="188"/>
      <c r="P127" s="188"/>
      <c r="Q127" s="126"/>
      <c r="R127" s="1"/>
      <c r="S127" s="126"/>
      <c r="T127" s="6"/>
      <c r="U127" s="6"/>
    </row>
    <row r="128" spans="1:21">
      <c r="A128" s="1"/>
      <c r="B128" s="126"/>
      <c r="C128" s="186"/>
      <c r="D128" s="186"/>
      <c r="E128" s="186"/>
      <c r="F128" s="186"/>
      <c r="G128" s="187"/>
      <c r="H128" s="188"/>
      <c r="I128" s="188"/>
      <c r="J128" s="188"/>
      <c r="K128" s="188"/>
      <c r="L128" s="188"/>
      <c r="M128" s="188"/>
      <c r="N128" s="188"/>
      <c r="O128" s="188"/>
      <c r="P128" s="188"/>
      <c r="Q128" s="126"/>
      <c r="R128" s="1"/>
      <c r="S128" s="126"/>
      <c r="T128" s="6"/>
      <c r="U128" s="6"/>
    </row>
    <row r="129" spans="1:21">
      <c r="A129" s="1"/>
      <c r="B129" s="126"/>
      <c r="C129" s="186"/>
      <c r="D129" s="186"/>
      <c r="E129" s="186"/>
      <c r="F129" s="186"/>
      <c r="G129" s="187"/>
      <c r="H129" s="188"/>
      <c r="I129" s="188"/>
      <c r="J129" s="188"/>
      <c r="K129" s="188"/>
      <c r="L129" s="188"/>
      <c r="M129" s="188"/>
      <c r="N129" s="188"/>
      <c r="O129" s="188"/>
      <c r="P129" s="188"/>
      <c r="Q129" s="126"/>
      <c r="R129" s="1"/>
      <c r="S129" s="126"/>
      <c r="T129" s="6"/>
      <c r="U129" s="6"/>
    </row>
    <row r="130" spans="1:21">
      <c r="A130" s="1"/>
      <c r="B130" s="126"/>
      <c r="C130" s="186"/>
      <c r="D130" s="186"/>
      <c r="E130" s="186"/>
      <c r="F130" s="186"/>
      <c r="G130" s="187"/>
      <c r="H130" s="188"/>
      <c r="I130" s="188"/>
      <c r="J130" s="188"/>
      <c r="K130" s="188"/>
      <c r="L130" s="188"/>
      <c r="M130" s="188"/>
      <c r="N130" s="188"/>
      <c r="O130" s="188"/>
      <c r="P130" s="188"/>
      <c r="Q130" s="126"/>
      <c r="R130" s="1"/>
      <c r="S130" s="126"/>
      <c r="T130" s="6"/>
      <c r="U130" s="6"/>
    </row>
    <row r="131" spans="1:21">
      <c r="A131" s="1"/>
      <c r="B131" s="126"/>
      <c r="C131" s="186"/>
      <c r="D131" s="186"/>
      <c r="E131" s="186"/>
      <c r="F131" s="186"/>
      <c r="G131" s="187"/>
      <c r="H131" s="188"/>
      <c r="I131" s="188"/>
      <c r="J131" s="188"/>
      <c r="K131" s="188"/>
      <c r="L131" s="188"/>
      <c r="M131" s="188"/>
      <c r="N131" s="188"/>
      <c r="O131" s="188"/>
      <c r="P131" s="188"/>
      <c r="Q131" s="126"/>
      <c r="R131" s="1"/>
      <c r="S131" s="126"/>
      <c r="T131" s="6"/>
      <c r="U131" s="6"/>
    </row>
    <row r="132" spans="1:21">
      <c r="A132" s="1"/>
      <c r="B132" s="126"/>
      <c r="C132" s="186"/>
      <c r="D132" s="186"/>
      <c r="E132" s="186"/>
      <c r="F132" s="186"/>
      <c r="G132" s="187"/>
      <c r="H132" s="188"/>
      <c r="I132" s="188"/>
      <c r="J132" s="188"/>
      <c r="K132" s="188"/>
      <c r="L132" s="188"/>
      <c r="M132" s="188"/>
      <c r="N132" s="188"/>
      <c r="O132" s="188"/>
      <c r="P132" s="188"/>
      <c r="Q132" s="126"/>
      <c r="R132" s="1"/>
      <c r="S132" s="126"/>
      <c r="T132" s="6"/>
      <c r="U132" s="6"/>
    </row>
    <row r="133" spans="1:21">
      <c r="A133" s="1"/>
      <c r="B133" s="126"/>
      <c r="C133" s="186"/>
      <c r="D133" s="186"/>
      <c r="E133" s="186"/>
      <c r="F133" s="186"/>
      <c r="G133" s="187"/>
      <c r="H133" s="188"/>
      <c r="I133" s="188"/>
      <c r="J133" s="188"/>
      <c r="K133" s="188"/>
      <c r="L133" s="188"/>
      <c r="M133" s="188"/>
      <c r="N133" s="188"/>
      <c r="O133" s="188"/>
      <c r="P133" s="188"/>
      <c r="Q133" s="126"/>
      <c r="R133" s="1"/>
      <c r="S133" s="126"/>
      <c r="T133" s="6"/>
      <c r="U133" s="6"/>
    </row>
    <row r="134" spans="1:21">
      <c r="A134" s="1"/>
      <c r="B134" s="126"/>
      <c r="C134" s="186"/>
      <c r="D134" s="186"/>
      <c r="E134" s="186"/>
      <c r="F134" s="186"/>
      <c r="G134" s="187"/>
      <c r="H134" s="188"/>
      <c r="I134" s="188"/>
      <c r="J134" s="188"/>
      <c r="K134" s="188"/>
      <c r="L134" s="188"/>
      <c r="M134" s="188"/>
      <c r="N134" s="188"/>
      <c r="O134" s="188"/>
      <c r="P134" s="188"/>
      <c r="Q134" s="126"/>
      <c r="R134" s="1"/>
      <c r="S134" s="126"/>
      <c r="T134" s="6"/>
      <c r="U134" s="6"/>
    </row>
    <row r="135" spans="1:21">
      <c r="A135" s="1"/>
      <c r="B135" s="126"/>
      <c r="C135" s="186"/>
      <c r="D135" s="186"/>
      <c r="E135" s="186"/>
      <c r="F135" s="186"/>
      <c r="G135" s="187"/>
      <c r="H135" s="188"/>
      <c r="I135" s="188"/>
      <c r="J135" s="188"/>
      <c r="K135" s="188"/>
      <c r="L135" s="188"/>
      <c r="M135" s="188"/>
      <c r="N135" s="188"/>
      <c r="O135" s="188"/>
      <c r="P135" s="188"/>
      <c r="Q135" s="126"/>
      <c r="R135" s="1"/>
      <c r="S135" s="126"/>
      <c r="T135" s="6"/>
      <c r="U135" s="6"/>
    </row>
    <row r="136" spans="1:21">
      <c r="A136" s="1"/>
      <c r="B136" s="126"/>
      <c r="C136" s="186"/>
      <c r="D136" s="186"/>
      <c r="E136" s="186"/>
      <c r="F136" s="186"/>
      <c r="G136" s="187"/>
      <c r="H136" s="188"/>
      <c r="I136" s="188"/>
      <c r="J136" s="188"/>
      <c r="K136" s="188"/>
      <c r="L136" s="188"/>
      <c r="M136" s="188"/>
      <c r="N136" s="188"/>
      <c r="O136" s="188"/>
      <c r="P136" s="188"/>
      <c r="Q136" s="126"/>
      <c r="R136" s="1"/>
      <c r="S136" s="126"/>
      <c r="T136" s="6"/>
      <c r="U136" s="6"/>
    </row>
    <row r="137" spans="1:21">
      <c r="A137" s="1"/>
      <c r="B137" s="126"/>
      <c r="C137" s="186"/>
      <c r="D137" s="186"/>
      <c r="E137" s="186"/>
      <c r="F137" s="186"/>
      <c r="G137" s="187"/>
      <c r="H137" s="188"/>
      <c r="I137" s="188"/>
      <c r="J137" s="188"/>
      <c r="K137" s="188"/>
      <c r="L137" s="188"/>
      <c r="M137" s="188"/>
      <c r="N137" s="188"/>
      <c r="O137" s="188"/>
      <c r="P137" s="188"/>
      <c r="Q137" s="126"/>
      <c r="R137" s="1"/>
      <c r="S137" s="126"/>
      <c r="T137" s="6"/>
      <c r="U137" s="6"/>
    </row>
    <row r="138" spans="1:21">
      <c r="A138" s="1"/>
      <c r="B138" s="126"/>
      <c r="C138" s="186"/>
      <c r="D138" s="186"/>
      <c r="E138" s="186"/>
      <c r="F138" s="186"/>
      <c r="G138" s="187"/>
      <c r="H138" s="188"/>
      <c r="I138" s="188"/>
      <c r="J138" s="188"/>
      <c r="K138" s="188"/>
      <c r="L138" s="188"/>
      <c r="M138" s="188"/>
      <c r="N138" s="188"/>
      <c r="O138" s="188"/>
      <c r="P138" s="188"/>
      <c r="Q138" s="126"/>
      <c r="R138" s="1"/>
      <c r="S138" s="126"/>
      <c r="T138" s="6"/>
      <c r="U138" s="6"/>
    </row>
    <row r="139" spans="1:21">
      <c r="A139" s="1"/>
      <c r="B139" s="126"/>
      <c r="C139" s="186"/>
      <c r="D139" s="186"/>
      <c r="E139" s="186"/>
      <c r="F139" s="186"/>
      <c r="G139" s="187"/>
      <c r="H139" s="188"/>
      <c r="I139" s="188"/>
      <c r="J139" s="188"/>
      <c r="K139" s="188"/>
      <c r="L139" s="188"/>
      <c r="M139" s="188"/>
      <c r="N139" s="188"/>
      <c r="O139" s="188"/>
      <c r="P139" s="188"/>
      <c r="Q139" s="126"/>
      <c r="R139" s="1"/>
      <c r="S139" s="126"/>
      <c r="T139" s="6"/>
      <c r="U139" s="6"/>
    </row>
    <row r="140" spans="1:21">
      <c r="A140" s="1"/>
      <c r="B140" s="126"/>
      <c r="C140" s="186"/>
      <c r="D140" s="186"/>
      <c r="E140" s="186"/>
      <c r="F140" s="186"/>
      <c r="G140" s="187"/>
      <c r="H140" s="188"/>
      <c r="I140" s="188"/>
      <c r="J140" s="188"/>
      <c r="K140" s="188"/>
      <c r="L140" s="188"/>
      <c r="M140" s="188"/>
      <c r="N140" s="188"/>
      <c r="O140" s="188"/>
      <c r="P140" s="188"/>
      <c r="Q140" s="126"/>
      <c r="R140" s="1"/>
      <c r="S140" s="126"/>
      <c r="T140" s="6"/>
      <c r="U140" s="6"/>
    </row>
    <row r="141" spans="1:21">
      <c r="A141" s="1"/>
      <c r="B141" s="126"/>
      <c r="C141" s="186"/>
      <c r="D141" s="186"/>
      <c r="E141" s="186"/>
      <c r="F141" s="186"/>
      <c r="G141" s="187"/>
      <c r="H141" s="188"/>
      <c r="I141" s="188"/>
      <c r="J141" s="188"/>
      <c r="K141" s="188"/>
      <c r="L141" s="188"/>
      <c r="M141" s="188"/>
      <c r="N141" s="188"/>
      <c r="O141" s="188"/>
      <c r="P141" s="188"/>
      <c r="Q141" s="126"/>
      <c r="R141" s="1"/>
      <c r="S141" s="126"/>
      <c r="T141" s="6"/>
      <c r="U141" s="6"/>
    </row>
    <row r="142" spans="1:21">
      <c r="A142" s="1"/>
      <c r="B142" s="126"/>
      <c r="C142" s="186"/>
      <c r="D142" s="186"/>
      <c r="E142" s="186"/>
      <c r="F142" s="186"/>
      <c r="G142" s="187"/>
      <c r="H142" s="188"/>
      <c r="I142" s="188"/>
      <c r="J142" s="188"/>
      <c r="K142" s="188"/>
      <c r="L142" s="188"/>
      <c r="M142" s="188"/>
      <c r="N142" s="188"/>
      <c r="O142" s="188"/>
      <c r="P142" s="188"/>
      <c r="Q142" s="126"/>
      <c r="R142" s="1"/>
      <c r="S142" s="126"/>
      <c r="T142" s="6"/>
      <c r="U142" s="6"/>
    </row>
    <row r="143" spans="1:21">
      <c r="A143" s="1"/>
      <c r="B143" s="126"/>
      <c r="C143" s="186"/>
      <c r="D143" s="186"/>
      <c r="E143" s="186"/>
      <c r="F143" s="186"/>
      <c r="G143" s="187"/>
      <c r="H143" s="188"/>
      <c r="I143" s="188"/>
      <c r="J143" s="188"/>
      <c r="K143" s="188"/>
      <c r="L143" s="188"/>
      <c r="M143" s="188"/>
      <c r="N143" s="188"/>
      <c r="O143" s="188"/>
      <c r="P143" s="188"/>
      <c r="Q143" s="126"/>
      <c r="R143" s="1"/>
      <c r="S143" s="126"/>
      <c r="T143" s="6"/>
      <c r="U143" s="6"/>
    </row>
    <row r="144" spans="1:21">
      <c r="A144" s="1"/>
      <c r="B144" s="126"/>
      <c r="C144" s="186"/>
      <c r="D144" s="186"/>
      <c r="E144" s="186"/>
      <c r="F144" s="186"/>
      <c r="G144" s="187"/>
      <c r="H144" s="188"/>
      <c r="I144" s="188"/>
      <c r="J144" s="188"/>
      <c r="K144" s="188"/>
      <c r="L144" s="188"/>
      <c r="M144" s="188"/>
      <c r="N144" s="188"/>
      <c r="O144" s="188"/>
      <c r="P144" s="188"/>
      <c r="Q144" s="126"/>
      <c r="R144" s="1"/>
      <c r="S144" s="126"/>
      <c r="T144" s="6"/>
      <c r="U144" s="6"/>
    </row>
    <row r="145" spans="1:21">
      <c r="A145" s="1"/>
      <c r="B145" s="126"/>
      <c r="C145" s="186"/>
      <c r="D145" s="186"/>
      <c r="E145" s="186"/>
      <c r="F145" s="186"/>
      <c r="G145" s="187"/>
      <c r="H145" s="188"/>
      <c r="I145" s="188"/>
      <c r="J145" s="188"/>
      <c r="K145" s="188"/>
      <c r="L145" s="188"/>
      <c r="M145" s="188"/>
      <c r="N145" s="188"/>
      <c r="O145" s="188"/>
      <c r="P145" s="188"/>
      <c r="Q145" s="126"/>
      <c r="R145" s="1"/>
      <c r="S145" s="126"/>
      <c r="T145" s="6"/>
      <c r="U145" s="6"/>
    </row>
    <row r="146" spans="1:21">
      <c r="A146" s="1"/>
      <c r="B146" s="126"/>
      <c r="C146" s="186"/>
      <c r="D146" s="186"/>
      <c r="E146" s="186"/>
      <c r="F146" s="186"/>
      <c r="G146" s="187"/>
      <c r="H146" s="188"/>
      <c r="I146" s="188"/>
      <c r="J146" s="188"/>
      <c r="K146" s="188"/>
      <c r="L146" s="188"/>
      <c r="M146" s="188"/>
      <c r="N146" s="188"/>
      <c r="O146" s="188"/>
      <c r="P146" s="188"/>
      <c r="Q146" s="126"/>
      <c r="R146" s="1"/>
      <c r="S146" s="126"/>
      <c r="T146" s="6"/>
      <c r="U146" s="6"/>
    </row>
    <row r="147" spans="1:21">
      <c r="A147" s="1"/>
      <c r="B147" s="126"/>
      <c r="C147" s="186"/>
      <c r="D147" s="186"/>
      <c r="E147" s="186"/>
      <c r="F147" s="186"/>
      <c r="G147" s="187"/>
      <c r="H147" s="188"/>
      <c r="I147" s="188"/>
      <c r="J147" s="188"/>
      <c r="K147" s="188"/>
      <c r="L147" s="188"/>
      <c r="M147" s="188"/>
      <c r="N147" s="188"/>
      <c r="O147" s="188"/>
      <c r="P147" s="188"/>
      <c r="Q147" s="126"/>
      <c r="R147" s="1"/>
      <c r="S147" s="126"/>
      <c r="T147" s="6"/>
      <c r="U147" s="6"/>
    </row>
    <row r="148" spans="1:21">
      <c r="A148" s="1"/>
      <c r="B148" s="126"/>
      <c r="C148" s="186"/>
      <c r="D148" s="186"/>
      <c r="E148" s="186"/>
      <c r="F148" s="186"/>
      <c r="G148" s="187"/>
      <c r="H148" s="188"/>
      <c r="I148" s="188"/>
      <c r="J148" s="188"/>
      <c r="K148" s="188"/>
      <c r="L148" s="188"/>
      <c r="M148" s="188"/>
      <c r="N148" s="188"/>
      <c r="O148" s="188"/>
      <c r="P148" s="188"/>
      <c r="Q148" s="126"/>
      <c r="R148" s="1"/>
      <c r="S148" s="126"/>
      <c r="T148" s="6"/>
      <c r="U148" s="6"/>
    </row>
    <row r="149" spans="1:21">
      <c r="A149" s="1"/>
      <c r="B149" s="126"/>
      <c r="C149" s="186"/>
      <c r="D149" s="186"/>
      <c r="E149" s="186"/>
      <c r="F149" s="186"/>
      <c r="G149" s="187"/>
      <c r="H149" s="188"/>
      <c r="I149" s="188"/>
      <c r="J149" s="188"/>
      <c r="K149" s="188"/>
      <c r="L149" s="188"/>
      <c r="M149" s="188"/>
      <c r="N149" s="188"/>
      <c r="O149" s="188"/>
      <c r="P149" s="188"/>
      <c r="Q149" s="126"/>
      <c r="R149" s="1"/>
      <c r="S149" s="126"/>
      <c r="T149" s="6"/>
      <c r="U149" s="6"/>
    </row>
    <row r="150" spans="1:21">
      <c r="A150" s="1"/>
      <c r="B150" s="126"/>
      <c r="C150" s="186"/>
      <c r="D150" s="186"/>
      <c r="E150" s="186"/>
      <c r="F150" s="186"/>
      <c r="G150" s="187"/>
      <c r="H150" s="188"/>
      <c r="I150" s="188"/>
      <c r="J150" s="188"/>
      <c r="K150" s="188"/>
      <c r="L150" s="188"/>
      <c r="M150" s="188"/>
      <c r="N150" s="188"/>
      <c r="O150" s="188"/>
      <c r="P150" s="188"/>
      <c r="Q150" s="126"/>
      <c r="R150" s="1"/>
      <c r="S150" s="126"/>
      <c r="T150" s="6"/>
      <c r="U150" s="6"/>
    </row>
    <row r="151" spans="1:21">
      <c r="A151" s="1"/>
      <c r="B151" s="126"/>
      <c r="C151" s="186"/>
      <c r="D151" s="186"/>
      <c r="E151" s="186"/>
      <c r="F151" s="186"/>
      <c r="G151" s="187"/>
      <c r="H151" s="188"/>
      <c r="I151" s="188"/>
      <c r="J151" s="188"/>
      <c r="K151" s="188"/>
      <c r="L151" s="188"/>
      <c r="M151" s="188"/>
      <c r="N151" s="188"/>
      <c r="O151" s="188"/>
      <c r="P151" s="188"/>
      <c r="Q151" s="126"/>
      <c r="R151" s="1"/>
      <c r="S151" s="126"/>
      <c r="T151" s="6"/>
      <c r="U151" s="6"/>
    </row>
    <row r="152" spans="1:21">
      <c r="A152" s="1"/>
      <c r="B152" s="126"/>
      <c r="C152" s="186"/>
      <c r="D152" s="186"/>
      <c r="E152" s="186"/>
      <c r="F152" s="186"/>
      <c r="G152" s="187"/>
      <c r="H152" s="188"/>
      <c r="I152" s="188"/>
      <c r="J152" s="188"/>
      <c r="K152" s="188"/>
      <c r="L152" s="188"/>
      <c r="M152" s="188"/>
      <c r="N152" s="188"/>
      <c r="O152" s="188"/>
      <c r="P152" s="188"/>
      <c r="Q152" s="126"/>
      <c r="R152" s="1"/>
      <c r="S152" s="126"/>
      <c r="T152" s="6"/>
      <c r="U152" s="6"/>
    </row>
    <row r="153" spans="1:21">
      <c r="A153" s="1"/>
      <c r="B153" s="126"/>
      <c r="C153" s="186"/>
      <c r="D153" s="186"/>
      <c r="E153" s="186"/>
      <c r="F153" s="186"/>
      <c r="G153" s="187"/>
      <c r="H153" s="188"/>
      <c r="I153" s="188"/>
      <c r="J153" s="188"/>
      <c r="K153" s="188"/>
      <c r="L153" s="188"/>
      <c r="M153" s="188"/>
      <c r="N153" s="188"/>
      <c r="O153" s="188"/>
      <c r="P153" s="188"/>
      <c r="Q153" s="126"/>
      <c r="R153" s="1"/>
      <c r="S153" s="126"/>
      <c r="T153" s="6"/>
      <c r="U153" s="6"/>
    </row>
    <row r="154" spans="1:21">
      <c r="A154" s="1"/>
      <c r="B154" s="126"/>
      <c r="C154" s="186"/>
      <c r="D154" s="186"/>
      <c r="E154" s="186"/>
      <c r="F154" s="186"/>
      <c r="G154" s="187"/>
      <c r="H154" s="188"/>
      <c r="I154" s="188"/>
      <c r="J154" s="188"/>
      <c r="K154" s="188"/>
      <c r="L154" s="188"/>
      <c r="M154" s="188"/>
      <c r="N154" s="188"/>
      <c r="O154" s="188"/>
      <c r="P154" s="188"/>
      <c r="Q154" s="126"/>
      <c r="R154" s="1"/>
      <c r="S154" s="126"/>
      <c r="T154" s="6"/>
      <c r="U154" s="6"/>
    </row>
    <row r="155" spans="1:21">
      <c r="A155" s="1"/>
      <c r="B155" s="126"/>
      <c r="C155" s="186"/>
      <c r="D155" s="186"/>
      <c r="E155" s="186"/>
      <c r="F155" s="186"/>
      <c r="G155" s="187"/>
      <c r="H155" s="188"/>
      <c r="I155" s="188"/>
      <c r="J155" s="188"/>
      <c r="K155" s="188"/>
      <c r="L155" s="188"/>
      <c r="M155" s="188"/>
      <c r="N155" s="188"/>
      <c r="O155" s="188"/>
      <c r="P155" s="188"/>
      <c r="Q155" s="126"/>
      <c r="R155" s="1"/>
      <c r="S155" s="126"/>
      <c r="T155" s="6"/>
      <c r="U155" s="6"/>
    </row>
    <row r="156" spans="1:21">
      <c r="A156" s="1"/>
      <c r="B156" s="126"/>
      <c r="C156" s="186"/>
      <c r="D156" s="186"/>
      <c r="E156" s="186"/>
      <c r="F156" s="186"/>
      <c r="G156" s="187"/>
      <c r="H156" s="188"/>
      <c r="I156" s="188"/>
      <c r="J156" s="188"/>
      <c r="K156" s="188"/>
      <c r="L156" s="188"/>
      <c r="M156" s="188"/>
      <c r="N156" s="188"/>
      <c r="O156" s="188"/>
      <c r="P156" s="188"/>
      <c r="Q156" s="126"/>
      <c r="R156" s="1"/>
      <c r="S156" s="126"/>
      <c r="T156" s="6"/>
      <c r="U156" s="6"/>
    </row>
    <row r="157" spans="1:21">
      <c r="A157" s="1"/>
      <c r="B157" s="126"/>
      <c r="C157" s="186"/>
      <c r="D157" s="186"/>
      <c r="E157" s="186"/>
      <c r="F157" s="186"/>
      <c r="G157" s="187"/>
      <c r="H157" s="188"/>
      <c r="I157" s="188"/>
      <c r="J157" s="188"/>
      <c r="K157" s="188"/>
      <c r="L157" s="188"/>
      <c r="M157" s="188"/>
      <c r="N157" s="188"/>
      <c r="O157" s="188"/>
      <c r="P157" s="188"/>
      <c r="Q157" s="126"/>
      <c r="R157" s="1"/>
      <c r="S157" s="126"/>
      <c r="T157" s="6"/>
      <c r="U157" s="6"/>
    </row>
    <row r="158" spans="1:21">
      <c r="A158" s="1"/>
      <c r="B158" s="126"/>
      <c r="C158" s="186"/>
      <c r="D158" s="186"/>
      <c r="E158" s="186"/>
      <c r="F158" s="186"/>
      <c r="G158" s="187"/>
      <c r="H158" s="188"/>
      <c r="I158" s="188"/>
      <c r="J158" s="188"/>
      <c r="K158" s="188"/>
      <c r="L158" s="188"/>
      <c r="M158" s="188"/>
      <c r="N158" s="188"/>
      <c r="O158" s="188"/>
      <c r="P158" s="188"/>
      <c r="Q158" s="126"/>
      <c r="R158" s="1"/>
      <c r="S158" s="126"/>
      <c r="T158" s="6"/>
      <c r="U158" s="6"/>
    </row>
    <row r="159" spans="1:21">
      <c r="A159" s="1"/>
      <c r="B159" s="126"/>
      <c r="C159" s="186"/>
      <c r="D159" s="186"/>
      <c r="E159" s="186"/>
      <c r="F159" s="186"/>
      <c r="G159" s="187"/>
      <c r="H159" s="188"/>
      <c r="I159" s="188"/>
      <c r="J159" s="188"/>
      <c r="K159" s="188"/>
      <c r="L159" s="188"/>
      <c r="M159" s="188"/>
      <c r="N159" s="188"/>
      <c r="O159" s="188"/>
      <c r="P159" s="188"/>
      <c r="Q159" s="126"/>
      <c r="R159" s="1"/>
      <c r="S159" s="126"/>
      <c r="T159" s="6"/>
      <c r="U159" s="6"/>
    </row>
    <row r="160" spans="1:21">
      <c r="A160" s="1"/>
      <c r="B160" s="126"/>
      <c r="C160" s="186"/>
      <c r="D160" s="186"/>
      <c r="E160" s="186"/>
      <c r="F160" s="186"/>
      <c r="G160" s="187"/>
      <c r="H160" s="188"/>
      <c r="I160" s="188"/>
      <c r="J160" s="188"/>
      <c r="K160" s="188"/>
      <c r="L160" s="188"/>
      <c r="M160" s="188"/>
      <c r="N160" s="188"/>
      <c r="O160" s="188"/>
      <c r="P160" s="188"/>
      <c r="Q160" s="126"/>
      <c r="R160" s="1"/>
      <c r="S160" s="126"/>
      <c r="T160" s="6"/>
      <c r="U160" s="6"/>
    </row>
    <row r="161" spans="1:21">
      <c r="A161" s="1"/>
      <c r="B161" s="126"/>
      <c r="C161" s="186"/>
      <c r="D161" s="186"/>
      <c r="E161" s="186"/>
      <c r="F161" s="186"/>
      <c r="G161" s="187"/>
      <c r="H161" s="188"/>
      <c r="I161" s="188"/>
      <c r="J161" s="188"/>
      <c r="K161" s="188"/>
      <c r="L161" s="188"/>
      <c r="M161" s="188"/>
      <c r="N161" s="188"/>
      <c r="O161" s="188"/>
      <c r="P161" s="188"/>
      <c r="Q161" s="126"/>
      <c r="R161" s="1"/>
      <c r="S161" s="126"/>
      <c r="T161" s="6"/>
      <c r="U161" s="6"/>
    </row>
    <row r="162" spans="1:21">
      <c r="A162" s="1"/>
      <c r="B162" s="126"/>
      <c r="C162" s="186"/>
      <c r="D162" s="186"/>
      <c r="E162" s="186"/>
      <c r="F162" s="186"/>
      <c r="G162" s="187"/>
      <c r="H162" s="188"/>
      <c r="I162" s="188"/>
      <c r="J162" s="188"/>
      <c r="K162" s="188"/>
      <c r="L162" s="188"/>
      <c r="M162" s="188"/>
      <c r="N162" s="188"/>
      <c r="O162" s="188"/>
      <c r="P162" s="188"/>
      <c r="Q162" s="126"/>
      <c r="R162" s="1"/>
      <c r="S162" s="126"/>
      <c r="T162" s="6"/>
      <c r="U162" s="6"/>
    </row>
    <row r="163" spans="1:21">
      <c r="A163" s="1"/>
      <c r="B163" s="126"/>
      <c r="C163" s="186"/>
      <c r="D163" s="186"/>
      <c r="E163" s="186"/>
      <c r="F163" s="186"/>
      <c r="G163" s="187"/>
      <c r="H163" s="188"/>
      <c r="I163" s="188"/>
      <c r="J163" s="188"/>
      <c r="K163" s="188"/>
      <c r="L163" s="188"/>
      <c r="M163" s="188"/>
      <c r="N163" s="188"/>
      <c r="O163" s="188"/>
      <c r="P163" s="188"/>
      <c r="Q163" s="126"/>
      <c r="R163" s="1"/>
      <c r="S163" s="126"/>
      <c r="T163" s="6"/>
      <c r="U163" s="6"/>
    </row>
    <row r="164" spans="1:21">
      <c r="A164" s="1"/>
      <c r="B164" s="126"/>
      <c r="C164" s="186"/>
      <c r="D164" s="186"/>
      <c r="E164" s="186"/>
      <c r="F164" s="186"/>
      <c r="G164" s="187"/>
      <c r="H164" s="188"/>
      <c r="I164" s="188"/>
      <c r="J164" s="188"/>
      <c r="K164" s="188"/>
      <c r="L164" s="188"/>
      <c r="M164" s="188"/>
      <c r="N164" s="188"/>
      <c r="O164" s="188"/>
      <c r="P164" s="188"/>
      <c r="Q164" s="126"/>
      <c r="R164" s="1"/>
      <c r="S164" s="126"/>
      <c r="T164" s="6"/>
      <c r="U164" s="6"/>
    </row>
    <row r="165" spans="1:21">
      <c r="A165" s="1"/>
      <c r="B165" s="126"/>
      <c r="C165" s="186"/>
      <c r="D165" s="186"/>
      <c r="E165" s="186"/>
      <c r="F165" s="186"/>
      <c r="G165" s="187"/>
      <c r="H165" s="188"/>
      <c r="I165" s="188"/>
      <c r="J165" s="188"/>
      <c r="K165" s="188"/>
      <c r="L165" s="188"/>
      <c r="M165" s="188"/>
      <c r="N165" s="188"/>
      <c r="O165" s="188"/>
      <c r="P165" s="188"/>
      <c r="Q165" s="126"/>
      <c r="R165" s="1"/>
      <c r="S165" s="126"/>
      <c r="T165" s="6"/>
      <c r="U165" s="6"/>
    </row>
    <row r="166" spans="1:21">
      <c r="A166" s="1"/>
      <c r="B166" s="126"/>
      <c r="C166" s="186"/>
      <c r="D166" s="186"/>
      <c r="E166" s="186"/>
      <c r="F166" s="186"/>
      <c r="G166" s="187"/>
      <c r="H166" s="188"/>
      <c r="I166" s="188"/>
      <c r="J166" s="188"/>
      <c r="K166" s="188"/>
      <c r="L166" s="188"/>
      <c r="M166" s="188"/>
      <c r="N166" s="188"/>
      <c r="O166" s="188"/>
      <c r="P166" s="188"/>
      <c r="Q166" s="126"/>
      <c r="R166" s="1"/>
      <c r="S166" s="126"/>
      <c r="T166" s="6"/>
      <c r="U166" s="6"/>
    </row>
    <row r="167" spans="1:21">
      <c r="A167" s="1"/>
      <c r="B167" s="126"/>
      <c r="C167" s="186"/>
      <c r="D167" s="186"/>
      <c r="E167" s="186"/>
      <c r="F167" s="186"/>
      <c r="G167" s="187"/>
      <c r="H167" s="188"/>
      <c r="I167" s="188"/>
      <c r="J167" s="188"/>
      <c r="K167" s="188"/>
      <c r="L167" s="188"/>
      <c r="M167" s="188"/>
      <c r="N167" s="188"/>
      <c r="O167" s="188"/>
      <c r="P167" s="188"/>
      <c r="Q167" s="126"/>
      <c r="R167" s="1"/>
      <c r="S167" s="126"/>
      <c r="T167" s="6"/>
      <c r="U167" s="6"/>
    </row>
    <row r="168" spans="1:21">
      <c r="A168" s="1"/>
      <c r="B168" s="126"/>
      <c r="C168" s="186"/>
      <c r="D168" s="186"/>
      <c r="E168" s="186"/>
      <c r="F168" s="186"/>
      <c r="G168" s="187"/>
      <c r="H168" s="188"/>
      <c r="I168" s="188"/>
      <c r="J168" s="188"/>
      <c r="K168" s="188"/>
      <c r="L168" s="188"/>
      <c r="M168" s="188"/>
      <c r="N168" s="188"/>
      <c r="O168" s="188"/>
      <c r="P168" s="188"/>
      <c r="Q168" s="126"/>
      <c r="R168" s="1"/>
      <c r="S168" s="126"/>
      <c r="T168" s="6"/>
      <c r="U168" s="6"/>
    </row>
    <row r="169" spans="1:21">
      <c r="A169" s="1"/>
      <c r="B169" s="126"/>
      <c r="C169" s="186"/>
      <c r="D169" s="186"/>
      <c r="E169" s="186"/>
      <c r="F169" s="186"/>
      <c r="G169" s="187"/>
      <c r="H169" s="188"/>
      <c r="I169" s="188"/>
      <c r="J169" s="188"/>
      <c r="K169" s="188"/>
      <c r="L169" s="188"/>
      <c r="M169" s="188"/>
      <c r="N169" s="188"/>
      <c r="O169" s="188"/>
      <c r="P169" s="188"/>
      <c r="Q169" s="126"/>
      <c r="R169" s="1"/>
      <c r="S169" s="126"/>
      <c r="T169" s="298"/>
      <c r="U169" s="6"/>
    </row>
    <row r="170" spans="1:21">
      <c r="A170" s="1"/>
      <c r="B170" s="126"/>
      <c r="C170" s="186"/>
      <c r="D170" s="186"/>
      <c r="E170" s="186"/>
      <c r="F170" s="186"/>
      <c r="G170" s="187"/>
      <c r="H170" s="188"/>
      <c r="I170" s="188"/>
      <c r="J170" s="188"/>
      <c r="K170" s="188"/>
      <c r="L170" s="188"/>
      <c r="M170" s="188"/>
      <c r="N170" s="188"/>
      <c r="O170" s="188"/>
      <c r="P170" s="188"/>
      <c r="Q170" s="126"/>
      <c r="R170" s="1"/>
      <c r="S170" s="126"/>
      <c r="T170" s="6"/>
      <c r="U170" s="6"/>
    </row>
    <row r="171" spans="1:21">
      <c r="A171" s="1"/>
      <c r="B171" s="126"/>
      <c r="C171" s="186"/>
      <c r="D171" s="186"/>
      <c r="E171" s="186"/>
      <c r="F171" s="186"/>
      <c r="G171" s="187"/>
      <c r="H171" s="188"/>
      <c r="I171" s="188"/>
      <c r="J171" s="188"/>
      <c r="K171" s="188"/>
      <c r="L171" s="188"/>
      <c r="M171" s="188"/>
      <c r="N171" s="188"/>
      <c r="O171" s="188"/>
      <c r="P171" s="188"/>
      <c r="Q171" s="126"/>
      <c r="R171" s="1"/>
      <c r="S171" s="126"/>
      <c r="T171" s="6"/>
      <c r="U171" s="6"/>
    </row>
    <row r="172" spans="1:21">
      <c r="A172" s="1"/>
      <c r="B172" s="126"/>
      <c r="C172" s="186"/>
      <c r="D172" s="186"/>
      <c r="E172" s="186"/>
      <c r="F172" s="186"/>
      <c r="G172" s="187"/>
      <c r="H172" s="188"/>
      <c r="I172" s="188"/>
      <c r="J172" s="188"/>
      <c r="K172" s="188"/>
      <c r="L172" s="188"/>
      <c r="M172" s="188"/>
      <c r="N172" s="188"/>
      <c r="O172" s="188"/>
      <c r="P172" s="188"/>
      <c r="Q172" s="126"/>
      <c r="R172" s="1"/>
      <c r="S172" s="126"/>
      <c r="T172" s="6"/>
      <c r="U172" s="6"/>
    </row>
    <row r="173" spans="1:21">
      <c r="A173" s="1"/>
      <c r="B173" s="126"/>
      <c r="C173" s="186"/>
      <c r="D173" s="186"/>
      <c r="E173" s="186"/>
      <c r="F173" s="186"/>
      <c r="G173" s="187"/>
      <c r="H173" s="188"/>
      <c r="I173" s="188"/>
      <c r="J173" s="188"/>
      <c r="K173" s="188"/>
      <c r="L173" s="188"/>
      <c r="M173" s="188"/>
      <c r="N173" s="188"/>
      <c r="O173" s="188"/>
      <c r="P173" s="188"/>
      <c r="Q173" s="126"/>
      <c r="R173" s="1"/>
      <c r="S173" s="126"/>
      <c r="T173" s="6"/>
      <c r="U173" s="6"/>
    </row>
    <row r="174" spans="1:21">
      <c r="A174" s="1"/>
      <c r="B174" s="126"/>
      <c r="C174" s="186"/>
      <c r="D174" s="186"/>
      <c r="E174" s="186"/>
      <c r="F174" s="186"/>
      <c r="G174" s="187"/>
      <c r="H174" s="188"/>
      <c r="I174" s="188"/>
      <c r="J174" s="188"/>
      <c r="K174" s="188"/>
      <c r="L174" s="188"/>
      <c r="M174" s="188"/>
      <c r="N174" s="188"/>
      <c r="O174" s="188"/>
      <c r="P174" s="188"/>
      <c r="Q174" s="126"/>
      <c r="R174" s="1"/>
      <c r="S174" s="126"/>
      <c r="T174" s="6"/>
      <c r="U174" s="6"/>
    </row>
    <row r="175" spans="1:21">
      <c r="A175" s="1"/>
      <c r="B175" s="126"/>
      <c r="C175" s="186"/>
      <c r="D175" s="186"/>
      <c r="E175" s="186"/>
      <c r="F175" s="186"/>
      <c r="G175" s="187"/>
      <c r="H175" s="188"/>
      <c r="I175" s="188"/>
      <c r="J175" s="188"/>
      <c r="K175" s="188"/>
      <c r="L175" s="188"/>
      <c r="M175" s="188"/>
      <c r="N175" s="188"/>
      <c r="O175" s="188"/>
      <c r="P175" s="188"/>
      <c r="Q175" s="126"/>
      <c r="R175" s="1"/>
      <c r="S175" s="126"/>
      <c r="T175" s="6"/>
      <c r="U175" s="6"/>
    </row>
    <row r="176" spans="1:21">
      <c r="A176" s="1"/>
      <c r="B176" s="126"/>
      <c r="C176" s="186"/>
      <c r="D176" s="186"/>
      <c r="E176" s="186"/>
      <c r="F176" s="186"/>
      <c r="G176" s="187"/>
      <c r="H176" s="188"/>
      <c r="I176" s="188"/>
      <c r="J176" s="188"/>
      <c r="K176" s="188"/>
      <c r="L176" s="188"/>
      <c r="M176" s="188"/>
      <c r="N176" s="188"/>
      <c r="O176" s="188"/>
      <c r="P176" s="188"/>
      <c r="Q176" s="126"/>
      <c r="R176" s="1"/>
      <c r="S176" s="126"/>
      <c r="T176" s="6"/>
      <c r="U176" s="6"/>
    </row>
    <row r="177" spans="1:21">
      <c r="A177" s="1"/>
      <c r="B177" s="126"/>
      <c r="C177" s="186"/>
      <c r="D177" s="186"/>
      <c r="E177" s="186"/>
      <c r="F177" s="186"/>
      <c r="G177" s="187"/>
      <c r="H177" s="188"/>
      <c r="I177" s="188"/>
      <c r="J177" s="188"/>
      <c r="K177" s="188"/>
      <c r="L177" s="188"/>
      <c r="M177" s="188"/>
      <c r="N177" s="188"/>
      <c r="O177" s="188"/>
      <c r="P177" s="188"/>
      <c r="Q177" s="126"/>
      <c r="R177" s="1"/>
      <c r="S177" s="126"/>
      <c r="T177" s="6"/>
      <c r="U177" s="6"/>
    </row>
    <row r="178" spans="1:21">
      <c r="A178" s="1"/>
      <c r="B178" s="126"/>
      <c r="C178" s="186"/>
      <c r="D178" s="186"/>
      <c r="E178" s="186"/>
      <c r="F178" s="186"/>
      <c r="G178" s="187"/>
      <c r="H178" s="188"/>
      <c r="I178" s="188"/>
      <c r="J178" s="188"/>
      <c r="K178" s="188"/>
      <c r="L178" s="188"/>
      <c r="M178" s="188"/>
      <c r="N178" s="188"/>
      <c r="O178" s="188"/>
      <c r="P178" s="188"/>
      <c r="Q178" s="126"/>
      <c r="R178" s="1"/>
      <c r="S178" s="126"/>
      <c r="T178" s="6"/>
      <c r="U178" s="6"/>
    </row>
    <row r="179" spans="1:21">
      <c r="A179" s="1"/>
      <c r="B179" s="126"/>
      <c r="C179" s="186"/>
      <c r="D179" s="186"/>
      <c r="E179" s="186"/>
      <c r="F179" s="186"/>
      <c r="G179" s="187"/>
      <c r="H179" s="188"/>
      <c r="I179" s="188"/>
      <c r="J179" s="188"/>
      <c r="K179" s="188"/>
      <c r="L179" s="188"/>
      <c r="M179" s="188"/>
      <c r="N179" s="188"/>
      <c r="O179" s="188"/>
      <c r="P179" s="188"/>
      <c r="Q179" s="126"/>
      <c r="R179" s="1"/>
      <c r="S179" s="126"/>
      <c r="T179" s="6"/>
      <c r="U179" s="6"/>
    </row>
    <row r="180" spans="1:21">
      <c r="A180" s="1"/>
      <c r="B180" s="126"/>
      <c r="C180" s="186"/>
      <c r="D180" s="186"/>
      <c r="E180" s="186"/>
      <c r="F180" s="186"/>
      <c r="G180" s="187"/>
      <c r="H180" s="188"/>
      <c r="I180" s="188"/>
      <c r="J180" s="188"/>
      <c r="K180" s="188"/>
      <c r="L180" s="188"/>
      <c r="M180" s="188"/>
      <c r="N180" s="188"/>
      <c r="O180" s="188"/>
      <c r="P180" s="188"/>
      <c r="Q180" s="126"/>
      <c r="R180" s="1"/>
      <c r="S180" s="126"/>
      <c r="T180" s="6"/>
      <c r="U180" s="6"/>
    </row>
    <row r="181" spans="1:21">
      <c r="A181" s="1"/>
      <c r="B181" s="126"/>
      <c r="C181" s="186"/>
      <c r="D181" s="186"/>
      <c r="E181" s="186"/>
      <c r="F181" s="186"/>
      <c r="G181" s="187"/>
      <c r="H181" s="188"/>
      <c r="I181" s="188"/>
      <c r="J181" s="188"/>
      <c r="K181" s="188"/>
      <c r="L181" s="188"/>
      <c r="M181" s="188"/>
      <c r="N181" s="188"/>
      <c r="O181" s="188"/>
      <c r="P181" s="188"/>
      <c r="Q181" s="126"/>
      <c r="R181" s="1"/>
      <c r="S181" s="126"/>
      <c r="T181" s="6"/>
      <c r="U181" s="6"/>
    </row>
    <row r="182" spans="1:21">
      <c r="A182" s="1"/>
      <c r="B182" s="126"/>
      <c r="C182" s="186"/>
      <c r="D182" s="186"/>
      <c r="E182" s="186"/>
      <c r="F182" s="186"/>
      <c r="G182" s="187"/>
      <c r="H182" s="188"/>
      <c r="I182" s="188"/>
      <c r="J182" s="188"/>
      <c r="K182" s="188"/>
      <c r="L182" s="188"/>
      <c r="M182" s="188"/>
      <c r="N182" s="188"/>
      <c r="O182" s="188"/>
      <c r="P182" s="188"/>
      <c r="Q182" s="126"/>
      <c r="R182" s="1"/>
      <c r="S182" s="126"/>
      <c r="T182" s="6"/>
      <c r="U182" s="6"/>
    </row>
    <row r="183" spans="1:21">
      <c r="A183" s="1"/>
      <c r="B183" s="126"/>
      <c r="C183" s="186"/>
      <c r="D183" s="186"/>
      <c r="E183" s="186"/>
      <c r="F183" s="186"/>
      <c r="G183" s="187"/>
      <c r="H183" s="188"/>
      <c r="I183" s="188"/>
      <c r="J183" s="188"/>
      <c r="K183" s="188"/>
      <c r="L183" s="188"/>
      <c r="M183" s="188"/>
      <c r="N183" s="188"/>
      <c r="O183" s="188"/>
      <c r="P183" s="188"/>
      <c r="Q183" s="126"/>
      <c r="R183" s="1"/>
      <c r="S183" s="126"/>
      <c r="T183" s="6"/>
      <c r="U183" s="6"/>
    </row>
    <row r="184" spans="1:21">
      <c r="A184" s="1"/>
      <c r="B184" s="126"/>
      <c r="C184" s="186"/>
      <c r="D184" s="186"/>
      <c r="E184" s="186"/>
      <c r="F184" s="186"/>
      <c r="G184" s="187"/>
      <c r="H184" s="188"/>
      <c r="I184" s="188"/>
      <c r="J184" s="188"/>
      <c r="K184" s="188"/>
      <c r="L184" s="188"/>
      <c r="M184" s="188"/>
      <c r="N184" s="188"/>
      <c r="O184" s="188"/>
      <c r="P184" s="188"/>
      <c r="Q184" s="126"/>
      <c r="R184" s="1"/>
      <c r="S184" s="126"/>
      <c r="T184" s="6"/>
      <c r="U184" s="6"/>
    </row>
    <row r="185" spans="1:21">
      <c r="A185" s="1"/>
      <c r="B185" s="126"/>
      <c r="C185" s="186"/>
      <c r="D185" s="186"/>
      <c r="E185" s="186"/>
      <c r="F185" s="186"/>
      <c r="G185" s="187"/>
      <c r="H185" s="188"/>
      <c r="I185" s="188"/>
      <c r="J185" s="188"/>
      <c r="K185" s="188"/>
      <c r="L185" s="188"/>
      <c r="M185" s="188"/>
      <c r="N185" s="188"/>
      <c r="O185" s="188"/>
      <c r="P185" s="188"/>
      <c r="Q185" s="126"/>
      <c r="R185" s="1"/>
      <c r="S185" s="126"/>
      <c r="T185" s="6"/>
      <c r="U185" s="6"/>
    </row>
    <row r="186" spans="1:21">
      <c r="A186" s="1"/>
      <c r="B186" s="126"/>
      <c r="C186" s="186"/>
      <c r="D186" s="186"/>
      <c r="E186" s="186"/>
      <c r="F186" s="186"/>
      <c r="G186" s="187"/>
      <c r="H186" s="188"/>
      <c r="I186" s="188"/>
      <c r="J186" s="188"/>
      <c r="K186" s="188"/>
      <c r="L186" s="188"/>
      <c r="M186" s="188"/>
      <c r="N186" s="188"/>
      <c r="O186" s="188"/>
      <c r="P186" s="188"/>
      <c r="Q186" s="126"/>
      <c r="R186" s="1"/>
      <c r="S186" s="126"/>
      <c r="T186" s="6"/>
      <c r="U186" s="6"/>
    </row>
    <row r="187" spans="1:21">
      <c r="A187" s="1"/>
      <c r="B187" s="126"/>
      <c r="C187" s="186"/>
      <c r="D187" s="186"/>
      <c r="E187" s="186"/>
      <c r="F187" s="186"/>
      <c r="G187" s="187"/>
      <c r="H187" s="188"/>
      <c r="I187" s="188"/>
      <c r="J187" s="188"/>
      <c r="K187" s="188"/>
      <c r="L187" s="188"/>
      <c r="M187" s="188"/>
      <c r="N187" s="188"/>
      <c r="O187" s="188"/>
      <c r="P187" s="188"/>
      <c r="Q187" s="126"/>
      <c r="R187" s="1"/>
      <c r="S187" s="126"/>
      <c r="T187" s="6"/>
      <c r="U187" s="6"/>
    </row>
    <row r="188" spans="1:21">
      <c r="A188" s="1"/>
      <c r="B188" s="126"/>
      <c r="C188" s="186"/>
      <c r="D188" s="186"/>
      <c r="E188" s="186"/>
      <c r="F188" s="186"/>
      <c r="G188" s="187"/>
      <c r="H188" s="188"/>
      <c r="I188" s="188"/>
      <c r="J188" s="188"/>
      <c r="K188" s="188"/>
      <c r="L188" s="188"/>
      <c r="M188" s="188"/>
      <c r="N188" s="188"/>
      <c r="O188" s="188"/>
      <c r="P188" s="188"/>
      <c r="Q188" s="126"/>
      <c r="R188" s="1"/>
      <c r="S188" s="126"/>
      <c r="T188" s="6"/>
      <c r="U188" s="6"/>
    </row>
    <row r="189" spans="1:21">
      <c r="A189" s="1"/>
      <c r="B189" s="126"/>
      <c r="C189" s="186"/>
      <c r="D189" s="186"/>
      <c r="E189" s="186"/>
      <c r="F189" s="186"/>
      <c r="G189" s="187"/>
      <c r="H189" s="188"/>
      <c r="I189" s="188"/>
      <c r="J189" s="188"/>
      <c r="K189" s="188"/>
      <c r="L189" s="188"/>
      <c r="M189" s="188"/>
      <c r="N189" s="188"/>
      <c r="O189" s="188"/>
      <c r="P189" s="188"/>
      <c r="Q189" s="126"/>
      <c r="R189" s="1"/>
      <c r="S189" s="126"/>
      <c r="T189" s="6"/>
      <c r="U189" s="6"/>
    </row>
    <row r="190" spans="1:21">
      <c r="A190" s="1"/>
      <c r="B190" s="126"/>
      <c r="C190" s="186"/>
      <c r="D190" s="186"/>
      <c r="E190" s="186"/>
      <c r="F190" s="186"/>
      <c r="G190" s="187"/>
      <c r="H190" s="188"/>
      <c r="I190" s="188"/>
      <c r="J190" s="188"/>
      <c r="K190" s="188"/>
      <c r="L190" s="188"/>
      <c r="M190" s="188"/>
      <c r="N190" s="188"/>
      <c r="O190" s="188"/>
      <c r="P190" s="188"/>
      <c r="Q190" s="126"/>
      <c r="R190" s="1"/>
      <c r="S190" s="126"/>
      <c r="T190" s="6"/>
      <c r="U190" s="6"/>
    </row>
    <row r="191" spans="1:21">
      <c r="A191" s="1"/>
      <c r="B191" s="126"/>
      <c r="C191" s="186"/>
      <c r="D191" s="186"/>
      <c r="E191" s="186"/>
      <c r="F191" s="186"/>
      <c r="G191" s="187"/>
      <c r="H191" s="188"/>
      <c r="I191" s="188"/>
      <c r="J191" s="188"/>
      <c r="K191" s="188"/>
      <c r="L191" s="188"/>
      <c r="M191" s="188"/>
      <c r="N191" s="188"/>
      <c r="O191" s="188"/>
      <c r="P191" s="188"/>
      <c r="Q191" s="126"/>
      <c r="R191" s="1"/>
      <c r="S191" s="126"/>
      <c r="T191" s="6"/>
      <c r="U191" s="6"/>
    </row>
    <row r="192" spans="1:21">
      <c r="A192" s="1"/>
      <c r="B192" s="126"/>
      <c r="C192" s="186"/>
      <c r="D192" s="186"/>
      <c r="E192" s="186"/>
      <c r="F192" s="186"/>
      <c r="G192" s="187"/>
      <c r="H192" s="188"/>
      <c r="I192" s="188"/>
      <c r="J192" s="188"/>
      <c r="K192" s="188"/>
      <c r="L192" s="188"/>
      <c r="M192" s="188"/>
      <c r="N192" s="188"/>
      <c r="O192" s="188"/>
      <c r="P192" s="188"/>
      <c r="Q192" s="126"/>
      <c r="R192" s="1"/>
      <c r="S192" s="126"/>
      <c r="T192" s="6"/>
      <c r="U192" s="6"/>
    </row>
    <row r="193" spans="1:21">
      <c r="A193" s="1"/>
      <c r="B193" s="126"/>
      <c r="C193" s="186"/>
      <c r="D193" s="186"/>
      <c r="E193" s="186"/>
      <c r="F193" s="186"/>
      <c r="G193" s="187"/>
      <c r="H193" s="188"/>
      <c r="I193" s="188"/>
      <c r="J193" s="188"/>
      <c r="K193" s="188"/>
      <c r="L193" s="188"/>
      <c r="M193" s="188"/>
      <c r="N193" s="188"/>
      <c r="O193" s="188"/>
      <c r="P193" s="188"/>
      <c r="Q193" s="126"/>
      <c r="R193" s="1"/>
      <c r="S193" s="126"/>
      <c r="T193" s="6"/>
      <c r="U193" s="6"/>
    </row>
    <row r="194" spans="1:21">
      <c r="A194" s="1"/>
      <c r="B194" s="126"/>
      <c r="C194" s="186"/>
      <c r="D194" s="186"/>
      <c r="E194" s="186"/>
      <c r="F194" s="186"/>
      <c r="G194" s="187"/>
      <c r="H194" s="188"/>
      <c r="I194" s="188"/>
      <c r="J194" s="188"/>
      <c r="K194" s="188"/>
      <c r="L194" s="188"/>
      <c r="M194" s="188"/>
      <c r="N194" s="188"/>
      <c r="O194" s="188"/>
      <c r="P194" s="188"/>
      <c r="Q194" s="126"/>
      <c r="R194" s="1"/>
      <c r="S194" s="126"/>
      <c r="T194" s="6"/>
      <c r="U194" s="6"/>
    </row>
    <row r="195" spans="1:21">
      <c r="A195" s="1"/>
      <c r="B195" s="126"/>
      <c r="C195" s="186"/>
      <c r="D195" s="186"/>
      <c r="E195" s="186"/>
      <c r="F195" s="186"/>
      <c r="G195" s="187"/>
      <c r="H195" s="188"/>
      <c r="I195" s="188"/>
      <c r="J195" s="188"/>
      <c r="K195" s="188"/>
      <c r="L195" s="188"/>
      <c r="M195" s="188"/>
      <c r="N195" s="188"/>
      <c r="O195" s="188"/>
      <c r="P195" s="188"/>
      <c r="Q195" s="126"/>
      <c r="R195" s="1"/>
      <c r="S195" s="126"/>
      <c r="T195" s="6"/>
      <c r="U195" s="6"/>
    </row>
    <row r="196" spans="1:21">
      <c r="A196" s="1"/>
      <c r="B196" s="126"/>
      <c r="C196" s="186"/>
      <c r="D196" s="186"/>
      <c r="E196" s="186"/>
      <c r="F196" s="186"/>
      <c r="G196" s="187"/>
      <c r="H196" s="188"/>
      <c r="I196" s="188"/>
      <c r="J196" s="188"/>
      <c r="K196" s="188"/>
      <c r="L196" s="188"/>
      <c r="M196" s="188"/>
      <c r="N196" s="188"/>
      <c r="O196" s="188"/>
      <c r="P196" s="188"/>
      <c r="Q196" s="126"/>
      <c r="R196" s="1"/>
      <c r="S196" s="126"/>
      <c r="T196" s="6"/>
      <c r="U196" s="6"/>
    </row>
    <row r="197" spans="1:21">
      <c r="A197" s="1"/>
      <c r="B197" s="126"/>
      <c r="C197" s="186"/>
      <c r="D197" s="186"/>
      <c r="E197" s="186"/>
      <c r="F197" s="186"/>
      <c r="G197" s="187"/>
      <c r="H197" s="188"/>
      <c r="I197" s="188"/>
      <c r="J197" s="188"/>
      <c r="K197" s="188"/>
      <c r="L197" s="188"/>
      <c r="M197" s="188"/>
      <c r="N197" s="188"/>
      <c r="O197" s="188"/>
      <c r="P197" s="188"/>
      <c r="Q197" s="126"/>
      <c r="R197" s="1"/>
      <c r="S197" s="126"/>
      <c r="T197" s="6"/>
      <c r="U197" s="6"/>
    </row>
    <row r="198" spans="1:21">
      <c r="A198" s="1"/>
      <c r="B198" s="126"/>
      <c r="C198" s="186"/>
      <c r="D198" s="186"/>
      <c r="E198" s="186"/>
      <c r="F198" s="186"/>
      <c r="G198" s="187"/>
      <c r="H198" s="188"/>
      <c r="I198" s="188"/>
      <c r="J198" s="188"/>
      <c r="K198" s="188"/>
      <c r="L198" s="188"/>
      <c r="M198" s="188"/>
      <c r="N198" s="188"/>
      <c r="O198" s="188"/>
      <c r="P198" s="188"/>
      <c r="Q198" s="126"/>
      <c r="R198" s="1"/>
      <c r="S198" s="126"/>
      <c r="T198" s="6"/>
      <c r="U198" s="6"/>
    </row>
    <row r="199" spans="1:21">
      <c r="A199" s="1"/>
      <c r="B199" s="126"/>
      <c r="C199" s="186"/>
      <c r="D199" s="186"/>
      <c r="E199" s="186"/>
      <c r="F199" s="186"/>
      <c r="G199" s="187"/>
      <c r="H199" s="188"/>
      <c r="I199" s="188"/>
      <c r="J199" s="188"/>
      <c r="K199" s="188"/>
      <c r="L199" s="188"/>
      <c r="M199" s="188"/>
      <c r="N199" s="188"/>
      <c r="O199" s="188"/>
      <c r="P199" s="188"/>
      <c r="Q199" s="126"/>
      <c r="R199" s="1"/>
      <c r="S199" s="126"/>
      <c r="T199" s="6"/>
      <c r="U199" s="6"/>
    </row>
    <row r="200" spans="1:21">
      <c r="A200" s="1"/>
      <c r="B200" s="126"/>
      <c r="C200" s="186"/>
      <c r="D200" s="186"/>
      <c r="E200" s="186"/>
      <c r="F200" s="186"/>
      <c r="G200" s="187"/>
      <c r="H200" s="188"/>
      <c r="I200" s="188"/>
      <c r="J200" s="188"/>
      <c r="K200" s="188"/>
      <c r="L200" s="188"/>
      <c r="M200" s="188"/>
      <c r="N200" s="188"/>
      <c r="O200" s="188"/>
      <c r="P200" s="188"/>
      <c r="Q200" s="126"/>
      <c r="R200" s="1"/>
      <c r="S200" s="126"/>
      <c r="T200" s="6"/>
      <c r="U200" s="6"/>
    </row>
    <row r="201" spans="1:21">
      <c r="A201" s="1"/>
      <c r="B201" s="126"/>
      <c r="C201" s="186"/>
      <c r="D201" s="186"/>
      <c r="E201" s="186"/>
      <c r="F201" s="186"/>
      <c r="G201" s="187"/>
      <c r="H201" s="188"/>
      <c r="I201" s="188"/>
      <c r="J201" s="188"/>
      <c r="K201" s="188"/>
      <c r="L201" s="188"/>
      <c r="M201" s="188"/>
      <c r="N201" s="188"/>
      <c r="O201" s="188"/>
      <c r="P201" s="188"/>
      <c r="Q201" s="126"/>
      <c r="R201" s="1"/>
      <c r="S201" s="126"/>
      <c r="T201" s="6"/>
      <c r="U201" s="6"/>
    </row>
    <row r="202" spans="1:21">
      <c r="A202" s="1"/>
      <c r="B202" s="126"/>
      <c r="C202" s="186"/>
      <c r="D202" s="186"/>
      <c r="E202" s="186"/>
      <c r="F202" s="186"/>
      <c r="G202" s="187"/>
      <c r="H202" s="188"/>
      <c r="I202" s="188"/>
      <c r="J202" s="188"/>
      <c r="K202" s="188"/>
      <c r="L202" s="188"/>
      <c r="M202" s="188"/>
      <c r="N202" s="188"/>
      <c r="O202" s="188"/>
      <c r="P202" s="188"/>
      <c r="Q202" s="126"/>
      <c r="R202" s="1"/>
      <c r="S202" s="126"/>
      <c r="T202" s="6"/>
      <c r="U202" s="6"/>
    </row>
    <row r="203" spans="1:21">
      <c r="A203" s="1"/>
      <c r="B203" s="126"/>
      <c r="C203" s="186"/>
      <c r="D203" s="186"/>
      <c r="E203" s="186"/>
      <c r="F203" s="186"/>
      <c r="G203" s="187"/>
      <c r="H203" s="188"/>
      <c r="I203" s="188"/>
      <c r="J203" s="188"/>
      <c r="K203" s="188"/>
      <c r="L203" s="188"/>
      <c r="M203" s="188"/>
      <c r="N203" s="188"/>
      <c r="O203" s="188"/>
      <c r="P203" s="188"/>
      <c r="Q203" s="126"/>
      <c r="R203" s="1"/>
      <c r="S203" s="126"/>
      <c r="T203" s="6"/>
      <c r="U203" s="6"/>
    </row>
    <row r="204" spans="1:21">
      <c r="A204" s="1"/>
      <c r="B204" s="126"/>
      <c r="C204" s="186"/>
      <c r="D204" s="186"/>
      <c r="E204" s="186"/>
      <c r="F204" s="186"/>
      <c r="G204" s="187"/>
      <c r="H204" s="188"/>
      <c r="I204" s="188"/>
      <c r="J204" s="188"/>
      <c r="K204" s="188"/>
      <c r="L204" s="188"/>
      <c r="M204" s="188"/>
      <c r="N204" s="188"/>
      <c r="O204" s="188"/>
      <c r="P204" s="188"/>
      <c r="Q204" s="126"/>
      <c r="R204" s="1"/>
      <c r="S204" s="126"/>
      <c r="T204" s="6"/>
      <c r="U204" s="6"/>
    </row>
    <row r="205" spans="1:21">
      <c r="A205" s="1"/>
      <c r="B205" s="126"/>
      <c r="C205" s="186"/>
      <c r="D205" s="186"/>
      <c r="E205" s="186"/>
      <c r="F205" s="186"/>
      <c r="G205" s="187"/>
      <c r="H205" s="188"/>
      <c r="I205" s="188"/>
      <c r="J205" s="188"/>
      <c r="K205" s="188"/>
      <c r="L205" s="188"/>
      <c r="M205" s="188"/>
      <c r="N205" s="188"/>
      <c r="O205" s="188"/>
      <c r="P205" s="188"/>
      <c r="Q205" s="126"/>
      <c r="R205" s="1"/>
      <c r="S205" s="126"/>
      <c r="T205" s="6"/>
      <c r="U205" s="6"/>
    </row>
    <row r="206" spans="1:21">
      <c r="A206" s="1"/>
      <c r="B206" s="126"/>
      <c r="C206" s="186"/>
      <c r="D206" s="186"/>
      <c r="E206" s="186"/>
      <c r="F206" s="186"/>
      <c r="G206" s="187"/>
      <c r="H206" s="188"/>
      <c r="I206" s="188"/>
      <c r="J206" s="188"/>
      <c r="K206" s="188"/>
      <c r="L206" s="188"/>
      <c r="M206" s="188"/>
      <c r="N206" s="188"/>
      <c r="O206" s="188"/>
      <c r="P206" s="188"/>
      <c r="Q206" s="126"/>
      <c r="R206" s="1"/>
      <c r="S206" s="126"/>
      <c r="T206" s="6"/>
      <c r="U206" s="6"/>
    </row>
    <row r="207" spans="1:21">
      <c r="A207" s="1"/>
      <c r="B207" s="126"/>
      <c r="C207" s="186"/>
      <c r="D207" s="186"/>
      <c r="E207" s="186"/>
      <c r="F207" s="186"/>
      <c r="G207" s="187"/>
      <c r="H207" s="188"/>
      <c r="I207" s="188"/>
      <c r="J207" s="188"/>
      <c r="K207" s="188"/>
      <c r="L207" s="188"/>
      <c r="M207" s="188"/>
      <c r="N207" s="188"/>
      <c r="O207" s="188"/>
      <c r="P207" s="188"/>
      <c r="Q207" s="126"/>
      <c r="R207" s="1"/>
      <c r="S207" s="126"/>
      <c r="T207" s="6"/>
      <c r="U207" s="6"/>
    </row>
    <row r="208" spans="1:21">
      <c r="A208" s="1"/>
      <c r="B208" s="126"/>
      <c r="C208" s="186"/>
      <c r="D208" s="186"/>
      <c r="E208" s="186"/>
      <c r="F208" s="186"/>
      <c r="G208" s="187"/>
      <c r="H208" s="188"/>
      <c r="I208" s="188"/>
      <c r="J208" s="188"/>
      <c r="K208" s="188"/>
      <c r="L208" s="188"/>
      <c r="M208" s="188"/>
      <c r="N208" s="188"/>
      <c r="O208" s="188"/>
      <c r="P208" s="188"/>
      <c r="Q208" s="126"/>
      <c r="R208" s="1"/>
      <c r="S208" s="126"/>
      <c r="T208" s="6"/>
      <c r="U208" s="6"/>
    </row>
    <row r="209" spans="1:21">
      <c r="A209" s="1"/>
      <c r="B209" s="126"/>
      <c r="C209" s="186"/>
      <c r="D209" s="186"/>
      <c r="E209" s="186"/>
      <c r="F209" s="186"/>
      <c r="G209" s="187"/>
      <c r="H209" s="188"/>
      <c r="I209" s="188"/>
      <c r="J209" s="188"/>
      <c r="K209" s="188"/>
      <c r="L209" s="188"/>
      <c r="M209" s="188"/>
      <c r="N209" s="188"/>
      <c r="O209" s="188"/>
      <c r="P209" s="188"/>
      <c r="Q209" s="126"/>
      <c r="R209" s="1"/>
      <c r="S209" s="126"/>
      <c r="T209" s="6"/>
      <c r="U209" s="6"/>
    </row>
    <row r="210" spans="1:21">
      <c r="A210" s="1"/>
      <c r="B210" s="126"/>
      <c r="C210" s="186"/>
      <c r="D210" s="186"/>
      <c r="E210" s="186"/>
      <c r="F210" s="186"/>
      <c r="G210" s="187"/>
      <c r="H210" s="188"/>
      <c r="I210" s="188"/>
      <c r="J210" s="188"/>
      <c r="K210" s="188"/>
      <c r="L210" s="188"/>
      <c r="M210" s="188"/>
      <c r="N210" s="188"/>
      <c r="O210" s="188"/>
      <c r="P210" s="188"/>
      <c r="Q210" s="126"/>
      <c r="R210" s="1"/>
      <c r="S210" s="126"/>
      <c r="T210" s="6"/>
      <c r="U210" s="6"/>
    </row>
    <row r="211" spans="1:21">
      <c r="A211" s="1"/>
      <c r="B211" s="126"/>
      <c r="C211" s="186"/>
      <c r="D211" s="186"/>
      <c r="E211" s="186"/>
      <c r="F211" s="186"/>
      <c r="G211" s="187"/>
      <c r="H211" s="188"/>
      <c r="I211" s="188"/>
      <c r="J211" s="188"/>
      <c r="K211" s="188"/>
      <c r="L211" s="188"/>
      <c r="M211" s="188"/>
      <c r="N211" s="188"/>
      <c r="O211" s="188"/>
      <c r="P211" s="188"/>
      <c r="Q211" s="126"/>
      <c r="R211" s="1"/>
      <c r="S211" s="126"/>
      <c r="T211" s="6"/>
      <c r="U211" s="6"/>
    </row>
    <row r="212" spans="1:21">
      <c r="A212" s="1"/>
      <c r="B212" s="126"/>
      <c r="C212" s="186"/>
      <c r="D212" s="186"/>
      <c r="E212" s="186"/>
      <c r="F212" s="186"/>
      <c r="G212" s="187"/>
      <c r="H212" s="188"/>
      <c r="I212" s="188"/>
      <c r="J212" s="188"/>
      <c r="K212" s="188"/>
      <c r="L212" s="188"/>
      <c r="M212" s="188"/>
      <c r="N212" s="188"/>
      <c r="O212" s="188"/>
      <c r="P212" s="188"/>
      <c r="Q212" s="126"/>
      <c r="R212" s="1"/>
      <c r="S212" s="126"/>
      <c r="T212" s="6"/>
      <c r="U212" s="6"/>
    </row>
    <row r="213" spans="1:21">
      <c r="A213" s="1"/>
      <c r="B213" s="126"/>
      <c r="C213" s="186"/>
      <c r="D213" s="186"/>
      <c r="E213" s="186"/>
      <c r="F213" s="186"/>
      <c r="G213" s="187"/>
      <c r="H213" s="188"/>
      <c r="I213" s="188"/>
      <c r="J213" s="188"/>
      <c r="K213" s="188"/>
      <c r="L213" s="188"/>
      <c r="M213" s="188"/>
      <c r="N213" s="188"/>
      <c r="O213" s="188"/>
      <c r="P213" s="188"/>
      <c r="Q213" s="126"/>
      <c r="R213" s="1"/>
      <c r="S213" s="126"/>
      <c r="T213" s="6"/>
      <c r="U213" s="6"/>
    </row>
    <row r="214" spans="1:21">
      <c r="A214" s="1"/>
      <c r="B214" s="126"/>
      <c r="C214" s="186"/>
      <c r="D214" s="186"/>
      <c r="E214" s="186"/>
      <c r="F214" s="186"/>
      <c r="G214" s="187"/>
      <c r="H214" s="188"/>
      <c r="I214" s="188"/>
      <c r="J214" s="188"/>
      <c r="K214" s="188"/>
      <c r="L214" s="188"/>
      <c r="M214" s="188"/>
      <c r="N214" s="188"/>
      <c r="O214" s="188"/>
      <c r="P214" s="188"/>
      <c r="Q214" s="126"/>
      <c r="R214" s="1"/>
      <c r="S214" s="126"/>
      <c r="T214" s="6"/>
      <c r="U214" s="6"/>
    </row>
    <row r="215" spans="1:21">
      <c r="A215" s="1"/>
      <c r="B215" s="126"/>
      <c r="C215" s="186"/>
      <c r="D215" s="186"/>
      <c r="E215" s="186"/>
      <c r="F215" s="186"/>
      <c r="G215" s="187"/>
      <c r="H215" s="188"/>
      <c r="I215" s="188"/>
      <c r="J215" s="188"/>
      <c r="K215" s="188"/>
      <c r="L215" s="188"/>
      <c r="M215" s="188"/>
      <c r="N215" s="188"/>
      <c r="O215" s="188"/>
      <c r="P215" s="188"/>
      <c r="Q215" s="126"/>
      <c r="R215" s="1"/>
      <c r="S215" s="126"/>
      <c r="T215" s="6"/>
      <c r="U215" s="6"/>
    </row>
    <row r="216" spans="1:21">
      <c r="A216" s="1"/>
      <c r="B216" s="126"/>
      <c r="C216" s="186"/>
      <c r="D216" s="186"/>
      <c r="E216" s="186"/>
      <c r="F216" s="186"/>
      <c r="G216" s="187"/>
      <c r="H216" s="188"/>
      <c r="I216" s="188"/>
      <c r="J216" s="188"/>
      <c r="K216" s="188"/>
      <c r="L216" s="188"/>
      <c r="M216" s="188"/>
      <c r="N216" s="188"/>
      <c r="O216" s="188"/>
      <c r="P216" s="188"/>
      <c r="Q216" s="126"/>
      <c r="R216" s="1"/>
      <c r="S216" s="126"/>
      <c r="T216" s="6"/>
      <c r="U216" s="6"/>
    </row>
    <row r="217" spans="1:21">
      <c r="A217" s="1"/>
      <c r="B217" s="126"/>
      <c r="C217" s="186"/>
      <c r="D217" s="186"/>
      <c r="E217" s="186"/>
      <c r="F217" s="186"/>
      <c r="G217" s="187"/>
      <c r="H217" s="188"/>
      <c r="I217" s="188"/>
      <c r="J217" s="188"/>
      <c r="K217" s="188"/>
      <c r="L217" s="188"/>
      <c r="M217" s="188"/>
      <c r="N217" s="188"/>
      <c r="O217" s="188"/>
      <c r="P217" s="188"/>
      <c r="Q217" s="126"/>
      <c r="R217" s="1"/>
      <c r="S217" s="126"/>
      <c r="T217" s="6"/>
      <c r="U217" s="6"/>
    </row>
    <row r="218" spans="1:21">
      <c r="A218" s="1"/>
      <c r="B218" s="126"/>
      <c r="C218" s="186"/>
      <c r="D218" s="186"/>
      <c r="E218" s="186"/>
      <c r="F218" s="186"/>
      <c r="G218" s="187"/>
      <c r="H218" s="188"/>
      <c r="I218" s="188"/>
      <c r="J218" s="188"/>
      <c r="K218" s="188"/>
      <c r="L218" s="188"/>
      <c r="M218" s="188"/>
      <c r="N218" s="188"/>
      <c r="O218" s="188"/>
      <c r="P218" s="188"/>
      <c r="Q218" s="126"/>
      <c r="R218" s="1"/>
      <c r="S218" s="126"/>
      <c r="T218" s="6"/>
      <c r="U218" s="6"/>
    </row>
    <row r="219" spans="1:21">
      <c r="A219" s="1"/>
      <c r="B219" s="126"/>
      <c r="C219" s="186"/>
      <c r="D219" s="186"/>
      <c r="E219" s="186"/>
      <c r="F219" s="186"/>
      <c r="G219" s="187"/>
      <c r="H219" s="188"/>
      <c r="I219" s="188"/>
      <c r="J219" s="188"/>
      <c r="K219" s="188"/>
      <c r="L219" s="188"/>
      <c r="M219" s="188"/>
      <c r="N219" s="188"/>
      <c r="O219" s="188"/>
      <c r="P219" s="188"/>
      <c r="Q219" s="126"/>
      <c r="R219" s="1"/>
      <c r="S219" s="126"/>
      <c r="T219" s="6"/>
      <c r="U219" s="6"/>
    </row>
    <row r="220" spans="1:21">
      <c r="A220" s="1"/>
      <c r="B220" s="126"/>
      <c r="C220" s="186"/>
      <c r="D220" s="186"/>
      <c r="E220" s="186"/>
      <c r="F220" s="186"/>
      <c r="G220" s="187"/>
      <c r="H220" s="188"/>
      <c r="I220" s="188"/>
      <c r="J220" s="188"/>
      <c r="K220" s="188"/>
      <c r="L220" s="188"/>
      <c r="M220" s="188"/>
      <c r="N220" s="188"/>
      <c r="O220" s="188"/>
      <c r="P220" s="188"/>
      <c r="Q220" s="126"/>
      <c r="R220" s="1"/>
      <c r="S220" s="126"/>
      <c r="T220" s="6"/>
      <c r="U220" s="6"/>
    </row>
    <row r="221" spans="1:21">
      <c r="A221" s="1"/>
      <c r="B221" s="126"/>
      <c r="C221" s="186"/>
      <c r="D221" s="186"/>
      <c r="E221" s="186"/>
      <c r="F221" s="186"/>
      <c r="G221" s="187"/>
      <c r="H221" s="188"/>
      <c r="I221" s="188"/>
      <c r="J221" s="188"/>
      <c r="K221" s="188"/>
      <c r="L221" s="188"/>
      <c r="M221" s="188"/>
      <c r="N221" s="188"/>
      <c r="O221" s="188"/>
      <c r="P221" s="188"/>
      <c r="Q221" s="126"/>
      <c r="R221" s="1"/>
      <c r="S221" s="126"/>
      <c r="T221" s="6"/>
      <c r="U221" s="6"/>
    </row>
    <row r="222" spans="1:21">
      <c r="A222" s="1"/>
      <c r="B222" s="126"/>
      <c r="C222" s="186"/>
      <c r="D222" s="186"/>
      <c r="E222" s="186"/>
      <c r="F222" s="186"/>
      <c r="G222" s="187"/>
      <c r="H222" s="188"/>
      <c r="I222" s="188"/>
      <c r="J222" s="188"/>
      <c r="K222" s="188"/>
      <c r="L222" s="188"/>
      <c r="M222" s="188"/>
      <c r="N222" s="188"/>
      <c r="O222" s="188"/>
      <c r="P222" s="188"/>
      <c r="Q222" s="126"/>
      <c r="R222" s="1"/>
      <c r="S222" s="126"/>
      <c r="T222" s="6"/>
      <c r="U222" s="6"/>
    </row>
    <row r="223" spans="1:21">
      <c r="A223" s="1"/>
      <c r="B223" s="126"/>
      <c r="C223" s="186"/>
      <c r="D223" s="186"/>
      <c r="E223" s="186"/>
      <c r="F223" s="186"/>
      <c r="G223" s="187"/>
      <c r="H223" s="188"/>
      <c r="I223" s="188"/>
      <c r="J223" s="188"/>
      <c r="K223" s="188"/>
      <c r="L223" s="188"/>
      <c r="M223" s="188"/>
      <c r="N223" s="188"/>
      <c r="O223" s="188"/>
      <c r="P223" s="188"/>
      <c r="Q223" s="126"/>
      <c r="R223" s="1"/>
      <c r="S223" s="126"/>
      <c r="T223" s="6"/>
      <c r="U223" s="6"/>
    </row>
    <row r="224" spans="1:21">
      <c r="A224" s="1"/>
      <c r="B224" s="126"/>
      <c r="C224" s="186"/>
      <c r="D224" s="186"/>
      <c r="E224" s="186"/>
      <c r="F224" s="186"/>
      <c r="G224" s="187"/>
      <c r="H224" s="188"/>
      <c r="I224" s="188"/>
      <c r="J224" s="188"/>
      <c r="K224" s="188"/>
      <c r="L224" s="188"/>
      <c r="M224" s="188"/>
      <c r="N224" s="188"/>
      <c r="O224" s="188"/>
      <c r="P224" s="188"/>
      <c r="Q224" s="126"/>
      <c r="R224" s="1"/>
      <c r="S224" s="126"/>
      <c r="T224" s="6"/>
      <c r="U224" s="6"/>
    </row>
    <row r="225" spans="1:21">
      <c r="A225" s="1"/>
      <c r="B225" s="126"/>
      <c r="C225" s="186"/>
      <c r="D225" s="186"/>
      <c r="E225" s="186"/>
      <c r="F225" s="186"/>
      <c r="G225" s="187"/>
      <c r="H225" s="188"/>
      <c r="I225" s="188"/>
      <c r="J225" s="188"/>
      <c r="K225" s="188"/>
      <c r="L225" s="188"/>
      <c r="M225" s="188"/>
      <c r="N225" s="188"/>
      <c r="O225" s="188"/>
      <c r="P225" s="188"/>
      <c r="Q225" s="126"/>
      <c r="R225" s="1"/>
      <c r="S225" s="126"/>
      <c r="T225" s="6"/>
      <c r="U225" s="6"/>
    </row>
    <row r="226" spans="1:21">
      <c r="A226" s="1"/>
      <c r="B226" s="126"/>
      <c r="C226" s="186"/>
      <c r="D226" s="186"/>
      <c r="E226" s="186"/>
      <c r="F226" s="186"/>
      <c r="G226" s="187"/>
      <c r="H226" s="188"/>
      <c r="I226" s="188"/>
      <c r="J226" s="188"/>
      <c r="K226" s="188"/>
      <c r="L226" s="188"/>
      <c r="M226" s="188"/>
      <c r="N226" s="188"/>
      <c r="O226" s="188"/>
      <c r="P226" s="188"/>
      <c r="Q226" s="126"/>
      <c r="R226" s="1"/>
      <c r="S226" s="126"/>
      <c r="T226" s="6"/>
      <c r="U226" s="6"/>
    </row>
    <row r="227" spans="1:21">
      <c r="A227" s="1"/>
      <c r="B227" s="126"/>
      <c r="C227" s="186"/>
      <c r="D227" s="186"/>
      <c r="E227" s="186"/>
      <c r="F227" s="186"/>
      <c r="G227" s="187"/>
      <c r="H227" s="188"/>
      <c r="I227" s="188"/>
      <c r="J227" s="188"/>
      <c r="K227" s="188"/>
      <c r="L227" s="188"/>
      <c r="M227" s="188"/>
      <c r="N227" s="188"/>
      <c r="O227" s="188"/>
      <c r="P227" s="188"/>
      <c r="Q227" s="126"/>
      <c r="R227" s="1"/>
      <c r="S227" s="126"/>
      <c r="T227" s="6"/>
      <c r="U227" s="6"/>
    </row>
    <row r="228" spans="1:21">
      <c r="A228" s="1"/>
      <c r="B228" s="126"/>
      <c r="C228" s="186"/>
      <c r="D228" s="186"/>
      <c r="E228" s="186"/>
      <c r="F228" s="186"/>
      <c r="G228" s="187"/>
      <c r="H228" s="188"/>
      <c r="I228" s="188"/>
      <c r="J228" s="188"/>
      <c r="K228" s="188"/>
      <c r="L228" s="188"/>
      <c r="M228" s="188"/>
      <c r="N228" s="188"/>
      <c r="O228" s="188"/>
      <c r="P228" s="188"/>
      <c r="Q228" s="126"/>
      <c r="R228" s="1"/>
      <c r="S228" s="126"/>
      <c r="T228" s="6"/>
      <c r="U228" s="6"/>
    </row>
    <row r="229" spans="1:21">
      <c r="A229" s="1"/>
      <c r="B229" s="126"/>
      <c r="C229" s="186"/>
      <c r="D229" s="186"/>
      <c r="E229" s="186"/>
      <c r="F229" s="186"/>
      <c r="G229" s="187"/>
      <c r="H229" s="188"/>
      <c r="I229" s="188"/>
      <c r="J229" s="188"/>
      <c r="K229" s="188"/>
      <c r="L229" s="188"/>
      <c r="M229" s="188"/>
      <c r="N229" s="188"/>
      <c r="O229" s="188"/>
      <c r="P229" s="188"/>
      <c r="Q229" s="126"/>
      <c r="R229" s="1"/>
      <c r="S229" s="126"/>
      <c r="T229" s="6"/>
      <c r="U229" s="6"/>
    </row>
    <row r="230" spans="1:21">
      <c r="A230" s="1"/>
      <c r="B230" s="126"/>
      <c r="C230" s="186"/>
      <c r="D230" s="186"/>
      <c r="E230" s="186"/>
      <c r="F230" s="186"/>
      <c r="G230" s="187"/>
      <c r="H230" s="188"/>
      <c r="I230" s="188"/>
      <c r="J230" s="188"/>
      <c r="K230" s="188"/>
      <c r="L230" s="188"/>
      <c r="M230" s="188"/>
      <c r="N230" s="188"/>
      <c r="O230" s="188"/>
      <c r="P230" s="188"/>
      <c r="Q230" s="126"/>
      <c r="R230" s="1"/>
      <c r="S230" s="126"/>
      <c r="T230" s="6"/>
      <c r="U230" s="6"/>
    </row>
    <row r="231" spans="1:21">
      <c r="A231" s="1"/>
      <c r="B231" s="126"/>
      <c r="C231" s="186"/>
      <c r="D231" s="186"/>
      <c r="E231" s="186"/>
      <c r="F231" s="186"/>
      <c r="G231" s="187"/>
      <c r="H231" s="188"/>
      <c r="I231" s="188"/>
      <c r="J231" s="188"/>
      <c r="K231" s="188"/>
      <c r="L231" s="188"/>
      <c r="M231" s="188"/>
      <c r="N231" s="188"/>
      <c r="O231" s="188"/>
      <c r="P231" s="188"/>
      <c r="Q231" s="126"/>
      <c r="R231" s="1"/>
      <c r="S231" s="126"/>
      <c r="T231" s="6"/>
      <c r="U231" s="6"/>
    </row>
    <row r="232" spans="1:21">
      <c r="A232" s="1"/>
      <c r="B232" s="126"/>
      <c r="C232" s="186"/>
      <c r="D232" s="186"/>
      <c r="E232" s="186"/>
      <c r="F232" s="186"/>
      <c r="G232" s="187"/>
      <c r="H232" s="188"/>
      <c r="I232" s="188"/>
      <c r="J232" s="188"/>
      <c r="K232" s="188"/>
      <c r="L232" s="188"/>
      <c r="M232" s="188"/>
      <c r="N232" s="188"/>
      <c r="O232" s="188"/>
      <c r="P232" s="188"/>
      <c r="Q232" s="126"/>
      <c r="R232" s="1"/>
      <c r="S232" s="126"/>
      <c r="T232" s="6"/>
      <c r="U232" s="6"/>
    </row>
    <row r="233" spans="1:21">
      <c r="A233" s="1"/>
      <c r="B233" s="126"/>
      <c r="C233" s="186"/>
      <c r="D233" s="186"/>
      <c r="E233" s="186"/>
      <c r="F233" s="186"/>
      <c r="G233" s="187"/>
      <c r="H233" s="188"/>
      <c r="I233" s="188"/>
      <c r="J233" s="188"/>
      <c r="K233" s="188"/>
      <c r="L233" s="188"/>
      <c r="M233" s="188"/>
      <c r="N233" s="188"/>
      <c r="O233" s="188"/>
      <c r="P233" s="188"/>
      <c r="Q233" s="126"/>
      <c r="R233" s="1"/>
      <c r="S233" s="126"/>
      <c r="T233" s="6"/>
      <c r="U233" s="6"/>
    </row>
    <row r="234" spans="1:21">
      <c r="A234" s="1"/>
      <c r="B234" s="126"/>
      <c r="C234" s="186"/>
      <c r="D234" s="186"/>
      <c r="E234" s="186"/>
      <c r="F234" s="186"/>
      <c r="G234" s="187"/>
      <c r="H234" s="188"/>
      <c r="I234" s="188"/>
      <c r="J234" s="188"/>
      <c r="K234" s="188"/>
      <c r="L234" s="188"/>
      <c r="M234" s="188"/>
      <c r="N234" s="188"/>
      <c r="O234" s="188"/>
      <c r="P234" s="188"/>
      <c r="Q234" s="126"/>
      <c r="R234" s="1"/>
      <c r="S234" s="126"/>
      <c r="T234" s="6"/>
      <c r="U234" s="6"/>
    </row>
    <row r="235" spans="1:21">
      <c r="A235" s="1"/>
      <c r="B235" s="126"/>
      <c r="C235" s="186"/>
      <c r="D235" s="186"/>
      <c r="E235" s="186"/>
      <c r="F235" s="186"/>
      <c r="G235" s="187"/>
      <c r="H235" s="188"/>
      <c r="I235" s="188"/>
      <c r="J235" s="188"/>
      <c r="K235" s="188"/>
      <c r="L235" s="188"/>
      <c r="M235" s="188"/>
      <c r="N235" s="188"/>
      <c r="O235" s="188"/>
      <c r="P235" s="188"/>
      <c r="Q235" s="126"/>
      <c r="R235" s="1"/>
      <c r="S235" s="126"/>
      <c r="T235" s="6"/>
      <c r="U235" s="6"/>
    </row>
    <row r="236" spans="1:21">
      <c r="A236" s="1"/>
      <c r="B236" s="126"/>
      <c r="C236" s="186"/>
      <c r="D236" s="186"/>
      <c r="E236" s="186"/>
      <c r="F236" s="186"/>
      <c r="G236" s="187"/>
      <c r="H236" s="188"/>
      <c r="I236" s="188"/>
      <c r="J236" s="188"/>
      <c r="K236" s="188"/>
      <c r="L236" s="188"/>
      <c r="M236" s="188"/>
      <c r="N236" s="188"/>
      <c r="O236" s="188"/>
      <c r="P236" s="188"/>
      <c r="Q236" s="126"/>
      <c r="R236" s="1"/>
      <c r="S236" s="126"/>
      <c r="T236" s="6"/>
      <c r="U236" s="6"/>
    </row>
    <row r="237" spans="1:21">
      <c r="A237" s="1"/>
      <c r="B237" s="126"/>
      <c r="C237" s="186"/>
      <c r="D237" s="186"/>
      <c r="E237" s="186"/>
      <c r="F237" s="186"/>
      <c r="G237" s="187"/>
      <c r="H237" s="188"/>
      <c r="I237" s="188"/>
      <c r="J237" s="188"/>
      <c r="K237" s="188"/>
      <c r="L237" s="188"/>
      <c r="M237" s="188"/>
      <c r="N237" s="188"/>
      <c r="O237" s="188"/>
      <c r="P237" s="188"/>
      <c r="Q237" s="126"/>
      <c r="R237" s="1"/>
      <c r="S237" s="126"/>
      <c r="T237" s="6"/>
      <c r="U237" s="6"/>
    </row>
    <row r="238" spans="1:21">
      <c r="A238" s="1"/>
      <c r="B238" s="126"/>
      <c r="C238" s="186"/>
      <c r="D238" s="186"/>
      <c r="E238" s="186"/>
      <c r="F238" s="186"/>
      <c r="G238" s="187"/>
      <c r="H238" s="188"/>
      <c r="I238" s="188"/>
      <c r="J238" s="188"/>
      <c r="K238" s="188"/>
      <c r="L238" s="188"/>
      <c r="M238" s="188"/>
      <c r="N238" s="188"/>
      <c r="O238" s="188"/>
      <c r="P238" s="188"/>
      <c r="Q238" s="126"/>
      <c r="R238" s="1"/>
      <c r="S238" s="126"/>
      <c r="T238" s="6"/>
      <c r="U238" s="6"/>
    </row>
    <row r="239" spans="1:21">
      <c r="A239" s="1"/>
      <c r="B239" s="126"/>
      <c r="C239" s="186"/>
      <c r="D239" s="186"/>
      <c r="E239" s="186"/>
      <c r="F239" s="186"/>
      <c r="G239" s="187"/>
      <c r="H239" s="188"/>
      <c r="I239" s="188"/>
      <c r="J239" s="188"/>
      <c r="K239" s="188"/>
      <c r="L239" s="188"/>
      <c r="M239" s="188"/>
      <c r="N239" s="188"/>
      <c r="O239" s="188"/>
      <c r="P239" s="188"/>
      <c r="Q239" s="126"/>
      <c r="R239" s="1"/>
      <c r="S239" s="126"/>
      <c r="T239" s="6"/>
      <c r="U239" s="6"/>
    </row>
    <row r="240" spans="1:21">
      <c r="A240" s="1"/>
      <c r="B240" s="126"/>
      <c r="C240" s="186"/>
      <c r="D240" s="186"/>
      <c r="E240" s="186"/>
      <c r="F240" s="186"/>
      <c r="G240" s="187"/>
      <c r="H240" s="188"/>
      <c r="I240" s="188"/>
      <c r="J240" s="188"/>
      <c r="K240" s="188"/>
      <c r="L240" s="188"/>
      <c r="M240" s="188"/>
      <c r="N240" s="188"/>
      <c r="O240" s="188"/>
      <c r="P240" s="188"/>
      <c r="Q240" s="126"/>
      <c r="R240" s="1"/>
      <c r="S240" s="126"/>
      <c r="T240" s="6"/>
      <c r="U240" s="6"/>
    </row>
    <row r="241" spans="1:21">
      <c r="A241" s="1"/>
      <c r="B241" s="126"/>
      <c r="C241" s="186"/>
      <c r="D241" s="186"/>
      <c r="E241" s="186"/>
      <c r="F241" s="186"/>
      <c r="G241" s="187"/>
      <c r="H241" s="188"/>
      <c r="I241" s="188"/>
      <c r="J241" s="188"/>
      <c r="K241" s="188"/>
      <c r="L241" s="188"/>
      <c r="M241" s="188"/>
      <c r="N241" s="188"/>
      <c r="O241" s="188"/>
      <c r="P241" s="188"/>
      <c r="Q241" s="126"/>
      <c r="R241" s="1"/>
      <c r="S241" s="126"/>
      <c r="T241" s="6"/>
      <c r="U241" s="6"/>
    </row>
    <row r="242" spans="1:21">
      <c r="A242" s="1"/>
      <c r="B242" s="126"/>
      <c r="C242" s="186"/>
      <c r="D242" s="186"/>
      <c r="E242" s="186"/>
      <c r="F242" s="186"/>
      <c r="G242" s="187"/>
      <c r="H242" s="188"/>
      <c r="I242" s="188"/>
      <c r="J242" s="188"/>
      <c r="K242" s="188"/>
      <c r="L242" s="188"/>
      <c r="M242" s="188"/>
      <c r="N242" s="188"/>
      <c r="O242" s="188"/>
      <c r="P242" s="188"/>
      <c r="Q242" s="126"/>
      <c r="R242" s="1"/>
      <c r="S242" s="126"/>
      <c r="T242" s="6"/>
      <c r="U242" s="6"/>
    </row>
    <row r="243" spans="1:21">
      <c r="A243" s="1"/>
      <c r="B243" s="126"/>
      <c r="C243" s="186"/>
      <c r="D243" s="186"/>
      <c r="E243" s="186"/>
      <c r="F243" s="186"/>
      <c r="G243" s="187"/>
      <c r="H243" s="188"/>
      <c r="I243" s="188"/>
      <c r="J243" s="188"/>
      <c r="K243" s="188"/>
      <c r="L243" s="188"/>
      <c r="M243" s="188"/>
      <c r="N243" s="188"/>
      <c r="O243" s="188"/>
      <c r="P243" s="188"/>
      <c r="Q243" s="126"/>
      <c r="R243" s="1"/>
      <c r="S243" s="126"/>
      <c r="T243" s="6"/>
      <c r="U243" s="6"/>
    </row>
    <row r="244" spans="1:21">
      <c r="A244" s="1"/>
      <c r="B244" s="126"/>
      <c r="C244" s="186"/>
      <c r="D244" s="186"/>
      <c r="E244" s="186"/>
      <c r="F244" s="186"/>
      <c r="G244" s="187"/>
      <c r="H244" s="188"/>
      <c r="I244" s="188"/>
      <c r="J244" s="188"/>
      <c r="K244" s="188"/>
      <c r="L244" s="188"/>
      <c r="M244" s="188"/>
      <c r="N244" s="188"/>
      <c r="O244" s="188"/>
      <c r="P244" s="188"/>
      <c r="Q244" s="126"/>
      <c r="R244" s="1"/>
      <c r="S244" s="126"/>
      <c r="T244" s="6"/>
      <c r="U244" s="6"/>
    </row>
    <row r="245" spans="1:21">
      <c r="A245" s="1"/>
      <c r="B245" s="126"/>
      <c r="C245" s="186"/>
      <c r="D245" s="186"/>
      <c r="E245" s="186"/>
      <c r="F245" s="186"/>
      <c r="G245" s="187"/>
      <c r="H245" s="188"/>
      <c r="I245" s="188"/>
      <c r="J245" s="188"/>
      <c r="K245" s="188"/>
      <c r="L245" s="188"/>
      <c r="M245" s="188"/>
      <c r="N245" s="188"/>
      <c r="O245" s="188"/>
      <c r="P245" s="188"/>
      <c r="Q245" s="126"/>
      <c r="R245" s="1"/>
      <c r="S245" s="126"/>
      <c r="T245" s="6"/>
      <c r="U245" s="6"/>
    </row>
    <row r="246" spans="1:21">
      <c r="A246" s="1"/>
      <c r="B246" s="126"/>
      <c r="C246" s="186"/>
      <c r="D246" s="186"/>
      <c r="E246" s="186"/>
      <c r="F246" s="186"/>
      <c r="G246" s="187"/>
      <c r="H246" s="188"/>
      <c r="I246" s="188"/>
      <c r="J246" s="188"/>
      <c r="K246" s="188"/>
      <c r="L246" s="188"/>
      <c r="M246" s="188"/>
      <c r="N246" s="188"/>
      <c r="O246" s="188"/>
      <c r="P246" s="188"/>
      <c r="Q246" s="126"/>
      <c r="R246" s="1"/>
      <c r="S246" s="126"/>
      <c r="T246" s="6"/>
      <c r="U246" s="6"/>
    </row>
    <row r="247" spans="1:21">
      <c r="A247" s="1"/>
      <c r="B247" s="126"/>
      <c r="C247" s="186"/>
      <c r="D247" s="186"/>
      <c r="E247" s="186"/>
      <c r="F247" s="186"/>
      <c r="G247" s="187"/>
      <c r="H247" s="188"/>
      <c r="I247" s="188"/>
      <c r="J247" s="188"/>
      <c r="K247" s="188"/>
      <c r="L247" s="188"/>
      <c r="M247" s="188"/>
      <c r="N247" s="188"/>
      <c r="O247" s="188"/>
      <c r="P247" s="188"/>
      <c r="Q247" s="126"/>
      <c r="R247" s="1"/>
      <c r="S247" s="126"/>
      <c r="T247" s="6"/>
      <c r="U247" s="6"/>
    </row>
    <row r="248" spans="1:21">
      <c r="A248" s="1"/>
      <c r="B248" s="126"/>
      <c r="C248" s="186"/>
      <c r="D248" s="186"/>
      <c r="E248" s="186"/>
      <c r="F248" s="186"/>
      <c r="G248" s="187"/>
      <c r="H248" s="188"/>
      <c r="I248" s="188"/>
      <c r="J248" s="188"/>
      <c r="K248" s="188"/>
      <c r="L248" s="188"/>
      <c r="M248" s="188"/>
      <c r="N248" s="188"/>
      <c r="O248" s="188"/>
      <c r="P248" s="188"/>
      <c r="Q248" s="126"/>
      <c r="R248" s="1"/>
      <c r="S248" s="126"/>
      <c r="T248" s="6"/>
      <c r="U248" s="6"/>
    </row>
    <row r="249" spans="1:21">
      <c r="A249" s="1"/>
      <c r="B249" s="126"/>
      <c r="C249" s="186"/>
      <c r="D249" s="186"/>
      <c r="E249" s="186"/>
      <c r="F249" s="186"/>
      <c r="G249" s="187"/>
      <c r="H249" s="188"/>
      <c r="I249" s="188"/>
      <c r="J249" s="188"/>
      <c r="K249" s="188"/>
      <c r="L249" s="188"/>
      <c r="M249" s="188"/>
      <c r="N249" s="188"/>
      <c r="O249" s="188"/>
      <c r="P249" s="188"/>
      <c r="Q249" s="126"/>
      <c r="R249" s="1"/>
      <c r="S249" s="126"/>
      <c r="T249" s="6"/>
      <c r="U249" s="6"/>
    </row>
    <row r="250" spans="1:21">
      <c r="A250" s="1"/>
      <c r="B250" s="126"/>
      <c r="C250" s="186"/>
      <c r="D250" s="186"/>
      <c r="E250" s="186"/>
      <c r="F250" s="186"/>
      <c r="G250" s="187"/>
      <c r="H250" s="188"/>
      <c r="I250" s="188"/>
      <c r="J250" s="188"/>
      <c r="K250" s="188"/>
      <c r="L250" s="188"/>
      <c r="M250" s="188"/>
      <c r="N250" s="188"/>
      <c r="O250" s="188"/>
      <c r="P250" s="188"/>
      <c r="Q250" s="126"/>
      <c r="R250" s="1"/>
      <c r="S250" s="126"/>
      <c r="T250" s="6"/>
      <c r="U250" s="6"/>
    </row>
    <row r="251" spans="1:21">
      <c r="A251" s="1"/>
      <c r="B251" s="126"/>
      <c r="C251" s="186"/>
      <c r="D251" s="186"/>
      <c r="E251" s="186"/>
      <c r="F251" s="186"/>
      <c r="G251" s="187"/>
      <c r="H251" s="188"/>
      <c r="I251" s="188"/>
      <c r="J251" s="188"/>
      <c r="K251" s="188"/>
      <c r="L251" s="188"/>
      <c r="M251" s="188"/>
      <c r="N251" s="188"/>
      <c r="O251" s="188"/>
      <c r="P251" s="188"/>
      <c r="Q251" s="126"/>
      <c r="R251" s="1"/>
      <c r="S251" s="126"/>
      <c r="T251" s="6"/>
      <c r="U251" s="6"/>
    </row>
    <row r="252" spans="1:21">
      <c r="A252" s="1"/>
      <c r="B252" s="126"/>
      <c r="C252" s="186"/>
      <c r="D252" s="186"/>
      <c r="E252" s="186"/>
      <c r="F252" s="186"/>
      <c r="G252" s="187"/>
      <c r="H252" s="188"/>
      <c r="I252" s="188"/>
      <c r="J252" s="188"/>
      <c r="K252" s="188"/>
      <c r="L252" s="188"/>
      <c r="M252" s="188"/>
      <c r="N252" s="188"/>
      <c r="O252" s="188"/>
      <c r="P252" s="188"/>
      <c r="Q252" s="126"/>
      <c r="R252" s="1"/>
      <c r="S252" s="126"/>
      <c r="T252" s="6"/>
      <c r="U252" s="6"/>
    </row>
    <row r="253" spans="1:21">
      <c r="A253" s="1"/>
      <c r="B253" s="126"/>
      <c r="C253" s="186"/>
      <c r="D253" s="186"/>
      <c r="E253" s="186"/>
      <c r="F253" s="186"/>
      <c r="G253" s="187"/>
      <c r="H253" s="188"/>
      <c r="I253" s="188"/>
      <c r="J253" s="188"/>
      <c r="K253" s="188"/>
      <c r="L253" s="188"/>
      <c r="M253" s="188"/>
      <c r="N253" s="188"/>
      <c r="O253" s="188"/>
      <c r="P253" s="188"/>
      <c r="Q253" s="126"/>
      <c r="R253" s="1"/>
      <c r="S253" s="126"/>
      <c r="T253" s="6"/>
      <c r="U253" s="6"/>
    </row>
    <row r="254" spans="1:21">
      <c r="A254" s="1"/>
      <c r="B254" s="126"/>
      <c r="C254" s="186"/>
      <c r="D254" s="186"/>
      <c r="E254" s="186"/>
      <c r="F254" s="186"/>
      <c r="G254" s="187"/>
      <c r="H254" s="188"/>
      <c r="I254" s="188"/>
      <c r="J254" s="188"/>
      <c r="K254" s="188"/>
      <c r="L254" s="188"/>
      <c r="M254" s="188"/>
      <c r="N254" s="188"/>
      <c r="O254" s="188"/>
      <c r="P254" s="188"/>
      <c r="Q254" s="126"/>
      <c r="R254" s="1"/>
      <c r="S254" s="126"/>
      <c r="T254" s="6"/>
      <c r="U254" s="6"/>
    </row>
    <row r="255" spans="1:21">
      <c r="A255" s="1"/>
      <c r="B255" s="126"/>
      <c r="C255" s="186"/>
      <c r="D255" s="186"/>
      <c r="E255" s="186"/>
      <c r="F255" s="186"/>
      <c r="G255" s="187"/>
      <c r="H255" s="188"/>
      <c r="I255" s="188"/>
      <c r="J255" s="188"/>
      <c r="K255" s="188"/>
      <c r="L255" s="188"/>
      <c r="M255" s="188"/>
      <c r="N255" s="188"/>
      <c r="O255" s="188"/>
      <c r="P255" s="188"/>
      <c r="Q255" s="126"/>
      <c r="R255" s="1"/>
      <c r="S255" s="126"/>
      <c r="T255" s="6"/>
      <c r="U255" s="6"/>
    </row>
    <row r="256" spans="1:21">
      <c r="A256" s="1"/>
      <c r="B256" s="126"/>
      <c r="C256" s="186"/>
      <c r="D256" s="186"/>
      <c r="E256" s="186"/>
      <c r="F256" s="186"/>
      <c r="G256" s="187"/>
      <c r="H256" s="188"/>
      <c r="I256" s="188"/>
      <c r="J256" s="188"/>
      <c r="K256" s="188"/>
      <c r="L256" s="188"/>
      <c r="M256" s="188"/>
      <c r="N256" s="188"/>
      <c r="O256" s="188"/>
      <c r="P256" s="188"/>
      <c r="Q256" s="126"/>
      <c r="R256" s="1"/>
      <c r="S256" s="126"/>
      <c r="T256" s="6"/>
      <c r="U256" s="6"/>
    </row>
    <row r="257" spans="1:21">
      <c r="A257" s="1"/>
      <c r="B257" s="126"/>
      <c r="C257" s="186"/>
      <c r="D257" s="186"/>
      <c r="E257" s="186"/>
      <c r="F257" s="186"/>
      <c r="G257" s="187"/>
      <c r="H257" s="188"/>
      <c r="I257" s="188"/>
      <c r="J257" s="188"/>
      <c r="K257" s="188"/>
      <c r="L257" s="188"/>
      <c r="M257" s="188"/>
      <c r="N257" s="188"/>
      <c r="O257" s="188"/>
      <c r="P257" s="188"/>
      <c r="Q257" s="126"/>
      <c r="R257" s="1"/>
      <c r="S257" s="126"/>
      <c r="T257" s="6"/>
      <c r="U257" s="6"/>
    </row>
    <row r="258" spans="1:21">
      <c r="A258" s="1"/>
      <c r="B258" s="126"/>
      <c r="C258" s="186"/>
      <c r="D258" s="186"/>
      <c r="E258" s="186"/>
      <c r="F258" s="186"/>
      <c r="G258" s="187"/>
      <c r="H258" s="188"/>
      <c r="I258" s="188"/>
      <c r="J258" s="188"/>
      <c r="K258" s="188"/>
      <c r="L258" s="188"/>
      <c r="M258" s="188"/>
      <c r="N258" s="188"/>
      <c r="O258" s="188"/>
      <c r="P258" s="188"/>
      <c r="Q258" s="126"/>
      <c r="R258" s="1"/>
      <c r="S258" s="126"/>
      <c r="T258" s="6"/>
      <c r="U258" s="6"/>
    </row>
    <row r="259" spans="1:21">
      <c r="A259" s="1"/>
      <c r="B259" s="126"/>
      <c r="C259" s="186"/>
      <c r="D259" s="186"/>
      <c r="E259" s="186"/>
      <c r="F259" s="186"/>
      <c r="G259" s="187"/>
      <c r="H259" s="188"/>
      <c r="I259" s="188"/>
      <c r="J259" s="188"/>
      <c r="K259" s="188"/>
      <c r="L259" s="188"/>
      <c r="M259" s="188"/>
      <c r="N259" s="188"/>
      <c r="O259" s="188"/>
      <c r="P259" s="188"/>
      <c r="Q259" s="126"/>
      <c r="R259" s="1"/>
      <c r="S259" s="126"/>
      <c r="T259" s="6"/>
      <c r="U259" s="6"/>
    </row>
    <row r="260" spans="1:21">
      <c r="A260" s="1"/>
      <c r="B260" s="126"/>
      <c r="C260" s="186"/>
      <c r="D260" s="186"/>
      <c r="E260" s="186"/>
      <c r="F260" s="186"/>
      <c r="G260" s="187"/>
      <c r="H260" s="188"/>
      <c r="I260" s="188"/>
      <c r="J260" s="188"/>
      <c r="K260" s="188"/>
      <c r="L260" s="188"/>
      <c r="M260" s="188"/>
      <c r="N260" s="188"/>
      <c r="O260" s="188"/>
      <c r="P260" s="188"/>
      <c r="Q260" s="126"/>
      <c r="R260" s="1"/>
      <c r="S260" s="126"/>
      <c r="T260" s="6"/>
      <c r="U260" s="6"/>
    </row>
    <row r="261" spans="1:21">
      <c r="A261" s="1"/>
      <c r="B261" s="126"/>
      <c r="C261" s="186"/>
      <c r="D261" s="186"/>
      <c r="E261" s="186"/>
      <c r="F261" s="186"/>
      <c r="G261" s="187"/>
      <c r="H261" s="188"/>
      <c r="I261" s="188"/>
      <c r="J261" s="188"/>
      <c r="K261" s="188"/>
      <c r="L261" s="188"/>
      <c r="M261" s="188"/>
      <c r="N261" s="188"/>
      <c r="O261" s="188"/>
      <c r="P261" s="188"/>
      <c r="Q261" s="126"/>
      <c r="R261" s="1"/>
      <c r="S261" s="126"/>
      <c r="T261" s="6"/>
      <c r="U261" s="6"/>
    </row>
    <row r="262" spans="1:21">
      <c r="A262" s="1"/>
      <c r="B262" s="126"/>
      <c r="C262" s="186"/>
      <c r="D262" s="186"/>
      <c r="E262" s="186"/>
      <c r="F262" s="186"/>
      <c r="G262" s="187"/>
      <c r="H262" s="188"/>
      <c r="I262" s="188"/>
      <c r="J262" s="188"/>
      <c r="K262" s="188"/>
      <c r="L262" s="188"/>
      <c r="M262" s="188"/>
      <c r="N262" s="188"/>
      <c r="O262" s="188"/>
      <c r="P262" s="188"/>
      <c r="Q262" s="126"/>
      <c r="R262" s="1"/>
      <c r="S262" s="126"/>
      <c r="T262" s="6"/>
      <c r="U262" s="6"/>
    </row>
    <row r="263" spans="1:21">
      <c r="A263" s="1"/>
      <c r="B263" s="126"/>
      <c r="C263" s="186"/>
      <c r="D263" s="186"/>
      <c r="E263" s="186"/>
      <c r="F263" s="186"/>
      <c r="G263" s="187"/>
      <c r="H263" s="188"/>
      <c r="I263" s="188"/>
      <c r="J263" s="188"/>
      <c r="K263" s="188"/>
      <c r="L263" s="188"/>
      <c r="M263" s="188"/>
      <c r="N263" s="188"/>
      <c r="O263" s="188"/>
      <c r="P263" s="188"/>
      <c r="Q263" s="126"/>
      <c r="R263" s="1"/>
      <c r="S263" s="126"/>
      <c r="T263" s="6"/>
      <c r="U263" s="6"/>
    </row>
    <row r="264" spans="1:21">
      <c r="A264" s="1"/>
      <c r="B264" s="126"/>
      <c r="C264" s="186"/>
      <c r="D264" s="186"/>
      <c r="E264" s="186"/>
      <c r="F264" s="186"/>
      <c r="G264" s="187"/>
      <c r="H264" s="188"/>
      <c r="I264" s="188"/>
      <c r="J264" s="188"/>
      <c r="K264" s="188"/>
      <c r="L264" s="188"/>
      <c r="M264" s="188"/>
      <c r="N264" s="188"/>
      <c r="O264" s="188"/>
      <c r="P264" s="188"/>
      <c r="Q264" s="126"/>
      <c r="R264" s="1"/>
      <c r="S264" s="126"/>
      <c r="T264" s="6"/>
      <c r="U264" s="6"/>
    </row>
    <row r="265" spans="1:21">
      <c r="A265" s="1"/>
      <c r="B265" s="126"/>
      <c r="C265" s="186"/>
      <c r="D265" s="186"/>
      <c r="E265" s="186"/>
      <c r="F265" s="186"/>
      <c r="G265" s="187"/>
      <c r="H265" s="188"/>
      <c r="I265" s="188"/>
      <c r="J265" s="188"/>
      <c r="K265" s="188"/>
      <c r="L265" s="188"/>
      <c r="M265" s="188"/>
      <c r="N265" s="188"/>
      <c r="O265" s="188"/>
      <c r="P265" s="188"/>
      <c r="Q265" s="126"/>
      <c r="R265" s="1"/>
      <c r="S265" s="126"/>
      <c r="T265" s="6"/>
      <c r="U265" s="6"/>
    </row>
    <row r="266" spans="1:21">
      <c r="A266" s="1"/>
      <c r="B266" s="126"/>
      <c r="C266" s="186"/>
      <c r="D266" s="186"/>
      <c r="E266" s="186"/>
      <c r="F266" s="186"/>
      <c r="G266" s="187"/>
      <c r="H266" s="188"/>
      <c r="I266" s="188"/>
      <c r="J266" s="188"/>
      <c r="K266" s="188"/>
      <c r="L266" s="188"/>
      <c r="M266" s="188"/>
      <c r="N266" s="188"/>
      <c r="O266" s="188"/>
      <c r="P266" s="188"/>
      <c r="Q266" s="126"/>
      <c r="R266" s="1"/>
      <c r="S266" s="126"/>
      <c r="T266" s="6"/>
      <c r="U266" s="6"/>
    </row>
    <row r="267" spans="1:21">
      <c r="A267" s="1"/>
      <c r="B267" s="126"/>
      <c r="C267" s="186"/>
      <c r="D267" s="186"/>
      <c r="E267" s="186"/>
      <c r="F267" s="186"/>
      <c r="G267" s="187"/>
      <c r="H267" s="188"/>
      <c r="I267" s="188"/>
      <c r="J267" s="188"/>
      <c r="K267" s="188"/>
      <c r="L267" s="188"/>
      <c r="M267" s="188"/>
      <c r="N267" s="188"/>
      <c r="O267" s="188"/>
      <c r="P267" s="188"/>
      <c r="Q267" s="126"/>
      <c r="R267" s="1"/>
      <c r="S267" s="126"/>
      <c r="T267" s="6"/>
      <c r="U267" s="6"/>
    </row>
    <row r="268" spans="1:21">
      <c r="A268" s="1"/>
      <c r="B268" s="126"/>
      <c r="C268" s="186"/>
      <c r="D268" s="186"/>
      <c r="E268" s="186"/>
      <c r="F268" s="186"/>
      <c r="G268" s="187"/>
      <c r="H268" s="188"/>
      <c r="I268" s="188"/>
      <c r="J268" s="188"/>
      <c r="K268" s="188"/>
      <c r="L268" s="188"/>
      <c r="M268" s="188"/>
      <c r="N268" s="188"/>
      <c r="O268" s="188"/>
      <c r="P268" s="188"/>
      <c r="Q268" s="126"/>
      <c r="R268" s="1"/>
      <c r="S268" s="126"/>
      <c r="T268" s="6"/>
      <c r="U268" s="6"/>
    </row>
    <row r="269" spans="1:21">
      <c r="A269" s="1"/>
      <c r="B269" s="126"/>
      <c r="C269" s="186"/>
      <c r="D269" s="186"/>
      <c r="E269" s="186"/>
      <c r="F269" s="186"/>
      <c r="G269" s="187"/>
      <c r="H269" s="188"/>
      <c r="I269" s="188"/>
      <c r="J269" s="188"/>
      <c r="K269" s="188"/>
      <c r="L269" s="188"/>
      <c r="M269" s="188"/>
      <c r="N269" s="188"/>
      <c r="O269" s="188"/>
      <c r="P269" s="188"/>
      <c r="Q269" s="126"/>
      <c r="R269" s="1"/>
      <c r="S269" s="126"/>
      <c r="T269" s="6"/>
      <c r="U269" s="6"/>
    </row>
    <row r="270" spans="1:21">
      <c r="A270" s="1"/>
      <c r="B270" s="126"/>
      <c r="C270" s="186"/>
      <c r="D270" s="186"/>
      <c r="E270" s="186"/>
      <c r="F270" s="186"/>
      <c r="G270" s="187"/>
      <c r="H270" s="188"/>
      <c r="I270" s="188"/>
      <c r="J270" s="188"/>
      <c r="K270" s="188"/>
      <c r="L270" s="188"/>
      <c r="M270" s="188"/>
      <c r="N270" s="188"/>
      <c r="O270" s="188"/>
      <c r="P270" s="188"/>
      <c r="Q270" s="126"/>
      <c r="R270" s="1"/>
      <c r="S270" s="126"/>
      <c r="T270" s="6"/>
      <c r="U270" s="6"/>
    </row>
    <row r="271" spans="1:21">
      <c r="A271" s="1"/>
      <c r="B271" s="126"/>
      <c r="C271" s="186"/>
      <c r="D271" s="186"/>
      <c r="E271" s="186"/>
      <c r="F271" s="186"/>
      <c r="G271" s="187"/>
      <c r="H271" s="188"/>
      <c r="I271" s="188"/>
      <c r="J271" s="188"/>
      <c r="K271" s="188"/>
      <c r="L271" s="188"/>
      <c r="M271" s="188"/>
      <c r="N271" s="188"/>
      <c r="O271" s="188"/>
      <c r="P271" s="188"/>
      <c r="Q271" s="126"/>
      <c r="R271" s="1"/>
      <c r="S271" s="126"/>
      <c r="T271" s="6"/>
      <c r="U271" s="6"/>
    </row>
    <row r="272" spans="1:21">
      <c r="A272" s="1"/>
      <c r="B272" s="126"/>
      <c r="C272" s="186"/>
      <c r="D272" s="186"/>
      <c r="E272" s="186"/>
      <c r="F272" s="186"/>
      <c r="G272" s="187"/>
      <c r="H272" s="188"/>
      <c r="I272" s="188"/>
      <c r="J272" s="188"/>
      <c r="K272" s="188"/>
      <c r="L272" s="188"/>
      <c r="M272" s="188"/>
      <c r="N272" s="188"/>
      <c r="O272" s="188"/>
      <c r="P272" s="188"/>
      <c r="Q272" s="126"/>
      <c r="R272" s="1"/>
      <c r="S272" s="126"/>
      <c r="T272" s="6"/>
      <c r="U272" s="6"/>
    </row>
    <row r="273" spans="1:21">
      <c r="A273" s="1"/>
      <c r="B273" s="126"/>
      <c r="C273" s="186"/>
      <c r="D273" s="186"/>
      <c r="E273" s="186"/>
      <c r="F273" s="186"/>
      <c r="G273" s="187"/>
      <c r="H273" s="188"/>
      <c r="I273" s="188"/>
      <c r="J273" s="188"/>
      <c r="K273" s="188"/>
      <c r="L273" s="188"/>
      <c r="M273" s="188"/>
      <c r="N273" s="188"/>
      <c r="O273" s="188"/>
      <c r="P273" s="188"/>
      <c r="Q273" s="126"/>
      <c r="R273" s="1"/>
      <c r="S273" s="126"/>
      <c r="T273" s="6"/>
      <c r="U273" s="6"/>
    </row>
    <row r="274" spans="1:21">
      <c r="A274" s="1"/>
      <c r="B274" s="126"/>
      <c r="C274" s="186"/>
      <c r="D274" s="186"/>
      <c r="E274" s="186"/>
      <c r="F274" s="186"/>
      <c r="G274" s="187"/>
      <c r="H274" s="188"/>
      <c r="I274" s="188"/>
      <c r="J274" s="188"/>
      <c r="K274" s="188"/>
      <c r="L274" s="188"/>
      <c r="M274" s="188"/>
      <c r="N274" s="188"/>
      <c r="O274" s="188"/>
      <c r="P274" s="188"/>
      <c r="Q274" s="126"/>
      <c r="R274" s="1"/>
      <c r="S274" s="126"/>
      <c r="T274" s="6"/>
      <c r="U274" s="6"/>
    </row>
    <row r="275" spans="1:21">
      <c r="A275" s="1"/>
      <c r="B275" s="126"/>
      <c r="C275" s="186"/>
      <c r="D275" s="186"/>
      <c r="E275" s="186"/>
      <c r="F275" s="186"/>
      <c r="G275" s="187"/>
      <c r="H275" s="188"/>
      <c r="I275" s="188"/>
      <c r="J275" s="188"/>
      <c r="K275" s="188"/>
      <c r="L275" s="188"/>
      <c r="M275" s="188"/>
      <c r="N275" s="188"/>
      <c r="O275" s="188"/>
      <c r="P275" s="188"/>
      <c r="Q275" s="126"/>
      <c r="R275" s="1"/>
      <c r="S275" s="126"/>
      <c r="T275" s="6"/>
      <c r="U275" s="6"/>
    </row>
    <row r="276" spans="1:21">
      <c r="A276" s="1"/>
      <c r="B276" s="126"/>
      <c r="C276" s="186"/>
      <c r="D276" s="186"/>
      <c r="E276" s="186"/>
      <c r="F276" s="186"/>
      <c r="G276" s="187"/>
      <c r="H276" s="188"/>
      <c r="I276" s="188"/>
      <c r="J276" s="188"/>
      <c r="K276" s="188"/>
      <c r="L276" s="188"/>
      <c r="M276" s="188"/>
      <c r="N276" s="188"/>
      <c r="O276" s="188"/>
      <c r="P276" s="188"/>
      <c r="Q276" s="126"/>
      <c r="R276" s="1"/>
      <c r="S276" s="126"/>
      <c r="T276" s="6"/>
      <c r="U276" s="6"/>
    </row>
    <row r="277" spans="1:21">
      <c r="A277" s="1"/>
      <c r="B277" s="126"/>
      <c r="C277" s="186"/>
      <c r="D277" s="186"/>
      <c r="E277" s="186"/>
      <c r="F277" s="186"/>
      <c r="G277" s="187"/>
      <c r="H277" s="188"/>
      <c r="I277" s="188"/>
      <c r="J277" s="188"/>
      <c r="K277" s="188"/>
      <c r="L277" s="188"/>
      <c r="M277" s="188"/>
      <c r="N277" s="188"/>
      <c r="O277" s="188"/>
      <c r="P277" s="188"/>
      <c r="Q277" s="126"/>
      <c r="R277" s="1"/>
      <c r="S277" s="126"/>
      <c r="T277" s="6"/>
      <c r="U277" s="6"/>
    </row>
    <row r="278" spans="1:21">
      <c r="A278" s="1"/>
      <c r="B278" s="126"/>
      <c r="C278" s="186"/>
      <c r="D278" s="186"/>
      <c r="E278" s="186"/>
      <c r="F278" s="186"/>
      <c r="G278" s="187"/>
      <c r="H278" s="188"/>
      <c r="I278" s="188"/>
      <c r="J278" s="188"/>
      <c r="K278" s="188"/>
      <c r="L278" s="188"/>
      <c r="M278" s="188"/>
      <c r="N278" s="188"/>
      <c r="O278" s="188"/>
      <c r="P278" s="188"/>
      <c r="Q278" s="126"/>
      <c r="R278" s="1"/>
      <c r="S278" s="126"/>
      <c r="T278" s="6"/>
      <c r="U278" s="6"/>
    </row>
    <row r="279" spans="1:21">
      <c r="A279" s="1"/>
      <c r="B279" s="126"/>
      <c r="C279" s="186"/>
      <c r="D279" s="186"/>
      <c r="E279" s="186"/>
      <c r="F279" s="186"/>
      <c r="G279" s="187"/>
      <c r="H279" s="188"/>
      <c r="I279" s="188"/>
      <c r="J279" s="188"/>
      <c r="K279" s="188"/>
      <c r="L279" s="188"/>
      <c r="M279" s="188"/>
      <c r="N279" s="188"/>
      <c r="O279" s="188"/>
      <c r="P279" s="188"/>
      <c r="Q279" s="126"/>
      <c r="R279" s="1"/>
      <c r="S279" s="126"/>
      <c r="T279" s="6"/>
      <c r="U279" s="6"/>
    </row>
    <row r="280" spans="1:21">
      <c r="A280" s="1"/>
      <c r="B280" s="126"/>
      <c r="C280" s="186"/>
      <c r="D280" s="186"/>
      <c r="E280" s="186"/>
      <c r="F280" s="186"/>
      <c r="G280" s="187"/>
      <c r="H280" s="188"/>
      <c r="I280" s="188"/>
      <c r="J280" s="188"/>
      <c r="K280" s="188"/>
      <c r="L280" s="188"/>
      <c r="M280" s="188"/>
      <c r="N280" s="188"/>
      <c r="O280" s="188"/>
      <c r="P280" s="188"/>
      <c r="Q280" s="126"/>
      <c r="R280" s="1"/>
      <c r="S280" s="126"/>
      <c r="T280" s="6"/>
      <c r="U280" s="6"/>
    </row>
    <row r="281" spans="1:21">
      <c r="A281" s="1"/>
      <c r="B281" s="126"/>
      <c r="C281" s="186"/>
      <c r="D281" s="186"/>
      <c r="E281" s="186"/>
      <c r="F281" s="186"/>
      <c r="G281" s="187"/>
      <c r="H281" s="188"/>
      <c r="I281" s="188"/>
      <c r="J281" s="188"/>
      <c r="K281" s="188"/>
      <c r="L281" s="188"/>
      <c r="M281" s="188"/>
      <c r="N281" s="188"/>
      <c r="O281" s="188"/>
      <c r="P281" s="188"/>
      <c r="Q281" s="126"/>
      <c r="R281" s="1"/>
      <c r="S281" s="126"/>
      <c r="T281" s="6"/>
      <c r="U281" s="6"/>
    </row>
    <row r="282" spans="1:21">
      <c r="A282" s="1"/>
      <c r="B282" s="126"/>
      <c r="C282" s="186"/>
      <c r="D282" s="186"/>
      <c r="E282" s="186"/>
      <c r="F282" s="186"/>
      <c r="G282" s="187"/>
      <c r="H282" s="188"/>
      <c r="I282" s="188"/>
      <c r="J282" s="188"/>
      <c r="K282" s="188"/>
      <c r="L282" s="188"/>
      <c r="M282" s="188"/>
      <c r="N282" s="188"/>
      <c r="O282" s="188"/>
      <c r="P282" s="188"/>
      <c r="Q282" s="126"/>
      <c r="R282" s="1"/>
      <c r="S282" s="126"/>
      <c r="T282" s="6"/>
      <c r="U282" s="6"/>
    </row>
    <row r="283" spans="1:21">
      <c r="A283" s="1"/>
      <c r="B283" s="126"/>
      <c r="C283" s="186"/>
      <c r="D283" s="186"/>
      <c r="E283" s="186"/>
      <c r="F283" s="186"/>
      <c r="G283" s="187"/>
      <c r="H283" s="188"/>
      <c r="I283" s="188"/>
      <c r="J283" s="188"/>
      <c r="K283" s="188"/>
      <c r="L283" s="188"/>
      <c r="M283" s="188"/>
      <c r="N283" s="188"/>
      <c r="O283" s="188"/>
      <c r="P283" s="188"/>
      <c r="Q283" s="126"/>
      <c r="R283" s="1"/>
      <c r="S283" s="126"/>
      <c r="T283" s="6"/>
      <c r="U283" s="6"/>
    </row>
    <row r="284" spans="1:21">
      <c r="A284" s="1"/>
      <c r="B284" s="126"/>
      <c r="C284" s="186"/>
      <c r="D284" s="186"/>
      <c r="E284" s="186"/>
      <c r="F284" s="186"/>
      <c r="G284" s="187"/>
      <c r="H284" s="188"/>
      <c r="I284" s="188"/>
      <c r="J284" s="188"/>
      <c r="K284" s="188"/>
      <c r="L284" s="188"/>
      <c r="M284" s="188"/>
      <c r="N284" s="188"/>
      <c r="O284" s="188"/>
      <c r="P284" s="188"/>
      <c r="Q284" s="126"/>
      <c r="R284" s="1"/>
      <c r="S284" s="126"/>
      <c r="T284" s="6"/>
      <c r="U284" s="6"/>
    </row>
    <row r="285" spans="1:21">
      <c r="A285" s="1"/>
      <c r="B285" s="126"/>
      <c r="C285" s="186"/>
      <c r="D285" s="186"/>
      <c r="E285" s="186"/>
      <c r="F285" s="186"/>
      <c r="G285" s="187"/>
      <c r="H285" s="188"/>
      <c r="I285" s="188"/>
      <c r="J285" s="188"/>
      <c r="K285" s="188"/>
      <c r="L285" s="188"/>
      <c r="M285" s="188"/>
      <c r="N285" s="188"/>
      <c r="O285" s="188"/>
      <c r="P285" s="188"/>
      <c r="Q285" s="126"/>
      <c r="R285" s="1"/>
      <c r="S285" s="126"/>
      <c r="T285" s="6"/>
      <c r="U285" s="6"/>
    </row>
    <row r="286" spans="1:21">
      <c r="A286" s="1"/>
      <c r="B286" s="126"/>
      <c r="C286" s="186"/>
      <c r="D286" s="186"/>
      <c r="E286" s="186"/>
      <c r="F286" s="186"/>
      <c r="G286" s="187"/>
      <c r="H286" s="188"/>
      <c r="I286" s="188"/>
      <c r="J286" s="188"/>
      <c r="K286" s="188"/>
      <c r="L286" s="188"/>
      <c r="M286" s="188"/>
      <c r="N286" s="188"/>
      <c r="O286" s="188"/>
      <c r="P286" s="188"/>
      <c r="Q286" s="126"/>
      <c r="R286" s="1"/>
      <c r="S286" s="126"/>
      <c r="T286" s="6"/>
      <c r="U286" s="6"/>
    </row>
    <row r="287" spans="1:21">
      <c r="A287" s="1"/>
      <c r="B287" s="126"/>
      <c r="C287" s="186"/>
      <c r="D287" s="186"/>
      <c r="E287" s="186"/>
      <c r="F287" s="186"/>
      <c r="G287" s="187"/>
      <c r="H287" s="188"/>
      <c r="I287" s="188"/>
      <c r="J287" s="188"/>
      <c r="K287" s="188"/>
      <c r="L287" s="188"/>
      <c r="M287" s="188"/>
      <c r="N287" s="188"/>
      <c r="O287" s="188"/>
      <c r="P287" s="188"/>
      <c r="Q287" s="126"/>
      <c r="R287" s="1"/>
      <c r="S287" s="126"/>
      <c r="T287" s="6"/>
      <c r="U287" s="6"/>
    </row>
    <row r="288" spans="1:21">
      <c r="A288" s="1"/>
      <c r="B288" s="126"/>
      <c r="C288" s="186"/>
      <c r="D288" s="186"/>
      <c r="E288" s="186"/>
      <c r="F288" s="186"/>
      <c r="G288" s="187"/>
      <c r="H288" s="188"/>
      <c r="I288" s="188"/>
      <c r="J288" s="188"/>
      <c r="K288" s="188"/>
      <c r="L288" s="188"/>
      <c r="M288" s="188"/>
      <c r="N288" s="188"/>
      <c r="O288" s="188"/>
      <c r="P288" s="188"/>
      <c r="Q288" s="126"/>
      <c r="R288" s="1"/>
      <c r="S288" s="126"/>
      <c r="T288" s="6"/>
      <c r="U288" s="6"/>
    </row>
    <row r="289" spans="1:21">
      <c r="A289" s="1"/>
      <c r="B289" s="126"/>
      <c r="C289" s="186"/>
      <c r="D289" s="186"/>
      <c r="E289" s="186"/>
      <c r="F289" s="186"/>
      <c r="G289" s="187"/>
      <c r="H289" s="188"/>
      <c r="I289" s="188"/>
      <c r="J289" s="188"/>
      <c r="K289" s="188"/>
      <c r="L289" s="188"/>
      <c r="M289" s="188"/>
      <c r="N289" s="188"/>
      <c r="O289" s="188"/>
      <c r="P289" s="188"/>
      <c r="Q289" s="126"/>
      <c r="R289" s="1"/>
      <c r="S289" s="126"/>
      <c r="T289" s="6"/>
      <c r="U289" s="6"/>
    </row>
    <row r="290" spans="1:21">
      <c r="A290" s="1"/>
      <c r="B290" s="126"/>
      <c r="C290" s="186"/>
      <c r="D290" s="186"/>
      <c r="E290" s="186"/>
      <c r="F290" s="186"/>
      <c r="G290" s="187"/>
      <c r="H290" s="188"/>
      <c r="I290" s="188"/>
      <c r="J290" s="188"/>
      <c r="K290" s="188"/>
      <c r="L290" s="188"/>
      <c r="M290" s="188"/>
      <c r="N290" s="188"/>
      <c r="O290" s="188"/>
      <c r="P290" s="188"/>
      <c r="Q290" s="126"/>
      <c r="R290" s="1"/>
      <c r="S290" s="126"/>
      <c r="T290" s="6"/>
      <c r="U290" s="6"/>
    </row>
    <row r="291" spans="1:21">
      <c r="A291" s="1"/>
      <c r="B291" s="126"/>
      <c r="C291" s="186"/>
      <c r="D291" s="186"/>
      <c r="E291" s="186"/>
      <c r="F291" s="186"/>
      <c r="G291" s="187"/>
      <c r="H291" s="188"/>
      <c r="I291" s="188"/>
      <c r="J291" s="188"/>
      <c r="K291" s="188"/>
      <c r="L291" s="188"/>
      <c r="M291" s="188"/>
      <c r="N291" s="188"/>
      <c r="O291" s="188"/>
      <c r="P291" s="188"/>
      <c r="Q291" s="126"/>
      <c r="R291" s="1"/>
      <c r="S291" s="126"/>
      <c r="T291" s="6"/>
      <c r="U291" s="6"/>
    </row>
    <row r="292" spans="1:21">
      <c r="A292" s="1"/>
      <c r="B292" s="126"/>
      <c r="C292" s="186"/>
      <c r="D292" s="186"/>
      <c r="E292" s="186"/>
      <c r="F292" s="186"/>
      <c r="G292" s="187"/>
      <c r="H292" s="188"/>
      <c r="I292" s="188"/>
      <c r="J292" s="188"/>
      <c r="K292" s="188"/>
      <c r="L292" s="188"/>
      <c r="M292" s="188"/>
      <c r="N292" s="188"/>
      <c r="O292" s="188"/>
      <c r="P292" s="188"/>
      <c r="Q292" s="126"/>
      <c r="R292" s="1"/>
      <c r="S292" s="126"/>
      <c r="T292" s="6"/>
      <c r="U292" s="6"/>
    </row>
    <row r="293" spans="1:21">
      <c r="A293" s="1"/>
      <c r="B293" s="126"/>
      <c r="C293" s="186"/>
      <c r="D293" s="186"/>
      <c r="E293" s="186"/>
      <c r="F293" s="186"/>
      <c r="G293" s="187"/>
      <c r="H293" s="188"/>
      <c r="I293" s="188"/>
      <c r="J293" s="188"/>
      <c r="K293" s="188"/>
      <c r="L293" s="188"/>
      <c r="M293" s="188"/>
      <c r="N293" s="188"/>
      <c r="O293" s="188"/>
      <c r="P293" s="188"/>
      <c r="Q293" s="126"/>
      <c r="R293" s="1"/>
      <c r="S293" s="126"/>
      <c r="T293" s="6"/>
      <c r="U293" s="6"/>
    </row>
    <row r="294" spans="1:21">
      <c r="A294" s="1"/>
      <c r="B294" s="126"/>
      <c r="C294" s="186"/>
      <c r="D294" s="186"/>
      <c r="E294" s="186"/>
      <c r="F294" s="186"/>
      <c r="G294" s="187"/>
      <c r="H294" s="188"/>
      <c r="I294" s="188"/>
      <c r="J294" s="188"/>
      <c r="K294" s="188"/>
      <c r="L294" s="188"/>
      <c r="M294" s="188"/>
      <c r="N294" s="188"/>
      <c r="O294" s="188"/>
      <c r="P294" s="188"/>
      <c r="Q294" s="126"/>
      <c r="R294" s="1"/>
      <c r="S294" s="126"/>
      <c r="T294" s="6"/>
      <c r="U294" s="6"/>
    </row>
    <row r="295" spans="1:21">
      <c r="A295" s="1"/>
      <c r="B295" s="126"/>
      <c r="C295" s="186"/>
      <c r="D295" s="186"/>
      <c r="E295" s="186"/>
      <c r="F295" s="186"/>
      <c r="G295" s="187"/>
      <c r="H295" s="188"/>
      <c r="I295" s="188"/>
      <c r="J295" s="188"/>
      <c r="K295" s="188"/>
      <c r="L295" s="188"/>
      <c r="M295" s="188"/>
      <c r="N295" s="188"/>
      <c r="O295" s="188"/>
      <c r="P295" s="188"/>
      <c r="Q295" s="126"/>
      <c r="R295" s="1"/>
      <c r="S295" s="126"/>
      <c r="T295" s="6"/>
      <c r="U295" s="6"/>
    </row>
    <row r="296" spans="1:21">
      <c r="A296" s="1"/>
      <c r="B296" s="126"/>
      <c r="C296" s="186"/>
      <c r="D296" s="186"/>
      <c r="E296" s="186"/>
      <c r="F296" s="186"/>
      <c r="G296" s="187"/>
      <c r="H296" s="188"/>
      <c r="I296" s="188"/>
      <c r="J296" s="188"/>
      <c r="K296" s="188"/>
      <c r="L296" s="188"/>
      <c r="M296" s="188"/>
      <c r="N296" s="188"/>
      <c r="O296" s="188"/>
      <c r="P296" s="188"/>
      <c r="Q296" s="126"/>
      <c r="R296" s="1"/>
      <c r="S296" s="126"/>
      <c r="T296" s="6"/>
      <c r="U296" s="6"/>
    </row>
    <row r="297" spans="1:21">
      <c r="A297" s="1"/>
      <c r="B297" s="126"/>
      <c r="C297" s="186"/>
      <c r="D297" s="186"/>
      <c r="E297" s="186"/>
      <c r="F297" s="186"/>
      <c r="G297" s="187"/>
      <c r="H297" s="188"/>
      <c r="I297" s="188"/>
      <c r="J297" s="188"/>
      <c r="K297" s="188"/>
      <c r="L297" s="188"/>
      <c r="M297" s="188"/>
      <c r="N297" s="188"/>
      <c r="O297" s="188"/>
      <c r="P297" s="188"/>
      <c r="Q297" s="126"/>
      <c r="R297" s="1"/>
      <c r="S297" s="126"/>
      <c r="T297" s="6"/>
      <c r="U297" s="6"/>
    </row>
    <row r="298" spans="1:21">
      <c r="A298" s="1"/>
      <c r="B298" s="126"/>
      <c r="C298" s="186"/>
      <c r="D298" s="186"/>
      <c r="E298" s="186"/>
      <c r="F298" s="186"/>
      <c r="G298" s="187"/>
      <c r="H298" s="188"/>
      <c r="I298" s="188"/>
      <c r="J298" s="188"/>
      <c r="K298" s="188"/>
      <c r="L298" s="188"/>
      <c r="M298" s="188"/>
      <c r="N298" s="188"/>
      <c r="O298" s="188"/>
      <c r="P298" s="188"/>
      <c r="Q298" s="126"/>
      <c r="R298" s="1"/>
      <c r="S298" s="126"/>
      <c r="T298" s="6"/>
      <c r="U298" s="6"/>
    </row>
    <row r="299" spans="1:21">
      <c r="A299" s="1"/>
      <c r="B299" s="126"/>
      <c r="C299" s="186"/>
      <c r="D299" s="186"/>
      <c r="E299" s="186"/>
      <c r="F299" s="186"/>
      <c r="G299" s="187"/>
      <c r="H299" s="188"/>
      <c r="I299" s="188"/>
      <c r="J299" s="188"/>
      <c r="K299" s="188"/>
      <c r="L299" s="188"/>
      <c r="M299" s="188"/>
      <c r="N299" s="188"/>
      <c r="O299" s="188"/>
      <c r="P299" s="188"/>
      <c r="Q299" s="126"/>
      <c r="R299" s="1"/>
      <c r="S299" s="126"/>
      <c r="T299" s="6"/>
      <c r="U299" s="6"/>
    </row>
    <row r="300" spans="1:21">
      <c r="A300" s="1"/>
      <c r="B300" s="126"/>
      <c r="C300" s="186"/>
      <c r="D300" s="186"/>
      <c r="E300" s="186"/>
      <c r="F300" s="186"/>
      <c r="G300" s="187"/>
      <c r="H300" s="188"/>
      <c r="I300" s="188"/>
      <c r="J300" s="188"/>
      <c r="K300" s="188"/>
      <c r="L300" s="188"/>
      <c r="M300" s="188"/>
      <c r="N300" s="188"/>
      <c r="O300" s="188"/>
      <c r="P300" s="188"/>
      <c r="Q300" s="126"/>
      <c r="R300" s="1"/>
      <c r="S300" s="126"/>
      <c r="T300" s="6"/>
      <c r="U300" s="6"/>
    </row>
    <row r="301" spans="1:21">
      <c r="A301" s="1"/>
      <c r="B301" s="126"/>
      <c r="C301" s="186"/>
      <c r="D301" s="186"/>
      <c r="E301" s="186"/>
      <c r="F301" s="186"/>
      <c r="G301" s="187"/>
      <c r="H301" s="188"/>
      <c r="I301" s="188"/>
      <c r="J301" s="188"/>
      <c r="K301" s="188"/>
      <c r="L301" s="188"/>
      <c r="M301" s="188"/>
      <c r="N301" s="188"/>
      <c r="O301" s="188"/>
      <c r="P301" s="188"/>
      <c r="Q301" s="126"/>
      <c r="R301" s="1"/>
      <c r="S301" s="126"/>
      <c r="T301" s="6"/>
      <c r="U301" s="6"/>
    </row>
    <row r="302" spans="1:21">
      <c r="A302" s="1"/>
      <c r="B302" s="126"/>
      <c r="C302" s="186"/>
      <c r="D302" s="186"/>
      <c r="E302" s="186"/>
      <c r="F302" s="186"/>
      <c r="G302" s="187"/>
      <c r="H302" s="188"/>
      <c r="I302" s="188"/>
      <c r="J302" s="188"/>
      <c r="K302" s="188"/>
      <c r="L302" s="188"/>
      <c r="M302" s="188"/>
      <c r="N302" s="188"/>
      <c r="O302" s="188"/>
      <c r="P302" s="188"/>
      <c r="Q302" s="126"/>
      <c r="R302" s="1"/>
      <c r="S302" s="126"/>
      <c r="T302" s="6"/>
      <c r="U302" s="6"/>
    </row>
    <row r="303" spans="1:21">
      <c r="A303" s="1"/>
      <c r="B303" s="126"/>
      <c r="C303" s="186"/>
      <c r="D303" s="186"/>
      <c r="E303" s="186"/>
      <c r="F303" s="186"/>
      <c r="G303" s="187"/>
      <c r="H303" s="188"/>
      <c r="I303" s="188"/>
      <c r="J303" s="188"/>
      <c r="K303" s="188"/>
      <c r="L303" s="188"/>
      <c r="M303" s="188"/>
      <c r="N303" s="188"/>
      <c r="O303" s="188"/>
      <c r="P303" s="188"/>
      <c r="Q303" s="126"/>
      <c r="R303" s="1"/>
      <c r="S303" s="126"/>
      <c r="T303" s="6"/>
      <c r="U303" s="6"/>
    </row>
    <row r="304" spans="1:21">
      <c r="A304" s="1"/>
      <c r="B304" s="126"/>
      <c r="C304" s="186"/>
      <c r="D304" s="186"/>
      <c r="E304" s="186"/>
      <c r="F304" s="186"/>
      <c r="G304" s="187"/>
      <c r="H304" s="188"/>
      <c r="I304" s="188"/>
      <c r="J304" s="188"/>
      <c r="K304" s="188"/>
      <c r="L304" s="188"/>
      <c r="M304" s="188"/>
      <c r="N304" s="188"/>
      <c r="O304" s="188"/>
      <c r="P304" s="188"/>
      <c r="Q304" s="126"/>
      <c r="R304" s="1"/>
      <c r="S304" s="126"/>
      <c r="T304" s="6"/>
      <c r="U304" s="6"/>
    </row>
    <row r="305" spans="1:21">
      <c r="A305" s="1"/>
      <c r="B305" s="126"/>
      <c r="C305" s="186"/>
      <c r="D305" s="186"/>
      <c r="E305" s="186"/>
      <c r="F305" s="186"/>
      <c r="G305" s="187"/>
      <c r="H305" s="188"/>
      <c r="I305" s="188"/>
      <c r="J305" s="188"/>
      <c r="K305" s="188"/>
      <c r="L305" s="188"/>
      <c r="M305" s="188"/>
      <c r="N305" s="188"/>
      <c r="O305" s="188"/>
      <c r="P305" s="188"/>
      <c r="Q305" s="126"/>
      <c r="R305" s="1"/>
      <c r="S305" s="126"/>
      <c r="T305" s="6"/>
      <c r="U305" s="6"/>
    </row>
    <row r="306" spans="1:21">
      <c r="A306" s="1"/>
      <c r="B306" s="126"/>
      <c r="C306" s="186"/>
      <c r="D306" s="186"/>
      <c r="E306" s="186"/>
      <c r="F306" s="186"/>
      <c r="G306" s="187"/>
      <c r="H306" s="188"/>
      <c r="I306" s="188"/>
      <c r="J306" s="188"/>
      <c r="K306" s="188"/>
      <c r="L306" s="188"/>
      <c r="M306" s="188"/>
      <c r="N306" s="188"/>
      <c r="O306" s="188"/>
      <c r="P306" s="188"/>
      <c r="Q306" s="126"/>
      <c r="R306" s="1"/>
      <c r="S306" s="126"/>
      <c r="T306" s="6"/>
      <c r="U306" s="6"/>
    </row>
    <row r="307" spans="1:21">
      <c r="A307" s="1"/>
      <c r="B307" s="126"/>
      <c r="C307" s="186"/>
      <c r="D307" s="186"/>
      <c r="E307" s="186"/>
      <c r="F307" s="186"/>
      <c r="G307" s="187"/>
      <c r="H307" s="188"/>
      <c r="I307" s="188"/>
      <c r="J307" s="188"/>
      <c r="K307" s="188"/>
      <c r="L307" s="188"/>
      <c r="M307" s="188"/>
      <c r="N307" s="188"/>
      <c r="O307" s="188"/>
      <c r="P307" s="188"/>
      <c r="Q307" s="126"/>
      <c r="R307" s="1"/>
      <c r="S307" s="126"/>
      <c r="T307" s="6"/>
      <c r="U307" s="6"/>
    </row>
    <row r="308" spans="1:21">
      <c r="A308" s="1"/>
      <c r="B308" s="126"/>
      <c r="C308" s="186"/>
      <c r="D308" s="186"/>
      <c r="E308" s="186"/>
      <c r="F308" s="186"/>
      <c r="G308" s="187"/>
      <c r="H308" s="188"/>
      <c r="I308" s="188"/>
      <c r="J308" s="188"/>
      <c r="K308" s="188"/>
      <c r="L308" s="188"/>
      <c r="M308" s="188"/>
      <c r="N308" s="188"/>
      <c r="O308" s="188"/>
      <c r="P308" s="188"/>
      <c r="Q308" s="126"/>
      <c r="R308" s="1"/>
      <c r="S308" s="126"/>
      <c r="T308" s="6"/>
      <c r="U308" s="6"/>
    </row>
    <row r="309" spans="1:21">
      <c r="A309" s="1"/>
      <c r="B309" s="126"/>
      <c r="C309" s="186"/>
      <c r="D309" s="186"/>
      <c r="E309" s="186"/>
      <c r="F309" s="186"/>
      <c r="G309" s="187"/>
      <c r="H309" s="188"/>
      <c r="I309" s="188"/>
      <c r="J309" s="188"/>
      <c r="K309" s="188"/>
      <c r="L309" s="188"/>
      <c r="M309" s="188"/>
      <c r="N309" s="188"/>
      <c r="O309" s="188"/>
      <c r="P309" s="188"/>
      <c r="Q309" s="126"/>
      <c r="R309" s="1"/>
      <c r="S309" s="126"/>
      <c r="T309" s="6"/>
      <c r="U309" s="6"/>
    </row>
    <row r="310" spans="1:21">
      <c r="A310" s="1"/>
      <c r="B310" s="126"/>
      <c r="C310" s="186"/>
      <c r="D310" s="186"/>
      <c r="E310" s="186"/>
      <c r="F310" s="186"/>
      <c r="G310" s="187"/>
      <c r="H310" s="188"/>
      <c r="I310" s="188"/>
      <c r="J310" s="188"/>
      <c r="K310" s="188"/>
      <c r="L310" s="188"/>
      <c r="M310" s="188"/>
      <c r="N310" s="188"/>
      <c r="O310" s="188"/>
      <c r="P310" s="188"/>
      <c r="Q310" s="126"/>
      <c r="R310" s="1"/>
      <c r="S310" s="126"/>
      <c r="T310" s="6"/>
      <c r="U310" s="6"/>
    </row>
    <row r="311" spans="1:21">
      <c r="A311" s="1"/>
      <c r="B311" s="126"/>
      <c r="C311" s="186"/>
      <c r="D311" s="186"/>
      <c r="E311" s="186"/>
      <c r="F311" s="186"/>
      <c r="G311" s="187"/>
      <c r="H311" s="188"/>
      <c r="I311" s="188"/>
      <c r="J311" s="188"/>
      <c r="K311" s="188"/>
      <c r="L311" s="188"/>
      <c r="M311" s="188"/>
      <c r="N311" s="188"/>
      <c r="O311" s="188"/>
      <c r="P311" s="188"/>
      <c r="Q311" s="126"/>
      <c r="R311" s="1"/>
      <c r="S311" s="126"/>
      <c r="T311" s="6"/>
      <c r="U311" s="6"/>
    </row>
    <row r="312" spans="1:21">
      <c r="A312" s="1"/>
      <c r="B312" s="126"/>
      <c r="C312" s="186"/>
      <c r="D312" s="186"/>
      <c r="E312" s="186"/>
      <c r="F312" s="186"/>
      <c r="G312" s="187"/>
      <c r="H312" s="188"/>
      <c r="I312" s="188"/>
      <c r="J312" s="188"/>
      <c r="K312" s="188"/>
      <c r="L312" s="188"/>
      <c r="M312" s="188"/>
      <c r="N312" s="188"/>
      <c r="O312" s="188"/>
      <c r="P312" s="188"/>
      <c r="Q312" s="126"/>
      <c r="R312" s="1"/>
      <c r="S312" s="126"/>
      <c r="T312" s="6"/>
      <c r="U312" s="6"/>
    </row>
    <row r="313" spans="1:21">
      <c r="A313" s="1"/>
      <c r="B313" s="126"/>
      <c r="C313" s="186"/>
      <c r="D313" s="186"/>
      <c r="E313" s="186"/>
      <c r="F313" s="186"/>
      <c r="G313" s="187"/>
      <c r="H313" s="188"/>
      <c r="I313" s="188"/>
      <c r="J313" s="188"/>
      <c r="K313" s="188"/>
      <c r="L313" s="188"/>
      <c r="M313" s="188"/>
      <c r="N313" s="188"/>
      <c r="O313" s="188"/>
      <c r="P313" s="188"/>
      <c r="Q313" s="126"/>
      <c r="R313" s="1"/>
      <c r="S313" s="126"/>
      <c r="T313" s="6"/>
      <c r="U313" s="6"/>
    </row>
    <row r="314" spans="1:21">
      <c r="A314" s="1"/>
      <c r="B314" s="126"/>
      <c r="C314" s="186"/>
      <c r="D314" s="186"/>
      <c r="E314" s="186"/>
      <c r="F314" s="186"/>
      <c r="G314" s="187"/>
      <c r="H314" s="188"/>
      <c r="I314" s="188"/>
      <c r="J314" s="188"/>
      <c r="K314" s="188"/>
      <c r="L314" s="188"/>
      <c r="M314" s="188"/>
      <c r="N314" s="188"/>
      <c r="O314" s="188"/>
      <c r="P314" s="188"/>
      <c r="Q314" s="126"/>
      <c r="R314" s="1"/>
      <c r="S314" s="126"/>
      <c r="T314" s="6"/>
      <c r="U314" s="6"/>
    </row>
    <row r="315" spans="1:21">
      <c r="A315" s="1"/>
      <c r="B315" s="126"/>
      <c r="C315" s="186"/>
      <c r="D315" s="186"/>
      <c r="E315" s="186"/>
      <c r="F315" s="186"/>
      <c r="G315" s="187"/>
      <c r="H315" s="188"/>
      <c r="I315" s="188"/>
      <c r="J315" s="188"/>
      <c r="K315" s="188"/>
      <c r="L315" s="188"/>
      <c r="M315" s="188"/>
      <c r="N315" s="188"/>
      <c r="O315" s="188"/>
      <c r="P315" s="188"/>
      <c r="Q315" s="126"/>
      <c r="R315" s="1"/>
      <c r="S315" s="126"/>
      <c r="T315" s="6"/>
      <c r="U315" s="6"/>
    </row>
    <row r="316" spans="1:21">
      <c r="A316" s="1"/>
      <c r="B316" s="126"/>
      <c r="C316" s="186"/>
      <c r="D316" s="186"/>
      <c r="E316" s="186"/>
      <c r="F316" s="186"/>
      <c r="G316" s="187"/>
      <c r="H316" s="188"/>
      <c r="I316" s="188"/>
      <c r="J316" s="188"/>
      <c r="K316" s="188"/>
      <c r="L316" s="188"/>
      <c r="M316" s="188"/>
      <c r="N316" s="188"/>
      <c r="O316" s="188"/>
      <c r="P316" s="188"/>
      <c r="Q316" s="126"/>
      <c r="R316" s="1"/>
      <c r="S316" s="126"/>
      <c r="T316" s="6"/>
      <c r="U316" s="6"/>
    </row>
    <row r="317" spans="1:21">
      <c r="A317" s="1"/>
      <c r="B317" s="126"/>
      <c r="C317" s="186"/>
      <c r="D317" s="186"/>
      <c r="E317" s="186"/>
      <c r="F317" s="186"/>
      <c r="G317" s="187"/>
      <c r="H317" s="188"/>
      <c r="I317" s="188"/>
      <c r="J317" s="188"/>
      <c r="K317" s="188"/>
      <c r="L317" s="188"/>
      <c r="M317" s="188"/>
      <c r="N317" s="188"/>
      <c r="O317" s="188"/>
      <c r="P317" s="188"/>
      <c r="Q317" s="126"/>
      <c r="R317" s="1"/>
      <c r="S317" s="126"/>
      <c r="T317" s="6"/>
      <c r="U317" s="6"/>
    </row>
    <row r="318" spans="1:21">
      <c r="A318" s="1"/>
      <c r="B318" s="126"/>
      <c r="C318" s="186"/>
      <c r="D318" s="186"/>
      <c r="E318" s="186"/>
      <c r="F318" s="186"/>
      <c r="G318" s="187"/>
      <c r="H318" s="188"/>
      <c r="I318" s="188"/>
      <c r="J318" s="188"/>
      <c r="K318" s="188"/>
      <c r="L318" s="188"/>
      <c r="M318" s="188"/>
      <c r="N318" s="188"/>
      <c r="O318" s="188"/>
      <c r="P318" s="188"/>
      <c r="Q318" s="126"/>
      <c r="R318" s="1"/>
      <c r="S318" s="126"/>
      <c r="T318" s="6"/>
      <c r="U318" s="6"/>
    </row>
    <row r="319" spans="1:21">
      <c r="A319" s="1"/>
      <c r="B319" s="126"/>
      <c r="C319" s="186"/>
      <c r="D319" s="186"/>
      <c r="E319" s="186"/>
      <c r="F319" s="186"/>
      <c r="G319" s="187"/>
      <c r="H319" s="188"/>
      <c r="I319" s="188"/>
      <c r="J319" s="188"/>
      <c r="K319" s="188"/>
      <c r="L319" s="188"/>
      <c r="M319" s="188"/>
      <c r="N319" s="188"/>
      <c r="O319" s="188"/>
      <c r="P319" s="188"/>
      <c r="Q319" s="126"/>
      <c r="R319" s="1"/>
      <c r="S319" s="126"/>
      <c r="T319" s="6"/>
      <c r="U319" s="6"/>
    </row>
    <row r="320" spans="1:21">
      <c r="A320" s="1"/>
      <c r="B320" s="126"/>
      <c r="C320" s="186"/>
      <c r="D320" s="186"/>
      <c r="E320" s="186"/>
      <c r="F320" s="186"/>
      <c r="G320" s="187"/>
      <c r="H320" s="188"/>
      <c r="I320" s="188"/>
      <c r="J320" s="188"/>
      <c r="K320" s="188"/>
      <c r="L320" s="188"/>
      <c r="M320" s="188"/>
      <c r="N320" s="188"/>
      <c r="O320" s="188"/>
      <c r="P320" s="188"/>
      <c r="Q320" s="126"/>
      <c r="R320" s="1"/>
      <c r="S320" s="126"/>
      <c r="T320" s="6"/>
      <c r="U320" s="6"/>
    </row>
  </sheetData>
  <mergeCells count="16">
    <mergeCell ref="T2:T3"/>
    <mergeCell ref="U2:U3"/>
    <mergeCell ref="A66:A67"/>
    <mergeCell ref="R66:R67"/>
    <mergeCell ref="A96:A97"/>
    <mergeCell ref="R96:R97"/>
    <mergeCell ref="G3:J3"/>
    <mergeCell ref="L3:P3"/>
    <mergeCell ref="A17:A18"/>
    <mergeCell ref="R17:R18"/>
    <mergeCell ref="A19:A20"/>
    <mergeCell ref="R19:R20"/>
    <mergeCell ref="B2:B3"/>
    <mergeCell ref="C2:J2"/>
    <mergeCell ref="K2:P2"/>
    <mergeCell ref="Q2:Q3"/>
  </mergeCells>
  <phoneticPr fontId="2"/>
  <pageMargins left="0.43307086614173229" right="0.39370078740157483" top="0.74803149606299213" bottom="0.74803149606299213" header="0.31496062992125984" footer="0.31496062992125984"/>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7"/>
  <sheetViews>
    <sheetView workbookViewId="0">
      <pane ySplit="3" topLeftCell="A4" activePane="bottomLeft" state="frozen"/>
      <selection pane="bottomLeft" activeCell="D190" sqref="D190"/>
    </sheetView>
  </sheetViews>
  <sheetFormatPr defaultColWidth="12.625" defaultRowHeight="18.75"/>
  <cols>
    <col min="1" max="1" width="2.75" style="11" customWidth="1"/>
    <col min="2" max="3" width="3.625" style="11" customWidth="1"/>
    <col min="4" max="4" width="2.625" style="11" customWidth="1"/>
    <col min="5" max="5" width="3.875" style="11" customWidth="1"/>
    <col min="6" max="6" width="2.625" style="11" customWidth="1"/>
    <col min="7" max="7" width="4.125" style="11" customWidth="1"/>
    <col min="8" max="10" width="1.875" style="11" customWidth="1"/>
    <col min="11" max="11" width="5.375" style="11" customWidth="1"/>
    <col min="12" max="13" width="1.625" style="11" customWidth="1"/>
    <col min="14" max="14" width="2.375" style="11" customWidth="1"/>
    <col min="15" max="15" width="3.25" style="11" customWidth="1"/>
    <col min="16" max="16" width="1.75" style="11" customWidth="1"/>
    <col min="17" max="17" width="55.5" style="11" customWidth="1"/>
    <col min="18" max="18" width="4.125" style="11" customWidth="1"/>
    <col min="19" max="19" width="18.75" style="11" customWidth="1"/>
    <col min="20" max="20" width="54.75" style="11" customWidth="1"/>
    <col min="21" max="21" width="5.625" style="11" customWidth="1"/>
    <col min="22" max="16384" width="12.625" style="11"/>
  </cols>
  <sheetData>
    <row r="1" spans="1:21" ht="19.5" thickBot="1">
      <c r="A1" s="131"/>
      <c r="B1" s="299"/>
      <c r="C1" s="300"/>
      <c r="D1" s="300"/>
      <c r="E1" s="300"/>
      <c r="F1" s="300"/>
      <c r="G1" s="300"/>
      <c r="H1" s="300"/>
      <c r="I1" s="300"/>
      <c r="J1" s="300"/>
      <c r="K1" s="301"/>
      <c r="L1" s="302"/>
      <c r="M1" s="302"/>
      <c r="N1" s="302"/>
      <c r="O1" s="302"/>
      <c r="P1" s="302"/>
      <c r="Q1" s="5"/>
      <c r="R1" s="184"/>
      <c r="S1" s="303"/>
      <c r="T1" s="205"/>
      <c r="U1" s="184"/>
    </row>
    <row r="2" spans="1:21" ht="22.5" customHeight="1">
      <c r="A2" s="131"/>
      <c r="B2" s="822" t="s">
        <v>0</v>
      </c>
      <c r="C2" s="823" t="s">
        <v>1</v>
      </c>
      <c r="D2" s="794"/>
      <c r="E2" s="794"/>
      <c r="F2" s="794"/>
      <c r="G2" s="794"/>
      <c r="H2" s="794"/>
      <c r="I2" s="794"/>
      <c r="J2" s="795"/>
      <c r="K2" s="824" t="s">
        <v>2</v>
      </c>
      <c r="L2" s="794"/>
      <c r="M2" s="794"/>
      <c r="N2" s="794"/>
      <c r="O2" s="794"/>
      <c r="P2" s="795"/>
      <c r="Q2" s="816" t="s">
        <v>3</v>
      </c>
      <c r="R2" s="304"/>
      <c r="S2" s="305" t="s">
        <v>4</v>
      </c>
      <c r="T2" s="816" t="s">
        <v>5</v>
      </c>
      <c r="U2" s="825" t="s">
        <v>6</v>
      </c>
    </row>
    <row r="3" spans="1:21" ht="34.5" thickBot="1">
      <c r="A3" s="239" t="s">
        <v>7</v>
      </c>
      <c r="B3" s="792"/>
      <c r="C3" s="307" t="s">
        <v>8</v>
      </c>
      <c r="D3" s="307" t="s">
        <v>9</v>
      </c>
      <c r="E3" s="307" t="s">
        <v>10</v>
      </c>
      <c r="F3" s="307" t="s">
        <v>11</v>
      </c>
      <c r="G3" s="820" t="s">
        <v>12</v>
      </c>
      <c r="H3" s="801"/>
      <c r="I3" s="801"/>
      <c r="J3" s="819"/>
      <c r="K3" s="308" t="s">
        <v>13</v>
      </c>
      <c r="L3" s="821" t="s">
        <v>12</v>
      </c>
      <c r="M3" s="803"/>
      <c r="N3" s="803"/>
      <c r="O3" s="803"/>
      <c r="P3" s="803"/>
      <c r="Q3" s="798"/>
      <c r="R3" s="239" t="s">
        <v>7</v>
      </c>
      <c r="S3" s="309" t="s">
        <v>909</v>
      </c>
      <c r="T3" s="798"/>
      <c r="U3" s="798"/>
    </row>
    <row r="4" spans="1:21" ht="68.25" customHeight="1">
      <c r="A4" s="1">
        <v>1</v>
      </c>
      <c r="B4" s="139" t="s">
        <v>1901</v>
      </c>
      <c r="C4" s="310">
        <v>3</v>
      </c>
      <c r="D4" s="310">
        <v>1</v>
      </c>
      <c r="E4" s="310" t="s">
        <v>73</v>
      </c>
      <c r="F4" s="310"/>
      <c r="G4" s="311"/>
      <c r="H4" s="311"/>
      <c r="I4" s="311"/>
      <c r="J4" s="312"/>
      <c r="K4" s="313" t="s">
        <v>1902</v>
      </c>
      <c r="L4" s="314"/>
      <c r="M4" s="314"/>
      <c r="N4" s="314"/>
      <c r="O4" s="314"/>
      <c r="P4" s="315"/>
      <c r="Q4" s="316" t="s">
        <v>1903</v>
      </c>
      <c r="R4" s="1">
        <v>1</v>
      </c>
      <c r="S4" s="317"/>
      <c r="T4" s="146"/>
      <c r="U4" s="31"/>
    </row>
    <row r="5" spans="1:21" ht="146.25">
      <c r="A5" s="131">
        <f t="shared" ref="A5:A6" si="0">(A4+1)</f>
        <v>2</v>
      </c>
      <c r="B5" s="318" t="s">
        <v>1901</v>
      </c>
      <c r="C5" s="319">
        <v>3</v>
      </c>
      <c r="D5" s="319">
        <v>1</v>
      </c>
      <c r="E5" s="319" t="s">
        <v>73</v>
      </c>
      <c r="F5" s="320"/>
      <c r="G5" s="321"/>
      <c r="H5" s="321"/>
      <c r="I5" s="321"/>
      <c r="J5" s="322"/>
      <c r="K5" s="323" t="s">
        <v>1904</v>
      </c>
      <c r="L5" s="324"/>
      <c r="M5" s="324"/>
      <c r="N5" s="324"/>
      <c r="O5" s="324"/>
      <c r="P5" s="325"/>
      <c r="Q5" s="236"/>
      <c r="R5" s="131">
        <f t="shared" ref="R5:R6" si="1">(R4+1)</f>
        <v>2</v>
      </c>
      <c r="S5" s="326" t="s">
        <v>1905</v>
      </c>
      <c r="T5" s="41" t="s">
        <v>1906</v>
      </c>
      <c r="U5" s="327"/>
    </row>
    <row r="6" spans="1:21" ht="225">
      <c r="A6" s="131">
        <f t="shared" si="0"/>
        <v>3</v>
      </c>
      <c r="B6" s="328" t="s">
        <v>1901</v>
      </c>
      <c r="C6" s="329">
        <v>3</v>
      </c>
      <c r="D6" s="329">
        <v>1</v>
      </c>
      <c r="E6" s="329" t="s">
        <v>73</v>
      </c>
      <c r="F6" s="330"/>
      <c r="G6" s="331"/>
      <c r="H6" s="331"/>
      <c r="I6" s="331"/>
      <c r="J6" s="332"/>
      <c r="K6" s="283" t="s">
        <v>1907</v>
      </c>
      <c r="L6" s="281" t="s">
        <v>25</v>
      </c>
      <c r="M6" s="333"/>
      <c r="N6" s="333"/>
      <c r="O6" s="333"/>
      <c r="P6" s="334"/>
      <c r="Q6" s="335"/>
      <c r="R6" s="131">
        <f t="shared" si="1"/>
        <v>3</v>
      </c>
      <c r="S6" s="336" t="s">
        <v>1908</v>
      </c>
      <c r="T6" s="53" t="s">
        <v>1909</v>
      </c>
      <c r="U6" s="337"/>
    </row>
    <row r="7" spans="1:21" ht="45">
      <c r="A7" s="131"/>
      <c r="B7" s="338"/>
      <c r="C7" s="339"/>
      <c r="D7" s="339"/>
      <c r="E7" s="339"/>
      <c r="F7" s="340"/>
      <c r="G7" s="341"/>
      <c r="H7" s="341"/>
      <c r="I7" s="341"/>
      <c r="J7" s="342"/>
      <c r="K7" s="343"/>
      <c r="L7" s="344"/>
      <c r="M7" s="344"/>
      <c r="N7" s="344"/>
      <c r="O7" s="344"/>
      <c r="P7" s="345"/>
      <c r="Q7" s="346"/>
      <c r="R7" s="131"/>
      <c r="S7" s="347"/>
      <c r="T7" s="62" t="s">
        <v>1910</v>
      </c>
      <c r="U7" s="348"/>
    </row>
    <row r="8" spans="1:21" ht="123.75">
      <c r="A8" s="1">
        <f>(A6+1)</f>
        <v>4</v>
      </c>
      <c r="B8" s="33" t="s">
        <v>1901</v>
      </c>
      <c r="C8" s="185">
        <v>3</v>
      </c>
      <c r="D8" s="185">
        <v>1</v>
      </c>
      <c r="E8" s="185" t="s">
        <v>73</v>
      </c>
      <c r="F8" s="185"/>
      <c r="G8" s="180"/>
      <c r="H8" s="180"/>
      <c r="I8" s="180"/>
      <c r="J8" s="349"/>
      <c r="K8" s="291" t="s">
        <v>1911</v>
      </c>
      <c r="L8" s="181" t="s">
        <v>107</v>
      </c>
      <c r="M8" s="181"/>
      <c r="N8" s="181"/>
      <c r="O8" s="181"/>
      <c r="P8" s="296"/>
      <c r="Q8" s="236"/>
      <c r="R8" s="1">
        <f>(R6+1)</f>
        <v>4</v>
      </c>
      <c r="S8" s="86" t="s">
        <v>1912</v>
      </c>
      <c r="T8" s="41" t="s">
        <v>1913</v>
      </c>
      <c r="U8" s="42" t="s">
        <v>43</v>
      </c>
    </row>
    <row r="9" spans="1:21" ht="72.75" customHeight="1">
      <c r="A9" s="131">
        <f t="shared" ref="A9:A72" si="2">(A8+1)</f>
        <v>5</v>
      </c>
      <c r="B9" s="350" t="s">
        <v>1914</v>
      </c>
      <c r="C9" s="320">
        <v>3</v>
      </c>
      <c r="D9" s="320">
        <v>1</v>
      </c>
      <c r="E9" s="320" t="s">
        <v>90</v>
      </c>
      <c r="F9" s="320"/>
      <c r="G9" s="321"/>
      <c r="H9" s="321"/>
      <c r="I9" s="321"/>
      <c r="J9" s="322"/>
      <c r="K9" s="242" t="s">
        <v>1915</v>
      </c>
      <c r="L9" s="351"/>
      <c r="M9" s="351"/>
      <c r="N9" s="351"/>
      <c r="O9" s="351"/>
      <c r="P9" s="352"/>
      <c r="Q9" s="236" t="s">
        <v>1916</v>
      </c>
      <c r="R9" s="131">
        <f t="shared" ref="R9:R72" si="3">(R8+1)</f>
        <v>5</v>
      </c>
      <c r="S9" s="353"/>
      <c r="T9" s="41"/>
      <c r="U9" s="327"/>
    </row>
    <row r="10" spans="1:21" ht="33.75">
      <c r="A10" s="131">
        <f t="shared" si="2"/>
        <v>6</v>
      </c>
      <c r="B10" s="318" t="s">
        <v>1914</v>
      </c>
      <c r="C10" s="320">
        <v>3</v>
      </c>
      <c r="D10" s="320">
        <v>1</v>
      </c>
      <c r="E10" s="320" t="s">
        <v>90</v>
      </c>
      <c r="F10" s="320" t="s">
        <v>36</v>
      </c>
      <c r="G10" s="321"/>
      <c r="H10" s="321"/>
      <c r="I10" s="321"/>
      <c r="J10" s="322"/>
      <c r="K10" s="242" t="s">
        <v>1917</v>
      </c>
      <c r="L10" s="351"/>
      <c r="M10" s="351"/>
      <c r="N10" s="351"/>
      <c r="O10" s="351"/>
      <c r="P10" s="352"/>
      <c r="Q10" s="236" t="s">
        <v>1918</v>
      </c>
      <c r="R10" s="131">
        <f t="shared" si="3"/>
        <v>6</v>
      </c>
      <c r="S10" s="353"/>
      <c r="T10" s="41"/>
      <c r="U10" s="327"/>
    </row>
    <row r="11" spans="1:21" ht="247.5">
      <c r="A11" s="131">
        <f t="shared" si="2"/>
        <v>7</v>
      </c>
      <c r="B11" s="318" t="s">
        <v>1914</v>
      </c>
      <c r="C11" s="319">
        <v>3</v>
      </c>
      <c r="D11" s="319">
        <v>1</v>
      </c>
      <c r="E11" s="319" t="s">
        <v>90</v>
      </c>
      <c r="F11" s="319" t="s">
        <v>36</v>
      </c>
      <c r="G11" s="321"/>
      <c r="H11" s="321"/>
      <c r="I11" s="321"/>
      <c r="J11" s="322"/>
      <c r="K11" s="323" t="s">
        <v>1787</v>
      </c>
      <c r="L11" s="351" t="s">
        <v>110</v>
      </c>
      <c r="M11" s="351"/>
      <c r="N11" s="351"/>
      <c r="O11" s="351"/>
      <c r="P11" s="352"/>
      <c r="Q11" s="236"/>
      <c r="R11" s="131">
        <f t="shared" si="3"/>
        <v>7</v>
      </c>
      <c r="S11" s="326" t="s">
        <v>1919</v>
      </c>
      <c r="T11" s="41" t="s">
        <v>1920</v>
      </c>
      <c r="U11" s="327"/>
    </row>
    <row r="12" spans="1:21" ht="33.75">
      <c r="A12" s="131">
        <f t="shared" si="2"/>
        <v>8</v>
      </c>
      <c r="B12" s="318" t="s">
        <v>1914</v>
      </c>
      <c r="C12" s="319">
        <v>3</v>
      </c>
      <c r="D12" s="319">
        <v>1</v>
      </c>
      <c r="E12" s="319" t="s">
        <v>90</v>
      </c>
      <c r="F12" s="319" t="s">
        <v>36</v>
      </c>
      <c r="G12" s="321"/>
      <c r="H12" s="321"/>
      <c r="I12" s="321"/>
      <c r="J12" s="322"/>
      <c r="K12" s="323" t="s">
        <v>41</v>
      </c>
      <c r="L12" s="351"/>
      <c r="M12" s="351"/>
      <c r="N12" s="351"/>
      <c r="O12" s="351"/>
      <c r="P12" s="352"/>
      <c r="Q12" s="236"/>
      <c r="R12" s="131">
        <f t="shared" si="3"/>
        <v>8</v>
      </c>
      <c r="S12" s="326" t="s">
        <v>1921</v>
      </c>
      <c r="T12" s="41"/>
      <c r="U12" s="327"/>
    </row>
    <row r="13" spans="1:21" ht="22.5">
      <c r="A13" s="131">
        <f t="shared" si="2"/>
        <v>9</v>
      </c>
      <c r="B13" s="350" t="s">
        <v>1914</v>
      </c>
      <c r="C13" s="320">
        <v>3</v>
      </c>
      <c r="D13" s="320">
        <v>1</v>
      </c>
      <c r="E13" s="320" t="s">
        <v>90</v>
      </c>
      <c r="F13" s="320" t="s">
        <v>44</v>
      </c>
      <c r="G13" s="321"/>
      <c r="H13" s="321"/>
      <c r="I13" s="321"/>
      <c r="J13" s="322"/>
      <c r="K13" s="242" t="s">
        <v>1922</v>
      </c>
      <c r="L13" s="351"/>
      <c r="M13" s="351"/>
      <c r="N13" s="351"/>
      <c r="O13" s="351"/>
      <c r="P13" s="352"/>
      <c r="Q13" s="236" t="s">
        <v>1923</v>
      </c>
      <c r="R13" s="131">
        <f t="shared" si="3"/>
        <v>9</v>
      </c>
      <c r="S13" s="353"/>
      <c r="T13" s="41"/>
      <c r="U13" s="327"/>
    </row>
    <row r="14" spans="1:21" ht="225">
      <c r="A14" s="131">
        <f t="shared" si="2"/>
        <v>10</v>
      </c>
      <c r="B14" s="318" t="s">
        <v>1914</v>
      </c>
      <c r="C14" s="319">
        <v>3</v>
      </c>
      <c r="D14" s="319">
        <v>1</v>
      </c>
      <c r="E14" s="319" t="s">
        <v>90</v>
      </c>
      <c r="F14" s="319" t="s">
        <v>44</v>
      </c>
      <c r="G14" s="321"/>
      <c r="H14" s="321"/>
      <c r="I14" s="321"/>
      <c r="J14" s="322"/>
      <c r="K14" s="323" t="s">
        <v>1867</v>
      </c>
      <c r="L14" s="351" t="s">
        <v>110</v>
      </c>
      <c r="M14" s="351"/>
      <c r="N14" s="351"/>
      <c r="O14" s="351"/>
      <c r="P14" s="352"/>
      <c r="Q14" s="236"/>
      <c r="R14" s="131">
        <f t="shared" si="3"/>
        <v>10</v>
      </c>
      <c r="S14" s="326" t="s">
        <v>1924</v>
      </c>
      <c r="T14" s="41" t="s">
        <v>1925</v>
      </c>
      <c r="U14" s="327"/>
    </row>
    <row r="15" spans="1:21" ht="213.75">
      <c r="A15" s="131">
        <f t="shared" si="2"/>
        <v>11</v>
      </c>
      <c r="B15" s="318" t="s">
        <v>1914</v>
      </c>
      <c r="C15" s="319">
        <v>3</v>
      </c>
      <c r="D15" s="319">
        <v>1</v>
      </c>
      <c r="E15" s="319" t="s">
        <v>90</v>
      </c>
      <c r="F15" s="319" t="s">
        <v>44</v>
      </c>
      <c r="G15" s="321"/>
      <c r="H15" s="321"/>
      <c r="I15" s="321"/>
      <c r="J15" s="322"/>
      <c r="K15" s="323" t="s">
        <v>1787</v>
      </c>
      <c r="L15" s="351" t="s">
        <v>110</v>
      </c>
      <c r="M15" s="351"/>
      <c r="N15" s="351"/>
      <c r="O15" s="351"/>
      <c r="P15" s="352"/>
      <c r="Q15" s="236"/>
      <c r="R15" s="131">
        <f t="shared" si="3"/>
        <v>11</v>
      </c>
      <c r="S15" s="326" t="s">
        <v>1926</v>
      </c>
      <c r="T15" s="41" t="s">
        <v>1920</v>
      </c>
      <c r="U15" s="327"/>
    </row>
    <row r="16" spans="1:21" ht="181.5" customHeight="1">
      <c r="A16" s="131">
        <f t="shared" si="2"/>
        <v>12</v>
      </c>
      <c r="B16" s="350" t="s">
        <v>1914</v>
      </c>
      <c r="C16" s="320">
        <v>3</v>
      </c>
      <c r="D16" s="320">
        <v>1</v>
      </c>
      <c r="E16" s="320" t="s">
        <v>90</v>
      </c>
      <c r="F16" s="320" t="s">
        <v>114</v>
      </c>
      <c r="G16" s="321"/>
      <c r="H16" s="321"/>
      <c r="I16" s="321"/>
      <c r="J16" s="322"/>
      <c r="K16" s="323" t="s">
        <v>1787</v>
      </c>
      <c r="L16" s="351" t="s">
        <v>110</v>
      </c>
      <c r="M16" s="351"/>
      <c r="N16" s="351"/>
      <c r="O16" s="351"/>
      <c r="P16" s="352"/>
      <c r="Q16" s="236" t="s">
        <v>1927</v>
      </c>
      <c r="R16" s="131">
        <f t="shared" si="3"/>
        <v>12</v>
      </c>
      <c r="S16" s="353"/>
      <c r="T16" s="41" t="s">
        <v>1928</v>
      </c>
      <c r="U16" s="327"/>
    </row>
    <row r="17" spans="1:21" ht="82.5" customHeight="1">
      <c r="A17" s="131">
        <f t="shared" si="2"/>
        <v>13</v>
      </c>
      <c r="B17" s="350" t="s">
        <v>1929</v>
      </c>
      <c r="C17" s="185">
        <v>3</v>
      </c>
      <c r="D17" s="185">
        <v>1</v>
      </c>
      <c r="E17" s="34" t="s">
        <v>1930</v>
      </c>
      <c r="F17" s="320"/>
      <c r="G17" s="321"/>
      <c r="H17" s="321"/>
      <c r="I17" s="321"/>
      <c r="J17" s="322"/>
      <c r="K17" s="242" t="s">
        <v>1931</v>
      </c>
      <c r="L17" s="351"/>
      <c r="M17" s="351"/>
      <c r="N17" s="351"/>
      <c r="O17" s="351"/>
      <c r="P17" s="352"/>
      <c r="Q17" s="354" t="s">
        <v>1932</v>
      </c>
      <c r="R17" s="131">
        <f t="shared" si="3"/>
        <v>13</v>
      </c>
      <c r="S17" s="353"/>
      <c r="T17" s="41"/>
      <c r="U17" s="327"/>
    </row>
    <row r="18" spans="1:21" ht="78.75">
      <c r="A18" s="1">
        <f t="shared" si="2"/>
        <v>14</v>
      </c>
      <c r="B18" s="33" t="s">
        <v>1929</v>
      </c>
      <c r="C18" s="185">
        <v>3</v>
      </c>
      <c r="D18" s="185">
        <v>1</v>
      </c>
      <c r="E18" s="34" t="s">
        <v>1930</v>
      </c>
      <c r="F18" s="185"/>
      <c r="G18" s="180"/>
      <c r="H18" s="180"/>
      <c r="I18" s="180"/>
      <c r="J18" s="349"/>
      <c r="K18" s="292" t="s">
        <v>1933</v>
      </c>
      <c r="L18" s="183" t="s">
        <v>25</v>
      </c>
      <c r="M18" s="181"/>
      <c r="N18" s="181"/>
      <c r="O18" s="181"/>
      <c r="P18" s="296"/>
      <c r="Q18" s="236"/>
      <c r="R18" s="1">
        <f t="shared" si="3"/>
        <v>14</v>
      </c>
      <c r="S18" s="86" t="s">
        <v>1934</v>
      </c>
      <c r="T18" s="179" t="s">
        <v>1935</v>
      </c>
      <c r="U18" s="42"/>
    </row>
    <row r="19" spans="1:21" ht="78.75">
      <c r="A19" s="131">
        <f t="shared" si="2"/>
        <v>15</v>
      </c>
      <c r="B19" s="318" t="s">
        <v>1929</v>
      </c>
      <c r="C19" s="319">
        <v>3</v>
      </c>
      <c r="D19" s="319">
        <v>1</v>
      </c>
      <c r="E19" s="355" t="s">
        <v>1930</v>
      </c>
      <c r="F19" s="320"/>
      <c r="G19" s="321"/>
      <c r="H19" s="321"/>
      <c r="I19" s="321"/>
      <c r="J19" s="322"/>
      <c r="K19" s="323" t="s">
        <v>1936</v>
      </c>
      <c r="L19" s="351"/>
      <c r="M19" s="351"/>
      <c r="N19" s="351"/>
      <c r="O19" s="351"/>
      <c r="P19" s="352"/>
      <c r="Q19" s="236"/>
      <c r="R19" s="131">
        <f t="shared" si="3"/>
        <v>15</v>
      </c>
      <c r="S19" s="326" t="s">
        <v>1937</v>
      </c>
      <c r="T19" s="41" t="s">
        <v>1938</v>
      </c>
      <c r="U19" s="327" t="s">
        <v>43</v>
      </c>
    </row>
    <row r="20" spans="1:21" ht="33.75">
      <c r="A20" s="131">
        <f t="shared" si="2"/>
        <v>16</v>
      </c>
      <c r="B20" s="356" t="s">
        <v>1939</v>
      </c>
      <c r="C20" s="320">
        <v>3</v>
      </c>
      <c r="D20" s="320">
        <v>1</v>
      </c>
      <c r="E20" s="320" t="s">
        <v>100</v>
      </c>
      <c r="F20" s="320"/>
      <c r="G20" s="321"/>
      <c r="H20" s="321"/>
      <c r="I20" s="321"/>
      <c r="J20" s="322"/>
      <c r="K20" s="242" t="s">
        <v>1940</v>
      </c>
      <c r="L20" s="351"/>
      <c r="M20" s="351"/>
      <c r="N20" s="351"/>
      <c r="O20" s="351"/>
      <c r="P20" s="352"/>
      <c r="Q20" s="236" t="s">
        <v>1941</v>
      </c>
      <c r="R20" s="131">
        <f t="shared" si="3"/>
        <v>16</v>
      </c>
      <c r="S20" s="353"/>
      <c r="T20" s="41"/>
      <c r="U20" s="327"/>
    </row>
    <row r="21" spans="1:21" ht="56.25">
      <c r="A21" s="131">
        <f t="shared" si="2"/>
        <v>17</v>
      </c>
      <c r="B21" s="356" t="s">
        <v>1939</v>
      </c>
      <c r="C21" s="320">
        <v>3</v>
      </c>
      <c r="D21" s="320">
        <v>1</v>
      </c>
      <c r="E21" s="320" t="s">
        <v>100</v>
      </c>
      <c r="F21" s="320" t="s">
        <v>27</v>
      </c>
      <c r="G21" s="321"/>
      <c r="H21" s="321"/>
      <c r="I21" s="321"/>
      <c r="J21" s="322"/>
      <c r="K21" s="323" t="s">
        <v>430</v>
      </c>
      <c r="L21" s="351" t="s">
        <v>104</v>
      </c>
      <c r="M21" s="351" t="s">
        <v>375</v>
      </c>
      <c r="N21" s="351" t="s">
        <v>25</v>
      </c>
      <c r="O21" s="351"/>
      <c r="P21" s="352"/>
      <c r="Q21" s="357" t="s">
        <v>1942</v>
      </c>
      <c r="R21" s="131">
        <f t="shared" si="3"/>
        <v>17</v>
      </c>
      <c r="S21" s="353"/>
      <c r="T21" s="41" t="s">
        <v>1943</v>
      </c>
      <c r="U21" s="327"/>
    </row>
    <row r="22" spans="1:21" ht="22.5">
      <c r="A22" s="131">
        <f t="shared" si="2"/>
        <v>18</v>
      </c>
      <c r="B22" s="356" t="s">
        <v>1939</v>
      </c>
      <c r="C22" s="320">
        <v>3</v>
      </c>
      <c r="D22" s="320">
        <v>1</v>
      </c>
      <c r="E22" s="320" t="s">
        <v>100</v>
      </c>
      <c r="F22" s="320" t="s">
        <v>34</v>
      </c>
      <c r="G22" s="321"/>
      <c r="H22" s="321"/>
      <c r="I22" s="321"/>
      <c r="J22" s="322"/>
      <c r="K22" s="242" t="s">
        <v>1944</v>
      </c>
      <c r="L22" s="351"/>
      <c r="M22" s="351"/>
      <c r="N22" s="351"/>
      <c r="O22" s="351"/>
      <c r="P22" s="352"/>
      <c r="Q22" s="357" t="s">
        <v>1945</v>
      </c>
      <c r="R22" s="131">
        <f t="shared" si="3"/>
        <v>18</v>
      </c>
      <c r="S22" s="353"/>
      <c r="T22" s="41"/>
      <c r="U22" s="327"/>
    </row>
    <row r="23" spans="1:21">
      <c r="A23" s="131">
        <f t="shared" si="2"/>
        <v>19</v>
      </c>
      <c r="B23" s="358" t="s">
        <v>1939</v>
      </c>
      <c r="C23" s="319">
        <v>3</v>
      </c>
      <c r="D23" s="319">
        <v>1</v>
      </c>
      <c r="E23" s="319" t="s">
        <v>100</v>
      </c>
      <c r="F23" s="319" t="s">
        <v>34</v>
      </c>
      <c r="G23" s="321"/>
      <c r="H23" s="321"/>
      <c r="I23" s="321"/>
      <c r="J23" s="322"/>
      <c r="K23" s="323" t="s">
        <v>430</v>
      </c>
      <c r="L23" s="351" t="s">
        <v>104</v>
      </c>
      <c r="M23" s="351" t="s">
        <v>375</v>
      </c>
      <c r="N23" s="351" t="s">
        <v>110</v>
      </c>
      <c r="O23" s="351"/>
      <c r="P23" s="352"/>
      <c r="Q23" s="359"/>
      <c r="R23" s="131">
        <f t="shared" si="3"/>
        <v>19</v>
      </c>
      <c r="S23" s="241" t="s">
        <v>1946</v>
      </c>
      <c r="T23" s="41" t="s">
        <v>1947</v>
      </c>
      <c r="U23" s="327"/>
    </row>
    <row r="24" spans="1:21">
      <c r="A24" s="131">
        <f t="shared" si="2"/>
        <v>20</v>
      </c>
      <c r="B24" s="358" t="s">
        <v>1939</v>
      </c>
      <c r="C24" s="319">
        <v>3</v>
      </c>
      <c r="D24" s="319">
        <v>1</v>
      </c>
      <c r="E24" s="319" t="s">
        <v>100</v>
      </c>
      <c r="F24" s="319" t="s">
        <v>34</v>
      </c>
      <c r="G24" s="321"/>
      <c r="H24" s="321"/>
      <c r="I24" s="321"/>
      <c r="J24" s="322"/>
      <c r="K24" s="323" t="s">
        <v>430</v>
      </c>
      <c r="L24" s="351" t="s">
        <v>104</v>
      </c>
      <c r="M24" s="351" t="s">
        <v>375</v>
      </c>
      <c r="N24" s="351" t="s">
        <v>107</v>
      </c>
      <c r="O24" s="351"/>
      <c r="P24" s="352"/>
      <c r="Q24" s="359"/>
      <c r="R24" s="131">
        <f t="shared" si="3"/>
        <v>20</v>
      </c>
      <c r="S24" s="241" t="s">
        <v>1948</v>
      </c>
      <c r="T24" s="41" t="s">
        <v>1949</v>
      </c>
      <c r="U24" s="327"/>
    </row>
    <row r="25" spans="1:21" ht="33.75">
      <c r="A25" s="131">
        <f t="shared" si="2"/>
        <v>21</v>
      </c>
      <c r="B25" s="358" t="s">
        <v>1939</v>
      </c>
      <c r="C25" s="319">
        <v>3</v>
      </c>
      <c r="D25" s="319">
        <v>1</v>
      </c>
      <c r="E25" s="319" t="s">
        <v>100</v>
      </c>
      <c r="F25" s="319" t="s">
        <v>34</v>
      </c>
      <c r="G25" s="321"/>
      <c r="H25" s="321"/>
      <c r="I25" s="321"/>
      <c r="J25" s="322"/>
      <c r="K25" s="323" t="s">
        <v>430</v>
      </c>
      <c r="L25" s="351" t="s">
        <v>110</v>
      </c>
      <c r="M25" s="351" t="s">
        <v>1142</v>
      </c>
      <c r="N25" s="351"/>
      <c r="O25" s="351"/>
      <c r="P25" s="352"/>
      <c r="Q25" s="359"/>
      <c r="R25" s="131">
        <f t="shared" si="3"/>
        <v>21</v>
      </c>
      <c r="S25" s="241" t="s">
        <v>1950</v>
      </c>
      <c r="T25" s="41" t="s">
        <v>1951</v>
      </c>
      <c r="U25" s="327"/>
    </row>
    <row r="26" spans="1:21" ht="33.75">
      <c r="A26" s="131">
        <f t="shared" si="2"/>
        <v>22</v>
      </c>
      <c r="B26" s="358" t="s">
        <v>1939</v>
      </c>
      <c r="C26" s="319">
        <v>3</v>
      </c>
      <c r="D26" s="319">
        <v>1</v>
      </c>
      <c r="E26" s="319" t="s">
        <v>100</v>
      </c>
      <c r="F26" s="319" t="s">
        <v>34</v>
      </c>
      <c r="G26" s="321"/>
      <c r="H26" s="321"/>
      <c r="I26" s="321"/>
      <c r="J26" s="322"/>
      <c r="K26" s="323" t="s">
        <v>1952</v>
      </c>
      <c r="L26" s="351" t="s">
        <v>25</v>
      </c>
      <c r="M26" s="351" t="s">
        <v>375</v>
      </c>
      <c r="N26" s="351" t="s">
        <v>135</v>
      </c>
      <c r="O26" s="351"/>
      <c r="P26" s="352"/>
      <c r="Q26" s="359"/>
      <c r="R26" s="131">
        <f t="shared" si="3"/>
        <v>22</v>
      </c>
      <c r="S26" s="241" t="s">
        <v>1953</v>
      </c>
      <c r="T26" s="41" t="s">
        <v>1954</v>
      </c>
      <c r="U26" s="327"/>
    </row>
    <row r="27" spans="1:21" ht="33.75">
      <c r="A27" s="131">
        <f t="shared" si="2"/>
        <v>23</v>
      </c>
      <c r="B27" s="358" t="s">
        <v>1939</v>
      </c>
      <c r="C27" s="319">
        <v>3</v>
      </c>
      <c r="D27" s="319">
        <v>1</v>
      </c>
      <c r="E27" s="319" t="s">
        <v>100</v>
      </c>
      <c r="F27" s="319" t="s">
        <v>34</v>
      </c>
      <c r="G27" s="321"/>
      <c r="H27" s="321"/>
      <c r="I27" s="321"/>
      <c r="J27" s="322"/>
      <c r="K27" s="323" t="s">
        <v>1952</v>
      </c>
      <c r="L27" s="351" t="s">
        <v>25</v>
      </c>
      <c r="M27" s="351" t="s">
        <v>375</v>
      </c>
      <c r="N27" s="351" t="s">
        <v>25</v>
      </c>
      <c r="O27" s="351"/>
      <c r="P27" s="352"/>
      <c r="Q27" s="359"/>
      <c r="R27" s="131">
        <f t="shared" si="3"/>
        <v>23</v>
      </c>
      <c r="S27" s="241" t="s">
        <v>1955</v>
      </c>
      <c r="T27" s="41" t="s">
        <v>1956</v>
      </c>
      <c r="U27" s="327"/>
    </row>
    <row r="28" spans="1:21">
      <c r="A28" s="131">
        <f t="shared" si="2"/>
        <v>24</v>
      </c>
      <c r="B28" s="358" t="s">
        <v>1939</v>
      </c>
      <c r="C28" s="319">
        <v>3</v>
      </c>
      <c r="D28" s="319">
        <v>1</v>
      </c>
      <c r="E28" s="319" t="s">
        <v>100</v>
      </c>
      <c r="F28" s="319" t="s">
        <v>34</v>
      </c>
      <c r="G28" s="321"/>
      <c r="H28" s="321"/>
      <c r="I28" s="321"/>
      <c r="J28" s="322"/>
      <c r="K28" s="323" t="s">
        <v>1952</v>
      </c>
      <c r="L28" s="351" t="s">
        <v>25</v>
      </c>
      <c r="M28" s="351" t="s">
        <v>375</v>
      </c>
      <c r="N28" s="351" t="s">
        <v>107</v>
      </c>
      <c r="O28" s="351"/>
      <c r="P28" s="352"/>
      <c r="Q28" s="359"/>
      <c r="R28" s="131">
        <f t="shared" si="3"/>
        <v>24</v>
      </c>
      <c r="S28" s="241" t="s">
        <v>1957</v>
      </c>
      <c r="T28" s="41" t="s">
        <v>1958</v>
      </c>
      <c r="U28" s="327"/>
    </row>
    <row r="29" spans="1:21">
      <c r="A29" s="131">
        <f t="shared" si="2"/>
        <v>25</v>
      </c>
      <c r="B29" s="358" t="s">
        <v>1939</v>
      </c>
      <c r="C29" s="319">
        <v>3</v>
      </c>
      <c r="D29" s="319">
        <v>1</v>
      </c>
      <c r="E29" s="319" t="s">
        <v>100</v>
      </c>
      <c r="F29" s="319" t="s">
        <v>34</v>
      </c>
      <c r="G29" s="321"/>
      <c r="H29" s="321"/>
      <c r="I29" s="321"/>
      <c r="J29" s="322"/>
      <c r="K29" s="323" t="s">
        <v>1952</v>
      </c>
      <c r="L29" s="351" t="s">
        <v>25</v>
      </c>
      <c r="M29" s="351" t="s">
        <v>375</v>
      </c>
      <c r="N29" s="351" t="s">
        <v>104</v>
      </c>
      <c r="O29" s="351"/>
      <c r="P29" s="352"/>
      <c r="Q29" s="359"/>
      <c r="R29" s="131">
        <f t="shared" si="3"/>
        <v>25</v>
      </c>
      <c r="S29" s="241" t="s">
        <v>1959</v>
      </c>
      <c r="T29" s="41" t="s">
        <v>1960</v>
      </c>
      <c r="U29" s="327"/>
    </row>
    <row r="30" spans="1:21">
      <c r="A30" s="131">
        <f t="shared" si="2"/>
        <v>26</v>
      </c>
      <c r="B30" s="358" t="s">
        <v>1939</v>
      </c>
      <c r="C30" s="319">
        <v>3</v>
      </c>
      <c r="D30" s="319">
        <v>1</v>
      </c>
      <c r="E30" s="319" t="s">
        <v>100</v>
      </c>
      <c r="F30" s="319" t="s">
        <v>34</v>
      </c>
      <c r="G30" s="321"/>
      <c r="H30" s="321"/>
      <c r="I30" s="321"/>
      <c r="J30" s="322"/>
      <c r="K30" s="323" t="s">
        <v>1952</v>
      </c>
      <c r="L30" s="351" t="s">
        <v>25</v>
      </c>
      <c r="M30" s="351" t="s">
        <v>375</v>
      </c>
      <c r="N30" s="351" t="s">
        <v>110</v>
      </c>
      <c r="O30" s="351"/>
      <c r="P30" s="352"/>
      <c r="Q30" s="359"/>
      <c r="R30" s="131">
        <f t="shared" si="3"/>
        <v>26</v>
      </c>
      <c r="S30" s="241" t="s">
        <v>1961</v>
      </c>
      <c r="T30" s="41" t="s">
        <v>1962</v>
      </c>
      <c r="U30" s="327"/>
    </row>
    <row r="31" spans="1:21">
      <c r="A31" s="131">
        <f t="shared" si="2"/>
        <v>27</v>
      </c>
      <c r="B31" s="358" t="s">
        <v>1939</v>
      </c>
      <c r="C31" s="319">
        <v>3</v>
      </c>
      <c r="D31" s="319">
        <v>1</v>
      </c>
      <c r="E31" s="319" t="s">
        <v>100</v>
      </c>
      <c r="F31" s="319" t="s">
        <v>34</v>
      </c>
      <c r="G31" s="321"/>
      <c r="H31" s="321"/>
      <c r="I31" s="321"/>
      <c r="J31" s="322"/>
      <c r="K31" s="323" t="s">
        <v>1952</v>
      </c>
      <c r="L31" s="351" t="s">
        <v>25</v>
      </c>
      <c r="M31" s="351" t="s">
        <v>375</v>
      </c>
      <c r="N31" s="351" t="s">
        <v>116</v>
      </c>
      <c r="O31" s="351"/>
      <c r="P31" s="352"/>
      <c r="Q31" s="359"/>
      <c r="R31" s="131">
        <f t="shared" si="3"/>
        <v>27</v>
      </c>
      <c r="S31" s="241" t="s">
        <v>1963</v>
      </c>
      <c r="T31" s="41" t="s">
        <v>1964</v>
      </c>
      <c r="U31" s="327"/>
    </row>
    <row r="32" spans="1:21" ht="22.5">
      <c r="A32" s="131">
        <f t="shared" si="2"/>
        <v>28</v>
      </c>
      <c r="B32" s="358" t="s">
        <v>1939</v>
      </c>
      <c r="C32" s="319">
        <v>3</v>
      </c>
      <c r="D32" s="319">
        <v>1</v>
      </c>
      <c r="E32" s="319" t="s">
        <v>100</v>
      </c>
      <c r="F32" s="319" t="s">
        <v>34</v>
      </c>
      <c r="G32" s="321"/>
      <c r="H32" s="321"/>
      <c r="I32" s="321"/>
      <c r="J32" s="322"/>
      <c r="K32" s="323" t="s">
        <v>1952</v>
      </c>
      <c r="L32" s="351" t="s">
        <v>25</v>
      </c>
      <c r="M32" s="351" t="s">
        <v>375</v>
      </c>
      <c r="N32" s="351" t="s">
        <v>119</v>
      </c>
      <c r="O32" s="351"/>
      <c r="P32" s="352"/>
      <c r="Q32" s="359"/>
      <c r="R32" s="131">
        <f t="shared" si="3"/>
        <v>28</v>
      </c>
      <c r="S32" s="241" t="s">
        <v>1965</v>
      </c>
      <c r="T32" s="41" t="s">
        <v>1966</v>
      </c>
      <c r="U32" s="327"/>
    </row>
    <row r="33" spans="1:21" ht="22.5">
      <c r="A33" s="131">
        <f t="shared" si="2"/>
        <v>29</v>
      </c>
      <c r="B33" s="358" t="s">
        <v>1939</v>
      </c>
      <c r="C33" s="319">
        <v>3</v>
      </c>
      <c r="D33" s="319">
        <v>1</v>
      </c>
      <c r="E33" s="319" t="s">
        <v>100</v>
      </c>
      <c r="F33" s="319" t="s">
        <v>34</v>
      </c>
      <c r="G33" s="321"/>
      <c r="H33" s="321"/>
      <c r="I33" s="321"/>
      <c r="J33" s="322"/>
      <c r="K33" s="323" t="s">
        <v>1952</v>
      </c>
      <c r="L33" s="351" t="s">
        <v>25</v>
      </c>
      <c r="M33" s="351" t="s">
        <v>375</v>
      </c>
      <c r="N33" s="351" t="s">
        <v>124</v>
      </c>
      <c r="O33" s="351"/>
      <c r="P33" s="352"/>
      <c r="Q33" s="359"/>
      <c r="R33" s="131">
        <f t="shared" si="3"/>
        <v>29</v>
      </c>
      <c r="S33" s="241" t="s">
        <v>1967</v>
      </c>
      <c r="T33" s="41" t="s">
        <v>1968</v>
      </c>
      <c r="U33" s="327"/>
    </row>
    <row r="34" spans="1:21">
      <c r="A34" s="131">
        <f t="shared" si="2"/>
        <v>30</v>
      </c>
      <c r="B34" s="358" t="s">
        <v>1939</v>
      </c>
      <c r="C34" s="319">
        <v>3</v>
      </c>
      <c r="D34" s="319">
        <v>1</v>
      </c>
      <c r="E34" s="319" t="s">
        <v>100</v>
      </c>
      <c r="F34" s="319" t="s">
        <v>34</v>
      </c>
      <c r="G34" s="321"/>
      <c r="H34" s="321"/>
      <c r="I34" s="321"/>
      <c r="J34" s="322"/>
      <c r="K34" s="323" t="s">
        <v>1952</v>
      </c>
      <c r="L34" s="351" t="s">
        <v>25</v>
      </c>
      <c r="M34" s="351" t="s">
        <v>375</v>
      </c>
      <c r="N34" s="351" t="s">
        <v>127</v>
      </c>
      <c r="O34" s="351"/>
      <c r="P34" s="352"/>
      <c r="Q34" s="359"/>
      <c r="R34" s="131">
        <f t="shared" si="3"/>
        <v>30</v>
      </c>
      <c r="S34" s="241" t="s">
        <v>1969</v>
      </c>
      <c r="T34" s="41" t="s">
        <v>1970</v>
      </c>
      <c r="U34" s="327"/>
    </row>
    <row r="35" spans="1:21" ht="22.5">
      <c r="A35" s="131">
        <f t="shared" si="2"/>
        <v>31</v>
      </c>
      <c r="B35" s="358" t="s">
        <v>1939</v>
      </c>
      <c r="C35" s="319">
        <v>3</v>
      </c>
      <c r="D35" s="319">
        <v>1</v>
      </c>
      <c r="E35" s="319" t="s">
        <v>100</v>
      </c>
      <c r="F35" s="319" t="s">
        <v>34</v>
      </c>
      <c r="G35" s="321"/>
      <c r="H35" s="321"/>
      <c r="I35" s="321"/>
      <c r="J35" s="322"/>
      <c r="K35" s="323" t="s">
        <v>1952</v>
      </c>
      <c r="L35" s="351" t="s">
        <v>25</v>
      </c>
      <c r="M35" s="351" t="s">
        <v>375</v>
      </c>
      <c r="N35" s="351" t="s">
        <v>131</v>
      </c>
      <c r="O35" s="351"/>
      <c r="P35" s="352"/>
      <c r="Q35" s="359"/>
      <c r="R35" s="131">
        <f t="shared" si="3"/>
        <v>31</v>
      </c>
      <c r="S35" s="241" t="s">
        <v>1971</v>
      </c>
      <c r="T35" s="41" t="s">
        <v>1972</v>
      </c>
      <c r="U35" s="327"/>
    </row>
    <row r="36" spans="1:21" ht="22.5">
      <c r="A36" s="131">
        <f t="shared" si="2"/>
        <v>32</v>
      </c>
      <c r="B36" s="358" t="s">
        <v>1939</v>
      </c>
      <c r="C36" s="319">
        <v>3</v>
      </c>
      <c r="D36" s="319">
        <v>1</v>
      </c>
      <c r="E36" s="319" t="s">
        <v>100</v>
      </c>
      <c r="F36" s="319" t="s">
        <v>34</v>
      </c>
      <c r="G36" s="321"/>
      <c r="H36" s="321"/>
      <c r="I36" s="321"/>
      <c r="J36" s="322"/>
      <c r="K36" s="323" t="s">
        <v>1952</v>
      </c>
      <c r="L36" s="351" t="s">
        <v>25</v>
      </c>
      <c r="M36" s="351" t="s">
        <v>375</v>
      </c>
      <c r="N36" s="351" t="s">
        <v>1319</v>
      </c>
      <c r="O36" s="351"/>
      <c r="P36" s="352"/>
      <c r="Q36" s="359"/>
      <c r="R36" s="131">
        <f t="shared" si="3"/>
        <v>32</v>
      </c>
      <c r="S36" s="241" t="s">
        <v>1973</v>
      </c>
      <c r="T36" s="41" t="s">
        <v>1974</v>
      </c>
      <c r="U36" s="327"/>
    </row>
    <row r="37" spans="1:21" ht="22.5">
      <c r="A37" s="131">
        <f t="shared" si="2"/>
        <v>33</v>
      </c>
      <c r="B37" s="358" t="s">
        <v>1939</v>
      </c>
      <c r="C37" s="319">
        <v>3</v>
      </c>
      <c r="D37" s="319">
        <v>1</v>
      </c>
      <c r="E37" s="319" t="s">
        <v>100</v>
      </c>
      <c r="F37" s="319" t="s">
        <v>34</v>
      </c>
      <c r="G37" s="321"/>
      <c r="H37" s="321"/>
      <c r="I37" s="321"/>
      <c r="J37" s="322"/>
      <c r="K37" s="323" t="s">
        <v>1952</v>
      </c>
      <c r="L37" s="351" t="s">
        <v>25</v>
      </c>
      <c r="M37" s="351" t="s">
        <v>375</v>
      </c>
      <c r="N37" s="351" t="s">
        <v>1975</v>
      </c>
      <c r="O37" s="351"/>
      <c r="P37" s="352"/>
      <c r="Q37" s="359"/>
      <c r="R37" s="131">
        <f t="shared" si="3"/>
        <v>33</v>
      </c>
      <c r="S37" s="241" t="s">
        <v>1976</v>
      </c>
      <c r="T37" s="41" t="s">
        <v>1977</v>
      </c>
      <c r="U37" s="327"/>
    </row>
    <row r="38" spans="1:21" ht="22.5">
      <c r="A38" s="131">
        <f t="shared" si="2"/>
        <v>34</v>
      </c>
      <c r="B38" s="358" t="s">
        <v>1939</v>
      </c>
      <c r="C38" s="319">
        <v>3</v>
      </c>
      <c r="D38" s="319">
        <v>1</v>
      </c>
      <c r="E38" s="319" t="s">
        <v>100</v>
      </c>
      <c r="F38" s="319" t="s">
        <v>34</v>
      </c>
      <c r="G38" s="321"/>
      <c r="H38" s="321"/>
      <c r="I38" s="321"/>
      <c r="J38" s="322"/>
      <c r="K38" s="323" t="s">
        <v>1952</v>
      </c>
      <c r="L38" s="351" t="s">
        <v>25</v>
      </c>
      <c r="M38" s="351" t="s">
        <v>375</v>
      </c>
      <c r="N38" s="351" t="s">
        <v>1978</v>
      </c>
      <c r="O38" s="351"/>
      <c r="P38" s="352"/>
      <c r="Q38" s="359"/>
      <c r="R38" s="131">
        <f t="shared" si="3"/>
        <v>34</v>
      </c>
      <c r="S38" s="241" t="s">
        <v>1979</v>
      </c>
      <c r="T38" s="41" t="s">
        <v>1980</v>
      </c>
      <c r="U38" s="327"/>
    </row>
    <row r="39" spans="1:21" ht="22.5">
      <c r="A39" s="131">
        <f t="shared" si="2"/>
        <v>35</v>
      </c>
      <c r="B39" s="358" t="s">
        <v>1939</v>
      </c>
      <c r="C39" s="319">
        <v>3</v>
      </c>
      <c r="D39" s="319">
        <v>1</v>
      </c>
      <c r="E39" s="319" t="s">
        <v>100</v>
      </c>
      <c r="F39" s="319" t="s">
        <v>34</v>
      </c>
      <c r="G39" s="321"/>
      <c r="H39" s="321"/>
      <c r="I39" s="321"/>
      <c r="J39" s="322"/>
      <c r="K39" s="323" t="s">
        <v>430</v>
      </c>
      <c r="L39" s="351" t="s">
        <v>110</v>
      </c>
      <c r="M39" s="351" t="s">
        <v>1160</v>
      </c>
      <c r="N39" s="351"/>
      <c r="O39" s="351"/>
      <c r="P39" s="352"/>
      <c r="Q39" s="359"/>
      <c r="R39" s="131">
        <f t="shared" si="3"/>
        <v>35</v>
      </c>
      <c r="S39" s="241" t="s">
        <v>1981</v>
      </c>
      <c r="T39" s="41" t="s">
        <v>1982</v>
      </c>
      <c r="U39" s="327"/>
    </row>
    <row r="40" spans="1:21">
      <c r="A40" s="131">
        <f t="shared" si="2"/>
        <v>36</v>
      </c>
      <c r="B40" s="358" t="s">
        <v>1939</v>
      </c>
      <c r="C40" s="319">
        <v>3</v>
      </c>
      <c r="D40" s="319">
        <v>1</v>
      </c>
      <c r="E40" s="319" t="s">
        <v>100</v>
      </c>
      <c r="F40" s="319" t="s">
        <v>34</v>
      </c>
      <c r="G40" s="321"/>
      <c r="H40" s="321"/>
      <c r="I40" s="321"/>
      <c r="J40" s="322"/>
      <c r="K40" s="323" t="s">
        <v>1952</v>
      </c>
      <c r="L40" s="351" t="s">
        <v>25</v>
      </c>
      <c r="M40" s="351" t="s">
        <v>375</v>
      </c>
      <c r="N40" s="351" t="s">
        <v>1983</v>
      </c>
      <c r="O40" s="351"/>
      <c r="P40" s="352"/>
      <c r="Q40" s="359"/>
      <c r="R40" s="131">
        <f t="shared" si="3"/>
        <v>36</v>
      </c>
      <c r="S40" s="241" t="s">
        <v>1984</v>
      </c>
      <c r="T40" s="41" t="s">
        <v>1985</v>
      </c>
      <c r="U40" s="327"/>
    </row>
    <row r="41" spans="1:21">
      <c r="A41" s="131">
        <f t="shared" si="2"/>
        <v>37</v>
      </c>
      <c r="B41" s="358" t="s">
        <v>1939</v>
      </c>
      <c r="C41" s="319">
        <v>3</v>
      </c>
      <c r="D41" s="319">
        <v>1</v>
      </c>
      <c r="E41" s="319" t="s">
        <v>100</v>
      </c>
      <c r="F41" s="319" t="s">
        <v>34</v>
      </c>
      <c r="G41" s="321"/>
      <c r="H41" s="321"/>
      <c r="I41" s="321"/>
      <c r="J41" s="322"/>
      <c r="K41" s="323" t="s">
        <v>1952</v>
      </c>
      <c r="L41" s="351" t="s">
        <v>25</v>
      </c>
      <c r="M41" s="351" t="s">
        <v>375</v>
      </c>
      <c r="N41" s="351" t="s">
        <v>1986</v>
      </c>
      <c r="O41" s="351"/>
      <c r="P41" s="352"/>
      <c r="Q41" s="359"/>
      <c r="R41" s="131">
        <f t="shared" si="3"/>
        <v>37</v>
      </c>
      <c r="S41" s="241" t="s">
        <v>1987</v>
      </c>
      <c r="T41" s="41" t="s">
        <v>1988</v>
      </c>
      <c r="U41" s="327"/>
    </row>
    <row r="42" spans="1:21" ht="22.5">
      <c r="A42" s="131">
        <f t="shared" si="2"/>
        <v>38</v>
      </c>
      <c r="B42" s="358" t="s">
        <v>1939</v>
      </c>
      <c r="C42" s="319">
        <v>3</v>
      </c>
      <c r="D42" s="319">
        <v>1</v>
      </c>
      <c r="E42" s="319" t="s">
        <v>100</v>
      </c>
      <c r="F42" s="319" t="s">
        <v>34</v>
      </c>
      <c r="G42" s="321"/>
      <c r="H42" s="321"/>
      <c r="I42" s="321"/>
      <c r="J42" s="322"/>
      <c r="K42" s="323" t="s">
        <v>1952</v>
      </c>
      <c r="L42" s="351" t="s">
        <v>25</v>
      </c>
      <c r="M42" s="351" t="s">
        <v>375</v>
      </c>
      <c r="N42" s="351" t="s">
        <v>1989</v>
      </c>
      <c r="O42" s="351"/>
      <c r="P42" s="352"/>
      <c r="Q42" s="359"/>
      <c r="R42" s="131">
        <f t="shared" si="3"/>
        <v>38</v>
      </c>
      <c r="S42" s="241" t="s">
        <v>1990</v>
      </c>
      <c r="T42" s="41" t="s">
        <v>1991</v>
      </c>
      <c r="U42" s="327"/>
    </row>
    <row r="43" spans="1:21" ht="33.75">
      <c r="A43" s="131">
        <f t="shared" si="2"/>
        <v>39</v>
      </c>
      <c r="B43" s="358" t="s">
        <v>1939</v>
      </c>
      <c r="C43" s="319">
        <v>3</v>
      </c>
      <c r="D43" s="319">
        <v>1</v>
      </c>
      <c r="E43" s="319" t="s">
        <v>100</v>
      </c>
      <c r="F43" s="319" t="s">
        <v>34</v>
      </c>
      <c r="G43" s="321"/>
      <c r="H43" s="321"/>
      <c r="I43" s="321"/>
      <c r="J43" s="322"/>
      <c r="K43" s="323" t="s">
        <v>1952</v>
      </c>
      <c r="L43" s="351" t="s">
        <v>25</v>
      </c>
      <c r="M43" s="351" t="s">
        <v>375</v>
      </c>
      <c r="N43" s="351" t="s">
        <v>1992</v>
      </c>
      <c r="O43" s="351"/>
      <c r="P43" s="352"/>
      <c r="Q43" s="359"/>
      <c r="R43" s="131">
        <f t="shared" si="3"/>
        <v>39</v>
      </c>
      <c r="S43" s="241" t="s">
        <v>1993</v>
      </c>
      <c r="T43" s="41" t="s">
        <v>1994</v>
      </c>
      <c r="U43" s="327"/>
    </row>
    <row r="44" spans="1:21" ht="22.5">
      <c r="A44" s="131">
        <f t="shared" si="2"/>
        <v>40</v>
      </c>
      <c r="B44" s="356" t="s">
        <v>1939</v>
      </c>
      <c r="C44" s="320">
        <v>3</v>
      </c>
      <c r="D44" s="320">
        <v>1</v>
      </c>
      <c r="E44" s="320" t="s">
        <v>100</v>
      </c>
      <c r="F44" s="320" t="s">
        <v>36</v>
      </c>
      <c r="G44" s="321"/>
      <c r="H44" s="321"/>
      <c r="I44" s="321"/>
      <c r="J44" s="322"/>
      <c r="K44" s="323" t="s">
        <v>430</v>
      </c>
      <c r="L44" s="351" t="s">
        <v>110</v>
      </c>
      <c r="M44" s="351" t="s">
        <v>582</v>
      </c>
      <c r="N44" s="351"/>
      <c r="O44" s="351"/>
      <c r="P44" s="352"/>
      <c r="Q44" s="357" t="s">
        <v>1995</v>
      </c>
      <c r="R44" s="131">
        <f t="shared" si="3"/>
        <v>40</v>
      </c>
      <c r="S44" s="353"/>
      <c r="T44" s="41" t="s">
        <v>1996</v>
      </c>
      <c r="U44" s="327"/>
    </row>
    <row r="45" spans="1:21" ht="22.5">
      <c r="A45" s="131">
        <f t="shared" si="2"/>
        <v>41</v>
      </c>
      <c r="B45" s="356" t="s">
        <v>1939</v>
      </c>
      <c r="C45" s="320">
        <v>3</v>
      </c>
      <c r="D45" s="320">
        <v>1</v>
      </c>
      <c r="E45" s="320" t="s">
        <v>100</v>
      </c>
      <c r="F45" s="320" t="s">
        <v>44</v>
      </c>
      <c r="G45" s="321"/>
      <c r="H45" s="321"/>
      <c r="I45" s="321"/>
      <c r="J45" s="322"/>
      <c r="K45" s="323" t="s">
        <v>430</v>
      </c>
      <c r="L45" s="351" t="s">
        <v>110</v>
      </c>
      <c r="M45" s="351" t="s">
        <v>609</v>
      </c>
      <c r="N45" s="351"/>
      <c r="O45" s="351"/>
      <c r="P45" s="352"/>
      <c r="Q45" s="357" t="s">
        <v>1997</v>
      </c>
      <c r="R45" s="131">
        <f t="shared" si="3"/>
        <v>41</v>
      </c>
      <c r="S45" s="353"/>
      <c r="T45" s="41" t="s">
        <v>1998</v>
      </c>
      <c r="U45" s="327"/>
    </row>
    <row r="46" spans="1:21" ht="60.75" customHeight="1">
      <c r="A46" s="131">
        <f t="shared" si="2"/>
        <v>42</v>
      </c>
      <c r="B46" s="356" t="s">
        <v>1939</v>
      </c>
      <c r="C46" s="320">
        <v>3</v>
      </c>
      <c r="D46" s="320">
        <v>1</v>
      </c>
      <c r="E46" s="320" t="s">
        <v>100</v>
      </c>
      <c r="F46" s="320" t="s">
        <v>114</v>
      </c>
      <c r="G46" s="321"/>
      <c r="H46" s="321"/>
      <c r="I46" s="321"/>
      <c r="J46" s="322"/>
      <c r="K46" s="242" t="s">
        <v>1944</v>
      </c>
      <c r="L46" s="351"/>
      <c r="M46" s="351"/>
      <c r="N46" s="351"/>
      <c r="O46" s="351"/>
      <c r="P46" s="352"/>
      <c r="Q46" s="236" t="s">
        <v>1999</v>
      </c>
      <c r="R46" s="131">
        <f t="shared" si="3"/>
        <v>42</v>
      </c>
      <c r="S46" s="353"/>
      <c r="T46" s="41"/>
      <c r="U46" s="327"/>
    </row>
    <row r="47" spans="1:21" ht="56.25">
      <c r="A47" s="131">
        <f t="shared" si="2"/>
        <v>43</v>
      </c>
      <c r="B47" s="358" t="s">
        <v>1939</v>
      </c>
      <c r="C47" s="319">
        <v>3</v>
      </c>
      <c r="D47" s="319">
        <v>1</v>
      </c>
      <c r="E47" s="319" t="s">
        <v>100</v>
      </c>
      <c r="F47" s="319" t="s">
        <v>114</v>
      </c>
      <c r="G47" s="321"/>
      <c r="H47" s="321"/>
      <c r="I47" s="321"/>
      <c r="J47" s="322"/>
      <c r="K47" s="323" t="s">
        <v>430</v>
      </c>
      <c r="L47" s="351" t="s">
        <v>1763</v>
      </c>
      <c r="M47" s="351" t="s">
        <v>1142</v>
      </c>
      <c r="N47" s="351"/>
      <c r="O47" s="351"/>
      <c r="P47" s="352"/>
      <c r="Q47" s="236" t="s">
        <v>558</v>
      </c>
      <c r="R47" s="131">
        <f t="shared" si="3"/>
        <v>43</v>
      </c>
      <c r="S47" s="326" t="s">
        <v>2000</v>
      </c>
      <c r="T47" s="41" t="s">
        <v>2001</v>
      </c>
      <c r="U47" s="327"/>
    </row>
    <row r="48" spans="1:21" ht="101.25">
      <c r="A48" s="131">
        <f t="shared" si="2"/>
        <v>44</v>
      </c>
      <c r="B48" s="358" t="s">
        <v>1939</v>
      </c>
      <c r="C48" s="319">
        <v>3</v>
      </c>
      <c r="D48" s="319">
        <v>1</v>
      </c>
      <c r="E48" s="319" t="s">
        <v>100</v>
      </c>
      <c r="F48" s="319" t="s">
        <v>114</v>
      </c>
      <c r="G48" s="321"/>
      <c r="H48" s="321"/>
      <c r="I48" s="321"/>
      <c r="J48" s="322"/>
      <c r="K48" s="323" t="s">
        <v>1952</v>
      </c>
      <c r="L48" s="351" t="s">
        <v>25</v>
      </c>
      <c r="M48" s="351" t="s">
        <v>609</v>
      </c>
      <c r="N48" s="351"/>
      <c r="O48" s="351"/>
      <c r="P48" s="352"/>
      <c r="Q48" s="236"/>
      <c r="R48" s="131">
        <f t="shared" si="3"/>
        <v>44</v>
      </c>
      <c r="S48" s="326" t="s">
        <v>2002</v>
      </c>
      <c r="T48" s="41" t="s">
        <v>2003</v>
      </c>
      <c r="U48" s="327"/>
    </row>
    <row r="49" spans="1:21" ht="73.5" customHeight="1">
      <c r="A49" s="131">
        <f t="shared" si="2"/>
        <v>45</v>
      </c>
      <c r="B49" s="356" t="s">
        <v>1939</v>
      </c>
      <c r="C49" s="320">
        <v>3</v>
      </c>
      <c r="D49" s="320">
        <v>1</v>
      </c>
      <c r="E49" s="320" t="s">
        <v>100</v>
      </c>
      <c r="F49" s="320" t="s">
        <v>644</v>
      </c>
      <c r="G49" s="321"/>
      <c r="H49" s="321"/>
      <c r="I49" s="321"/>
      <c r="J49" s="322"/>
      <c r="K49" s="242" t="s">
        <v>2004</v>
      </c>
      <c r="L49" s="351"/>
      <c r="M49" s="351"/>
      <c r="N49" s="351"/>
      <c r="O49" s="351"/>
      <c r="P49" s="352"/>
      <c r="Q49" s="236" t="s">
        <v>2005</v>
      </c>
      <c r="R49" s="131">
        <f t="shared" si="3"/>
        <v>45</v>
      </c>
      <c r="S49" s="353"/>
      <c r="T49" s="41"/>
      <c r="U49" s="327"/>
    </row>
    <row r="50" spans="1:21" ht="101.25">
      <c r="A50" s="131">
        <f t="shared" si="2"/>
        <v>46</v>
      </c>
      <c r="B50" s="358" t="s">
        <v>1939</v>
      </c>
      <c r="C50" s="319">
        <v>3</v>
      </c>
      <c r="D50" s="319">
        <v>1</v>
      </c>
      <c r="E50" s="319" t="s">
        <v>100</v>
      </c>
      <c r="F50" s="319" t="s">
        <v>644</v>
      </c>
      <c r="G50" s="321"/>
      <c r="H50" s="321"/>
      <c r="I50" s="321"/>
      <c r="J50" s="322"/>
      <c r="K50" s="323" t="s">
        <v>2006</v>
      </c>
      <c r="L50" s="351" t="s">
        <v>25</v>
      </c>
      <c r="M50" s="351"/>
      <c r="N50" s="351"/>
      <c r="O50" s="351"/>
      <c r="P50" s="352"/>
      <c r="Q50" s="359"/>
      <c r="R50" s="131">
        <f t="shared" si="3"/>
        <v>46</v>
      </c>
      <c r="S50" s="241" t="s">
        <v>2007</v>
      </c>
      <c r="T50" s="41" t="s">
        <v>2008</v>
      </c>
      <c r="U50" s="327"/>
    </row>
    <row r="51" spans="1:21" ht="192" customHeight="1">
      <c r="A51" s="131">
        <f t="shared" si="2"/>
        <v>47</v>
      </c>
      <c r="B51" s="358" t="s">
        <v>1939</v>
      </c>
      <c r="C51" s="319">
        <v>3</v>
      </c>
      <c r="D51" s="319">
        <v>1</v>
      </c>
      <c r="E51" s="319" t="s">
        <v>100</v>
      </c>
      <c r="F51" s="319" t="s">
        <v>644</v>
      </c>
      <c r="G51" s="321"/>
      <c r="H51" s="321"/>
      <c r="I51" s="321"/>
      <c r="J51" s="322"/>
      <c r="K51" s="323" t="s">
        <v>1952</v>
      </c>
      <c r="L51" s="351" t="s">
        <v>25</v>
      </c>
      <c r="M51" s="351" t="s">
        <v>582</v>
      </c>
      <c r="N51" s="351" t="s">
        <v>25</v>
      </c>
      <c r="O51" s="351" t="s">
        <v>609</v>
      </c>
      <c r="P51" s="352"/>
      <c r="Q51" s="359"/>
      <c r="R51" s="131">
        <f t="shared" si="3"/>
        <v>47</v>
      </c>
      <c r="S51" s="241" t="s">
        <v>2009</v>
      </c>
      <c r="T51" s="41" t="s">
        <v>2010</v>
      </c>
      <c r="U51" s="327"/>
    </row>
    <row r="52" spans="1:21" ht="56.25">
      <c r="A52" s="131">
        <f t="shared" si="2"/>
        <v>48</v>
      </c>
      <c r="B52" s="358" t="s">
        <v>1939</v>
      </c>
      <c r="C52" s="319">
        <v>3</v>
      </c>
      <c r="D52" s="319">
        <v>1</v>
      </c>
      <c r="E52" s="319" t="s">
        <v>100</v>
      </c>
      <c r="F52" s="319" t="s">
        <v>644</v>
      </c>
      <c r="G52" s="321"/>
      <c r="H52" s="321"/>
      <c r="I52" s="321"/>
      <c r="J52" s="322"/>
      <c r="K52" s="323" t="s">
        <v>430</v>
      </c>
      <c r="L52" s="351" t="s">
        <v>104</v>
      </c>
      <c r="M52" s="351" t="s">
        <v>431</v>
      </c>
      <c r="N52" s="351" t="s">
        <v>25</v>
      </c>
      <c r="O52" s="351" t="s">
        <v>609</v>
      </c>
      <c r="P52" s="352"/>
      <c r="Q52" s="359"/>
      <c r="R52" s="131">
        <f t="shared" si="3"/>
        <v>48</v>
      </c>
      <c r="S52" s="241" t="s">
        <v>2011</v>
      </c>
      <c r="T52" s="41" t="s">
        <v>2012</v>
      </c>
      <c r="U52" s="327"/>
    </row>
    <row r="53" spans="1:21" ht="110.25" customHeight="1">
      <c r="A53" s="131">
        <f t="shared" si="2"/>
        <v>49</v>
      </c>
      <c r="B53" s="358" t="s">
        <v>1939</v>
      </c>
      <c r="C53" s="319">
        <v>3</v>
      </c>
      <c r="D53" s="319">
        <v>1</v>
      </c>
      <c r="E53" s="319" t="s">
        <v>100</v>
      </c>
      <c r="F53" s="319" t="s">
        <v>644</v>
      </c>
      <c r="G53" s="321"/>
      <c r="H53" s="321"/>
      <c r="I53" s="321"/>
      <c r="J53" s="322"/>
      <c r="K53" s="323" t="s">
        <v>1952</v>
      </c>
      <c r="L53" s="351" t="s">
        <v>25</v>
      </c>
      <c r="M53" s="351" t="s">
        <v>582</v>
      </c>
      <c r="N53" s="351" t="s">
        <v>25</v>
      </c>
      <c r="O53" s="351" t="s">
        <v>582</v>
      </c>
      <c r="P53" s="352"/>
      <c r="Q53" s="359"/>
      <c r="R53" s="131">
        <f t="shared" si="3"/>
        <v>49</v>
      </c>
      <c r="S53" s="241" t="s">
        <v>2013</v>
      </c>
      <c r="T53" s="44" t="s">
        <v>2295</v>
      </c>
      <c r="U53" s="327"/>
    </row>
    <row r="54" spans="1:21" ht="101.25">
      <c r="A54" s="131">
        <f t="shared" si="2"/>
        <v>50</v>
      </c>
      <c r="B54" s="358" t="s">
        <v>1939</v>
      </c>
      <c r="C54" s="319">
        <v>3</v>
      </c>
      <c r="D54" s="319">
        <v>1</v>
      </c>
      <c r="E54" s="319" t="s">
        <v>100</v>
      </c>
      <c r="F54" s="319" t="s">
        <v>644</v>
      </c>
      <c r="G54" s="321"/>
      <c r="H54" s="321"/>
      <c r="I54" s="321"/>
      <c r="J54" s="322"/>
      <c r="K54" s="323" t="s">
        <v>2006</v>
      </c>
      <c r="L54" s="351" t="s">
        <v>25</v>
      </c>
      <c r="M54" s="351"/>
      <c r="N54" s="351"/>
      <c r="O54" s="351"/>
      <c r="P54" s="352"/>
      <c r="Q54" s="359"/>
      <c r="R54" s="131">
        <f t="shared" si="3"/>
        <v>50</v>
      </c>
      <c r="S54" s="241" t="s">
        <v>2014</v>
      </c>
      <c r="T54" s="41" t="s">
        <v>2008</v>
      </c>
      <c r="U54" s="327"/>
    </row>
    <row r="55" spans="1:21" ht="139.5" customHeight="1">
      <c r="A55" s="131">
        <f t="shared" si="2"/>
        <v>51</v>
      </c>
      <c r="B55" s="358" t="s">
        <v>1939</v>
      </c>
      <c r="C55" s="319">
        <v>3</v>
      </c>
      <c r="D55" s="319">
        <v>1</v>
      </c>
      <c r="E55" s="319" t="s">
        <v>100</v>
      </c>
      <c r="F55" s="319" t="s">
        <v>644</v>
      </c>
      <c r="G55" s="321"/>
      <c r="H55" s="321"/>
      <c r="I55" s="321"/>
      <c r="J55" s="322"/>
      <c r="K55" s="323" t="s">
        <v>1952</v>
      </c>
      <c r="L55" s="351" t="s">
        <v>25</v>
      </c>
      <c r="M55" s="351" t="s">
        <v>582</v>
      </c>
      <c r="N55" s="351" t="s">
        <v>25</v>
      </c>
      <c r="O55" s="351" t="s">
        <v>423</v>
      </c>
      <c r="P55" s="352"/>
      <c r="Q55" s="359"/>
      <c r="R55" s="131">
        <f t="shared" si="3"/>
        <v>51</v>
      </c>
      <c r="S55" s="241" t="s">
        <v>2015</v>
      </c>
      <c r="T55" s="41" t="s">
        <v>2016</v>
      </c>
      <c r="U55" s="327" t="s">
        <v>43</v>
      </c>
    </row>
    <row r="56" spans="1:21" ht="101.25">
      <c r="A56" s="131">
        <f t="shared" si="2"/>
        <v>52</v>
      </c>
      <c r="B56" s="358" t="s">
        <v>1939</v>
      </c>
      <c r="C56" s="319">
        <v>3</v>
      </c>
      <c r="D56" s="319">
        <v>1</v>
      </c>
      <c r="E56" s="319" t="s">
        <v>100</v>
      </c>
      <c r="F56" s="319" t="s">
        <v>644</v>
      </c>
      <c r="G56" s="321"/>
      <c r="H56" s="321"/>
      <c r="I56" s="321"/>
      <c r="J56" s="322"/>
      <c r="K56" s="323" t="s">
        <v>2017</v>
      </c>
      <c r="L56" s="351" t="s">
        <v>25</v>
      </c>
      <c r="M56" s="351"/>
      <c r="N56" s="351"/>
      <c r="O56" s="351"/>
      <c r="P56" s="352"/>
      <c r="Q56" s="359"/>
      <c r="R56" s="131">
        <f t="shared" si="3"/>
        <v>52</v>
      </c>
      <c r="S56" s="241" t="s">
        <v>2018</v>
      </c>
      <c r="T56" s="41" t="s">
        <v>2008</v>
      </c>
      <c r="U56" s="327"/>
    </row>
    <row r="57" spans="1:21" ht="198" customHeight="1">
      <c r="A57" s="131">
        <f t="shared" si="2"/>
        <v>53</v>
      </c>
      <c r="B57" s="358" t="s">
        <v>1939</v>
      </c>
      <c r="C57" s="319">
        <v>3</v>
      </c>
      <c r="D57" s="319">
        <v>1</v>
      </c>
      <c r="E57" s="319" t="s">
        <v>100</v>
      </c>
      <c r="F57" s="319" t="s">
        <v>644</v>
      </c>
      <c r="G57" s="321"/>
      <c r="H57" s="321"/>
      <c r="I57" s="321"/>
      <c r="J57" s="322"/>
      <c r="K57" s="323" t="s">
        <v>1952</v>
      </c>
      <c r="L57" s="351" t="s">
        <v>25</v>
      </c>
      <c r="M57" s="351" t="s">
        <v>582</v>
      </c>
      <c r="N57" s="351" t="s">
        <v>25</v>
      </c>
      <c r="O57" s="351" t="s">
        <v>1670</v>
      </c>
      <c r="P57" s="352"/>
      <c r="Q57" s="359"/>
      <c r="R57" s="131">
        <f t="shared" si="3"/>
        <v>53</v>
      </c>
      <c r="S57" s="241" t="s">
        <v>2019</v>
      </c>
      <c r="T57" s="41" t="s">
        <v>2020</v>
      </c>
      <c r="U57" s="327" t="s">
        <v>43</v>
      </c>
    </row>
    <row r="58" spans="1:21" ht="90">
      <c r="A58" s="131">
        <f t="shared" si="2"/>
        <v>54</v>
      </c>
      <c r="B58" s="356" t="s">
        <v>1939</v>
      </c>
      <c r="C58" s="320">
        <v>3</v>
      </c>
      <c r="D58" s="320">
        <v>1</v>
      </c>
      <c r="E58" s="320" t="s">
        <v>100</v>
      </c>
      <c r="F58" s="320" t="s">
        <v>130</v>
      </c>
      <c r="G58" s="321"/>
      <c r="H58" s="321"/>
      <c r="I58" s="321"/>
      <c r="J58" s="322"/>
      <c r="K58" s="360" t="s">
        <v>1952</v>
      </c>
      <c r="L58" s="351" t="s">
        <v>25</v>
      </c>
      <c r="M58" s="351" t="s">
        <v>582</v>
      </c>
      <c r="N58" s="351" t="s">
        <v>107</v>
      </c>
      <c r="O58" s="351"/>
      <c r="P58" s="352"/>
      <c r="Q58" s="236" t="s">
        <v>2021</v>
      </c>
      <c r="R58" s="131">
        <f t="shared" si="3"/>
        <v>54</v>
      </c>
      <c r="S58" s="353"/>
      <c r="T58" s="41" t="s">
        <v>2022</v>
      </c>
      <c r="U58" s="327"/>
    </row>
    <row r="59" spans="1:21" ht="45">
      <c r="A59" s="131">
        <f t="shared" si="2"/>
        <v>55</v>
      </c>
      <c r="B59" s="356" t="s">
        <v>1939</v>
      </c>
      <c r="C59" s="277">
        <v>3</v>
      </c>
      <c r="D59" s="277">
        <v>1</v>
      </c>
      <c r="E59" s="277" t="s">
        <v>100</v>
      </c>
      <c r="F59" s="277" t="s">
        <v>134</v>
      </c>
      <c r="G59" s="321"/>
      <c r="H59" s="321"/>
      <c r="I59" s="321"/>
      <c r="J59" s="322"/>
      <c r="K59" s="323" t="s">
        <v>430</v>
      </c>
      <c r="L59" s="351" t="s">
        <v>104</v>
      </c>
      <c r="M59" s="351" t="s">
        <v>1026</v>
      </c>
      <c r="N59" s="351"/>
      <c r="O59" s="351"/>
      <c r="P59" s="352"/>
      <c r="Q59" s="236" t="s">
        <v>2023</v>
      </c>
      <c r="R59" s="131">
        <f t="shared" si="3"/>
        <v>55</v>
      </c>
      <c r="S59" s="353"/>
      <c r="T59" s="41" t="s">
        <v>2024</v>
      </c>
      <c r="U59" s="327"/>
    </row>
    <row r="60" spans="1:21" ht="22.5">
      <c r="A60" s="131">
        <f t="shared" si="2"/>
        <v>56</v>
      </c>
      <c r="B60" s="356" t="s">
        <v>1939</v>
      </c>
      <c r="C60" s="320">
        <v>3</v>
      </c>
      <c r="D60" s="320">
        <v>1</v>
      </c>
      <c r="E60" s="320" t="s">
        <v>100</v>
      </c>
      <c r="F60" s="320" t="s">
        <v>625</v>
      </c>
      <c r="G60" s="321"/>
      <c r="H60" s="321"/>
      <c r="I60" s="321"/>
      <c r="J60" s="322"/>
      <c r="K60" s="242" t="s">
        <v>1944</v>
      </c>
      <c r="L60" s="351"/>
      <c r="M60" s="351"/>
      <c r="N60" s="351"/>
      <c r="O60" s="351"/>
      <c r="P60" s="352"/>
      <c r="Q60" s="236" t="s">
        <v>2025</v>
      </c>
      <c r="R60" s="131">
        <f t="shared" si="3"/>
        <v>56</v>
      </c>
      <c r="S60" s="353"/>
      <c r="T60" s="41"/>
      <c r="U60" s="327"/>
    </row>
    <row r="61" spans="1:21" ht="56.25">
      <c r="A61" s="131">
        <f t="shared" si="2"/>
        <v>57</v>
      </c>
      <c r="B61" s="358" t="s">
        <v>1939</v>
      </c>
      <c r="C61" s="319">
        <v>3</v>
      </c>
      <c r="D61" s="319">
        <v>1</v>
      </c>
      <c r="E61" s="319" t="s">
        <v>100</v>
      </c>
      <c r="F61" s="319" t="s">
        <v>625</v>
      </c>
      <c r="G61" s="321"/>
      <c r="H61" s="321"/>
      <c r="I61" s="321"/>
      <c r="J61" s="322"/>
      <c r="K61" s="323" t="s">
        <v>1952</v>
      </c>
      <c r="L61" s="351" t="s">
        <v>104</v>
      </c>
      <c r="M61" s="351" t="s">
        <v>609</v>
      </c>
      <c r="N61" s="351"/>
      <c r="O61" s="351"/>
      <c r="P61" s="352"/>
      <c r="Q61" s="236"/>
      <c r="R61" s="131">
        <f t="shared" si="3"/>
        <v>57</v>
      </c>
      <c r="S61" s="326" t="s">
        <v>2026</v>
      </c>
      <c r="T61" s="41" t="s">
        <v>2027</v>
      </c>
      <c r="U61" s="327"/>
    </row>
    <row r="62" spans="1:21" ht="45">
      <c r="A62" s="131">
        <f t="shared" si="2"/>
        <v>58</v>
      </c>
      <c r="B62" s="358" t="s">
        <v>1939</v>
      </c>
      <c r="C62" s="319">
        <v>3</v>
      </c>
      <c r="D62" s="319">
        <v>1</v>
      </c>
      <c r="E62" s="319" t="s">
        <v>100</v>
      </c>
      <c r="F62" s="319" t="s">
        <v>625</v>
      </c>
      <c r="G62" s="321"/>
      <c r="H62" s="321"/>
      <c r="I62" s="321"/>
      <c r="J62" s="322"/>
      <c r="K62" s="323" t="s">
        <v>430</v>
      </c>
      <c r="L62" s="351" t="s">
        <v>104</v>
      </c>
      <c r="M62" s="351" t="s">
        <v>423</v>
      </c>
      <c r="N62" s="351"/>
      <c r="O62" s="351"/>
      <c r="P62" s="352"/>
      <c r="Q62" s="236"/>
      <c r="R62" s="131">
        <f t="shared" si="3"/>
        <v>58</v>
      </c>
      <c r="S62" s="326" t="s">
        <v>2028</v>
      </c>
      <c r="T62" s="41" t="s">
        <v>2029</v>
      </c>
      <c r="U62" s="327"/>
    </row>
    <row r="63" spans="1:21" ht="22.5">
      <c r="A63" s="131">
        <f t="shared" si="2"/>
        <v>59</v>
      </c>
      <c r="B63" s="356" t="s">
        <v>1939</v>
      </c>
      <c r="C63" s="320">
        <v>3</v>
      </c>
      <c r="D63" s="320">
        <v>1</v>
      </c>
      <c r="E63" s="320" t="s">
        <v>100</v>
      </c>
      <c r="F63" s="320" t="s">
        <v>945</v>
      </c>
      <c r="G63" s="321"/>
      <c r="H63" s="321"/>
      <c r="I63" s="321"/>
      <c r="J63" s="322"/>
      <c r="K63" s="242" t="s">
        <v>1944</v>
      </c>
      <c r="L63" s="351"/>
      <c r="M63" s="351"/>
      <c r="N63" s="351"/>
      <c r="O63" s="351"/>
      <c r="P63" s="352"/>
      <c r="Q63" s="236" t="s">
        <v>2030</v>
      </c>
      <c r="R63" s="131">
        <f t="shared" si="3"/>
        <v>59</v>
      </c>
      <c r="S63" s="353"/>
      <c r="T63" s="41"/>
      <c r="U63" s="327"/>
    </row>
    <row r="64" spans="1:21" ht="67.5">
      <c r="A64" s="131">
        <f t="shared" si="2"/>
        <v>60</v>
      </c>
      <c r="B64" s="356" t="s">
        <v>1939</v>
      </c>
      <c r="C64" s="320">
        <v>3</v>
      </c>
      <c r="D64" s="320">
        <v>1</v>
      </c>
      <c r="E64" s="320" t="s">
        <v>100</v>
      </c>
      <c r="F64" s="320" t="s">
        <v>945</v>
      </c>
      <c r="G64" s="321" t="s">
        <v>360</v>
      </c>
      <c r="H64" s="321"/>
      <c r="I64" s="321"/>
      <c r="J64" s="322"/>
      <c r="K64" s="323" t="s">
        <v>1952</v>
      </c>
      <c r="L64" s="351" t="s">
        <v>25</v>
      </c>
      <c r="M64" s="351" t="s">
        <v>423</v>
      </c>
      <c r="N64" s="351" t="s">
        <v>25</v>
      </c>
      <c r="O64" s="351"/>
      <c r="P64" s="352"/>
      <c r="Q64" s="357" t="s">
        <v>2031</v>
      </c>
      <c r="R64" s="131">
        <f t="shared" si="3"/>
        <v>60</v>
      </c>
      <c r="S64" s="353"/>
      <c r="T64" s="41" t="s">
        <v>2032</v>
      </c>
      <c r="U64" s="327" t="s">
        <v>43</v>
      </c>
    </row>
    <row r="65" spans="1:21" ht="33.75">
      <c r="A65" s="131">
        <f t="shared" si="2"/>
        <v>61</v>
      </c>
      <c r="B65" s="356" t="s">
        <v>1939</v>
      </c>
      <c r="C65" s="320">
        <v>3</v>
      </c>
      <c r="D65" s="320">
        <v>1</v>
      </c>
      <c r="E65" s="320" t="s">
        <v>100</v>
      </c>
      <c r="F65" s="320" t="s">
        <v>945</v>
      </c>
      <c r="G65" s="321" t="s">
        <v>289</v>
      </c>
      <c r="H65" s="321"/>
      <c r="I65" s="321"/>
      <c r="J65" s="322"/>
      <c r="K65" s="323" t="s">
        <v>1952</v>
      </c>
      <c r="L65" s="351" t="s">
        <v>25</v>
      </c>
      <c r="M65" s="351" t="s">
        <v>423</v>
      </c>
      <c r="N65" s="351" t="s">
        <v>107</v>
      </c>
      <c r="O65" s="351"/>
      <c r="P65" s="352"/>
      <c r="Q65" s="357" t="s">
        <v>2033</v>
      </c>
      <c r="R65" s="131">
        <f t="shared" si="3"/>
        <v>61</v>
      </c>
      <c r="S65" s="353"/>
      <c r="T65" s="41" t="s">
        <v>2034</v>
      </c>
      <c r="U65" s="327"/>
    </row>
    <row r="66" spans="1:21" ht="22.5">
      <c r="A66" s="131">
        <f t="shared" si="2"/>
        <v>62</v>
      </c>
      <c r="B66" s="356" t="s">
        <v>1939</v>
      </c>
      <c r="C66" s="320">
        <v>3</v>
      </c>
      <c r="D66" s="320">
        <v>1</v>
      </c>
      <c r="E66" s="320" t="s">
        <v>100</v>
      </c>
      <c r="F66" s="320" t="s">
        <v>945</v>
      </c>
      <c r="G66" s="321" t="s">
        <v>292</v>
      </c>
      <c r="H66" s="321"/>
      <c r="I66" s="321"/>
      <c r="J66" s="322"/>
      <c r="K66" s="323" t="s">
        <v>1952</v>
      </c>
      <c r="L66" s="351" t="s">
        <v>25</v>
      </c>
      <c r="M66" s="351" t="s">
        <v>423</v>
      </c>
      <c r="N66" s="351" t="s">
        <v>104</v>
      </c>
      <c r="O66" s="351"/>
      <c r="P66" s="352"/>
      <c r="Q66" s="357" t="s">
        <v>2035</v>
      </c>
      <c r="R66" s="131">
        <f t="shared" si="3"/>
        <v>62</v>
      </c>
      <c r="S66" s="353"/>
      <c r="T66" s="41" t="s">
        <v>2036</v>
      </c>
      <c r="U66" s="327"/>
    </row>
    <row r="67" spans="1:21" ht="92.25" customHeight="1">
      <c r="A67" s="131">
        <f t="shared" si="2"/>
        <v>63</v>
      </c>
      <c r="B67" s="356" t="s">
        <v>1939</v>
      </c>
      <c r="C67" s="320">
        <v>3</v>
      </c>
      <c r="D67" s="320">
        <v>1</v>
      </c>
      <c r="E67" s="320" t="s">
        <v>100</v>
      </c>
      <c r="F67" s="320" t="s">
        <v>945</v>
      </c>
      <c r="G67" s="321" t="s">
        <v>401</v>
      </c>
      <c r="H67" s="321"/>
      <c r="I67" s="321"/>
      <c r="J67" s="322"/>
      <c r="K67" s="323" t="s">
        <v>1952</v>
      </c>
      <c r="L67" s="351" t="s">
        <v>25</v>
      </c>
      <c r="M67" s="351" t="s">
        <v>423</v>
      </c>
      <c r="N67" s="351" t="s">
        <v>110</v>
      </c>
      <c r="O67" s="351"/>
      <c r="P67" s="352"/>
      <c r="Q67" s="357" t="s">
        <v>2037</v>
      </c>
      <c r="R67" s="131">
        <f t="shared" si="3"/>
        <v>63</v>
      </c>
      <c r="S67" s="353"/>
      <c r="T67" s="41" t="s">
        <v>2038</v>
      </c>
      <c r="U67" s="327"/>
    </row>
    <row r="68" spans="1:21" ht="22.5">
      <c r="A68" s="131">
        <f t="shared" si="2"/>
        <v>64</v>
      </c>
      <c r="B68" s="356" t="s">
        <v>1939</v>
      </c>
      <c r="C68" s="320">
        <v>3</v>
      </c>
      <c r="D68" s="320">
        <v>1</v>
      </c>
      <c r="E68" s="320" t="s">
        <v>100</v>
      </c>
      <c r="F68" s="320" t="s">
        <v>945</v>
      </c>
      <c r="G68" s="321" t="s">
        <v>485</v>
      </c>
      <c r="H68" s="321"/>
      <c r="I68" s="321"/>
      <c r="J68" s="322"/>
      <c r="K68" s="242" t="s">
        <v>1944</v>
      </c>
      <c r="L68" s="351"/>
      <c r="M68" s="351"/>
      <c r="N68" s="351"/>
      <c r="O68" s="351"/>
      <c r="P68" s="352"/>
      <c r="Q68" s="357" t="s">
        <v>2039</v>
      </c>
      <c r="R68" s="131">
        <f t="shared" si="3"/>
        <v>64</v>
      </c>
      <c r="S68" s="353"/>
      <c r="T68" s="41"/>
      <c r="U68" s="327"/>
    </row>
    <row r="69" spans="1:21" ht="78.75">
      <c r="A69" s="131">
        <f t="shared" si="2"/>
        <v>65</v>
      </c>
      <c r="B69" s="358" t="s">
        <v>1939</v>
      </c>
      <c r="C69" s="319">
        <v>3</v>
      </c>
      <c r="D69" s="319">
        <v>1</v>
      </c>
      <c r="E69" s="319" t="s">
        <v>100</v>
      </c>
      <c r="F69" s="319" t="s">
        <v>945</v>
      </c>
      <c r="G69" s="361" t="s">
        <v>485</v>
      </c>
      <c r="H69" s="321"/>
      <c r="I69" s="321"/>
      <c r="J69" s="322"/>
      <c r="K69" s="323" t="s">
        <v>1952</v>
      </c>
      <c r="L69" s="351" t="s">
        <v>25</v>
      </c>
      <c r="M69" s="351" t="s">
        <v>423</v>
      </c>
      <c r="N69" s="351" t="s">
        <v>116</v>
      </c>
      <c r="O69" s="351"/>
      <c r="P69" s="352"/>
      <c r="Q69" s="357"/>
      <c r="R69" s="131">
        <f t="shared" si="3"/>
        <v>65</v>
      </c>
      <c r="S69" s="353" t="s">
        <v>2040</v>
      </c>
      <c r="T69" s="41" t="s">
        <v>2041</v>
      </c>
      <c r="U69" s="327" t="s">
        <v>43</v>
      </c>
    </row>
    <row r="70" spans="1:21" ht="33.75">
      <c r="A70" s="131">
        <f t="shared" si="2"/>
        <v>66</v>
      </c>
      <c r="B70" s="358" t="s">
        <v>1939</v>
      </c>
      <c r="C70" s="319">
        <v>3</v>
      </c>
      <c r="D70" s="319">
        <v>1</v>
      </c>
      <c r="E70" s="319" t="s">
        <v>100</v>
      </c>
      <c r="F70" s="319" t="s">
        <v>945</v>
      </c>
      <c r="G70" s="361" t="s">
        <v>485</v>
      </c>
      <c r="H70" s="321"/>
      <c r="I70" s="321"/>
      <c r="J70" s="322"/>
      <c r="K70" s="323" t="s">
        <v>430</v>
      </c>
      <c r="L70" s="351" t="s">
        <v>110</v>
      </c>
      <c r="M70" s="351" t="s">
        <v>918</v>
      </c>
      <c r="N70" s="351"/>
      <c r="O70" s="351"/>
      <c r="P70" s="352"/>
      <c r="Q70" s="357"/>
      <c r="R70" s="131">
        <f t="shared" si="3"/>
        <v>66</v>
      </c>
      <c r="S70" s="353" t="s">
        <v>2042</v>
      </c>
      <c r="T70" s="41" t="s">
        <v>2043</v>
      </c>
      <c r="U70" s="327" t="s">
        <v>43</v>
      </c>
    </row>
    <row r="71" spans="1:21" ht="22.5">
      <c r="A71" s="131">
        <f t="shared" si="2"/>
        <v>67</v>
      </c>
      <c r="B71" s="356" t="s">
        <v>1939</v>
      </c>
      <c r="C71" s="320">
        <v>3</v>
      </c>
      <c r="D71" s="320">
        <v>1</v>
      </c>
      <c r="E71" s="320" t="s">
        <v>100</v>
      </c>
      <c r="F71" s="320" t="s">
        <v>945</v>
      </c>
      <c r="G71" s="321" t="s">
        <v>488</v>
      </c>
      <c r="H71" s="321"/>
      <c r="I71" s="321"/>
      <c r="J71" s="322"/>
      <c r="K71" s="242" t="s">
        <v>1944</v>
      </c>
      <c r="L71" s="351"/>
      <c r="M71" s="351"/>
      <c r="N71" s="351"/>
      <c r="O71" s="351"/>
      <c r="P71" s="352"/>
      <c r="Q71" s="236" t="s">
        <v>2044</v>
      </c>
      <c r="R71" s="131">
        <f t="shared" si="3"/>
        <v>67</v>
      </c>
      <c r="S71" s="353"/>
      <c r="T71" s="41"/>
      <c r="U71" s="327"/>
    </row>
    <row r="72" spans="1:21" ht="67.5">
      <c r="A72" s="131">
        <f t="shared" si="2"/>
        <v>68</v>
      </c>
      <c r="B72" s="358" t="s">
        <v>1939</v>
      </c>
      <c r="C72" s="319">
        <v>3</v>
      </c>
      <c r="D72" s="319">
        <v>1</v>
      </c>
      <c r="E72" s="319" t="s">
        <v>100</v>
      </c>
      <c r="F72" s="319" t="s">
        <v>945</v>
      </c>
      <c r="G72" s="361" t="s">
        <v>488</v>
      </c>
      <c r="H72" s="321"/>
      <c r="I72" s="321"/>
      <c r="J72" s="322"/>
      <c r="K72" s="323" t="s">
        <v>1952</v>
      </c>
      <c r="L72" s="351" t="s">
        <v>25</v>
      </c>
      <c r="M72" s="351" t="s">
        <v>423</v>
      </c>
      <c r="N72" s="351" t="s">
        <v>119</v>
      </c>
      <c r="O72" s="351"/>
      <c r="P72" s="352"/>
      <c r="Q72" s="236"/>
      <c r="R72" s="131">
        <f t="shared" si="3"/>
        <v>68</v>
      </c>
      <c r="S72" s="326" t="s">
        <v>2045</v>
      </c>
      <c r="T72" s="41" t="s">
        <v>2046</v>
      </c>
      <c r="U72" s="327"/>
    </row>
    <row r="73" spans="1:21" ht="67.5">
      <c r="A73" s="131">
        <f t="shared" ref="A73:A136" si="4">(A72+1)</f>
        <v>69</v>
      </c>
      <c r="B73" s="358" t="s">
        <v>1939</v>
      </c>
      <c r="C73" s="319">
        <v>3</v>
      </c>
      <c r="D73" s="319">
        <v>1</v>
      </c>
      <c r="E73" s="319" t="s">
        <v>100</v>
      </c>
      <c r="F73" s="319" t="s">
        <v>945</v>
      </c>
      <c r="G73" s="361" t="s">
        <v>488</v>
      </c>
      <c r="H73" s="321"/>
      <c r="I73" s="321"/>
      <c r="J73" s="322"/>
      <c r="K73" s="323" t="s">
        <v>430</v>
      </c>
      <c r="L73" s="351" t="s">
        <v>110</v>
      </c>
      <c r="M73" s="351" t="s">
        <v>423</v>
      </c>
      <c r="N73" s="351" t="s">
        <v>25</v>
      </c>
      <c r="O73" s="351"/>
      <c r="P73" s="352"/>
      <c r="Q73" s="236"/>
      <c r="R73" s="131">
        <f t="shared" ref="R73:R136" si="5">(R72+1)</f>
        <v>69</v>
      </c>
      <c r="S73" s="326" t="s">
        <v>2047</v>
      </c>
      <c r="T73" s="41" t="s">
        <v>2048</v>
      </c>
      <c r="U73" s="327" t="s">
        <v>43</v>
      </c>
    </row>
    <row r="74" spans="1:21" ht="22.5">
      <c r="A74" s="131">
        <f t="shared" si="4"/>
        <v>70</v>
      </c>
      <c r="B74" s="358" t="s">
        <v>1939</v>
      </c>
      <c r="C74" s="319">
        <v>3</v>
      </c>
      <c r="D74" s="319">
        <v>1</v>
      </c>
      <c r="E74" s="319" t="s">
        <v>100</v>
      </c>
      <c r="F74" s="319" t="s">
        <v>945</v>
      </c>
      <c r="G74" s="361" t="s">
        <v>488</v>
      </c>
      <c r="H74" s="321"/>
      <c r="I74" s="321"/>
      <c r="J74" s="322"/>
      <c r="K74" s="323" t="s">
        <v>430</v>
      </c>
      <c r="L74" s="351" t="s">
        <v>110</v>
      </c>
      <c r="M74" s="351" t="s">
        <v>423</v>
      </c>
      <c r="N74" s="351" t="s">
        <v>107</v>
      </c>
      <c r="O74" s="351"/>
      <c r="P74" s="352"/>
      <c r="Q74" s="236"/>
      <c r="R74" s="131">
        <f t="shared" si="5"/>
        <v>70</v>
      </c>
      <c r="S74" s="326" t="s">
        <v>2049</v>
      </c>
      <c r="T74" s="44" t="s">
        <v>2050</v>
      </c>
      <c r="U74" s="327"/>
    </row>
    <row r="75" spans="1:21" ht="22.5">
      <c r="A75" s="131">
        <f t="shared" si="4"/>
        <v>71</v>
      </c>
      <c r="B75" s="358" t="s">
        <v>1939</v>
      </c>
      <c r="C75" s="319">
        <v>3</v>
      </c>
      <c r="D75" s="319">
        <v>1</v>
      </c>
      <c r="E75" s="319" t="s">
        <v>100</v>
      </c>
      <c r="F75" s="319" t="s">
        <v>945</v>
      </c>
      <c r="G75" s="361" t="s">
        <v>488</v>
      </c>
      <c r="H75" s="321"/>
      <c r="I75" s="321"/>
      <c r="J75" s="322"/>
      <c r="K75" s="323" t="s">
        <v>430</v>
      </c>
      <c r="L75" s="351" t="s">
        <v>110</v>
      </c>
      <c r="M75" s="351" t="s">
        <v>423</v>
      </c>
      <c r="N75" s="351" t="s">
        <v>104</v>
      </c>
      <c r="O75" s="351"/>
      <c r="P75" s="352"/>
      <c r="Q75" s="236"/>
      <c r="R75" s="131">
        <f t="shared" si="5"/>
        <v>71</v>
      </c>
      <c r="S75" s="326" t="s">
        <v>2051</v>
      </c>
      <c r="T75" s="41" t="s">
        <v>2052</v>
      </c>
      <c r="U75" s="327"/>
    </row>
    <row r="76" spans="1:21" ht="56.25">
      <c r="A76" s="131">
        <f t="shared" si="4"/>
        <v>72</v>
      </c>
      <c r="B76" s="356" t="s">
        <v>1939</v>
      </c>
      <c r="C76" s="320">
        <v>3</v>
      </c>
      <c r="D76" s="320">
        <v>1</v>
      </c>
      <c r="E76" s="320" t="s">
        <v>100</v>
      </c>
      <c r="F76" s="320" t="s">
        <v>949</v>
      </c>
      <c r="G76" s="321"/>
      <c r="H76" s="321"/>
      <c r="I76" s="321"/>
      <c r="J76" s="322"/>
      <c r="K76" s="323" t="s">
        <v>1952</v>
      </c>
      <c r="L76" s="351" t="s">
        <v>107</v>
      </c>
      <c r="M76" s="351" t="s">
        <v>609</v>
      </c>
      <c r="N76" s="351"/>
      <c r="O76" s="351"/>
      <c r="P76" s="352"/>
      <c r="Q76" s="357" t="s">
        <v>2053</v>
      </c>
      <c r="R76" s="131">
        <f t="shared" si="5"/>
        <v>72</v>
      </c>
      <c r="S76" s="353"/>
      <c r="T76" s="41" t="s">
        <v>2054</v>
      </c>
      <c r="U76" s="327"/>
    </row>
    <row r="77" spans="1:21" ht="22.5">
      <c r="A77" s="131">
        <f t="shared" si="4"/>
        <v>73</v>
      </c>
      <c r="B77" s="356" t="s">
        <v>1939</v>
      </c>
      <c r="C77" s="320">
        <v>3</v>
      </c>
      <c r="D77" s="320">
        <v>1</v>
      </c>
      <c r="E77" s="320" t="s">
        <v>100</v>
      </c>
      <c r="F77" s="320" t="s">
        <v>953</v>
      </c>
      <c r="G77" s="321"/>
      <c r="H77" s="321"/>
      <c r="I77" s="321"/>
      <c r="J77" s="322"/>
      <c r="K77" s="242" t="s">
        <v>1944</v>
      </c>
      <c r="L77" s="351"/>
      <c r="M77" s="351"/>
      <c r="N77" s="351"/>
      <c r="O77" s="351"/>
      <c r="P77" s="352"/>
      <c r="Q77" s="357" t="s">
        <v>2055</v>
      </c>
      <c r="R77" s="131">
        <f t="shared" si="5"/>
        <v>73</v>
      </c>
      <c r="S77" s="353"/>
      <c r="T77" s="41"/>
      <c r="U77" s="327"/>
    </row>
    <row r="78" spans="1:21" ht="101.25">
      <c r="A78" s="131">
        <f t="shared" si="4"/>
        <v>74</v>
      </c>
      <c r="B78" s="358" t="s">
        <v>1939</v>
      </c>
      <c r="C78" s="319">
        <v>3</v>
      </c>
      <c r="D78" s="319">
        <v>1</v>
      </c>
      <c r="E78" s="319" t="s">
        <v>100</v>
      </c>
      <c r="F78" s="319" t="s">
        <v>953</v>
      </c>
      <c r="G78" s="321"/>
      <c r="H78" s="321"/>
      <c r="I78" s="321"/>
      <c r="J78" s="322"/>
      <c r="K78" s="323" t="s">
        <v>430</v>
      </c>
      <c r="L78" s="351" t="s">
        <v>116</v>
      </c>
      <c r="M78" s="351" t="s">
        <v>1126</v>
      </c>
      <c r="N78" s="351"/>
      <c r="O78" s="351"/>
      <c r="P78" s="352"/>
      <c r="Q78" s="236"/>
      <c r="R78" s="131">
        <f t="shared" si="5"/>
        <v>74</v>
      </c>
      <c r="S78" s="326" t="s">
        <v>2056</v>
      </c>
      <c r="T78" s="41" t="s">
        <v>2057</v>
      </c>
      <c r="U78" s="327"/>
    </row>
    <row r="79" spans="1:21" ht="67.5">
      <c r="A79" s="131">
        <f t="shared" si="4"/>
        <v>75</v>
      </c>
      <c r="B79" s="358" t="s">
        <v>1939</v>
      </c>
      <c r="C79" s="319">
        <v>3</v>
      </c>
      <c r="D79" s="319">
        <v>1</v>
      </c>
      <c r="E79" s="319" t="s">
        <v>100</v>
      </c>
      <c r="F79" s="319" t="s">
        <v>953</v>
      </c>
      <c r="G79" s="321"/>
      <c r="H79" s="321"/>
      <c r="I79" s="321"/>
      <c r="J79" s="322"/>
      <c r="K79" s="323" t="s">
        <v>1952</v>
      </c>
      <c r="L79" s="351" t="s">
        <v>107</v>
      </c>
      <c r="M79" s="351" t="s">
        <v>582</v>
      </c>
      <c r="N79" s="351"/>
      <c r="O79" s="351"/>
      <c r="P79" s="352"/>
      <c r="Q79" s="236"/>
      <c r="R79" s="131">
        <f t="shared" si="5"/>
        <v>75</v>
      </c>
      <c r="S79" s="326" t="s">
        <v>2058</v>
      </c>
      <c r="T79" s="41" t="s">
        <v>2059</v>
      </c>
      <c r="U79" s="327"/>
    </row>
    <row r="80" spans="1:21" ht="22.5">
      <c r="A80" s="131">
        <f t="shared" si="4"/>
        <v>76</v>
      </c>
      <c r="B80" s="356" t="s">
        <v>1939</v>
      </c>
      <c r="C80" s="320">
        <v>3</v>
      </c>
      <c r="D80" s="320">
        <v>1</v>
      </c>
      <c r="E80" s="320" t="s">
        <v>100</v>
      </c>
      <c r="F80" s="320" t="s">
        <v>957</v>
      </c>
      <c r="G80" s="321"/>
      <c r="H80" s="321"/>
      <c r="I80" s="321"/>
      <c r="J80" s="322"/>
      <c r="K80" s="323" t="s">
        <v>430</v>
      </c>
      <c r="L80" s="351" t="s">
        <v>116</v>
      </c>
      <c r="M80" s="351" t="s">
        <v>1114</v>
      </c>
      <c r="N80" s="351"/>
      <c r="O80" s="351"/>
      <c r="P80" s="352"/>
      <c r="Q80" s="357" t="s">
        <v>2060</v>
      </c>
      <c r="R80" s="131">
        <f t="shared" si="5"/>
        <v>76</v>
      </c>
      <c r="S80" s="353"/>
      <c r="T80" s="41" t="s">
        <v>2061</v>
      </c>
      <c r="U80" s="327"/>
    </row>
    <row r="81" spans="1:21" ht="45">
      <c r="A81" s="131">
        <f t="shared" si="4"/>
        <v>77</v>
      </c>
      <c r="B81" s="356" t="s">
        <v>1939</v>
      </c>
      <c r="C81" s="320">
        <v>3</v>
      </c>
      <c r="D81" s="320">
        <v>1</v>
      </c>
      <c r="E81" s="320" t="s">
        <v>100</v>
      </c>
      <c r="F81" s="320" t="s">
        <v>961</v>
      </c>
      <c r="G81" s="321"/>
      <c r="H81" s="321"/>
      <c r="I81" s="321"/>
      <c r="J81" s="322"/>
      <c r="K81" s="323" t="s">
        <v>1952</v>
      </c>
      <c r="L81" s="351" t="s">
        <v>107</v>
      </c>
      <c r="M81" s="351" t="s">
        <v>423</v>
      </c>
      <c r="N81" s="351"/>
      <c r="O81" s="351"/>
      <c r="P81" s="352"/>
      <c r="Q81" s="357" t="s">
        <v>2062</v>
      </c>
      <c r="R81" s="131">
        <f t="shared" si="5"/>
        <v>77</v>
      </c>
      <c r="S81" s="353"/>
      <c r="T81" s="41" t="s">
        <v>2063</v>
      </c>
      <c r="U81" s="327"/>
    </row>
    <row r="82" spans="1:21" ht="22.5">
      <c r="A82" s="131">
        <f t="shared" si="4"/>
        <v>78</v>
      </c>
      <c r="B82" s="356" t="s">
        <v>1939</v>
      </c>
      <c r="C82" s="320">
        <v>3</v>
      </c>
      <c r="D82" s="320">
        <v>1</v>
      </c>
      <c r="E82" s="320" t="s">
        <v>100</v>
      </c>
      <c r="F82" s="320" t="s">
        <v>965</v>
      </c>
      <c r="G82" s="321"/>
      <c r="H82" s="321"/>
      <c r="I82" s="321"/>
      <c r="J82" s="322"/>
      <c r="K82" s="323" t="s">
        <v>1952</v>
      </c>
      <c r="L82" s="351" t="s">
        <v>107</v>
      </c>
      <c r="M82" s="351" t="s">
        <v>375</v>
      </c>
      <c r="N82" s="351"/>
      <c r="O82" s="351"/>
      <c r="P82" s="352"/>
      <c r="Q82" s="236" t="s">
        <v>2064</v>
      </c>
      <c r="R82" s="131">
        <f t="shared" si="5"/>
        <v>78</v>
      </c>
      <c r="S82" s="353"/>
      <c r="T82" s="41" t="s">
        <v>2065</v>
      </c>
      <c r="U82" s="327"/>
    </row>
    <row r="83" spans="1:21">
      <c r="A83" s="131">
        <f t="shared" si="4"/>
        <v>79</v>
      </c>
      <c r="B83" s="356" t="s">
        <v>1939</v>
      </c>
      <c r="C83" s="320">
        <v>3</v>
      </c>
      <c r="D83" s="320">
        <v>1</v>
      </c>
      <c r="E83" s="320" t="s">
        <v>100</v>
      </c>
      <c r="F83" s="320" t="s">
        <v>969</v>
      </c>
      <c r="G83" s="321"/>
      <c r="H83" s="321"/>
      <c r="I83" s="321"/>
      <c r="J83" s="322"/>
      <c r="K83" s="242" t="s">
        <v>1952</v>
      </c>
      <c r="L83" s="351"/>
      <c r="M83" s="351"/>
      <c r="N83" s="351"/>
      <c r="O83" s="351"/>
      <c r="P83" s="352"/>
      <c r="Q83" s="236" t="s">
        <v>2066</v>
      </c>
      <c r="R83" s="131">
        <f t="shared" si="5"/>
        <v>79</v>
      </c>
      <c r="S83" s="353"/>
      <c r="T83" s="41"/>
      <c r="U83" s="327"/>
    </row>
    <row r="84" spans="1:21" ht="67.5">
      <c r="A84" s="131">
        <f t="shared" si="4"/>
        <v>80</v>
      </c>
      <c r="B84" s="356" t="s">
        <v>1939</v>
      </c>
      <c r="C84" s="320">
        <v>3</v>
      </c>
      <c r="D84" s="320">
        <v>1</v>
      </c>
      <c r="E84" s="320" t="s">
        <v>100</v>
      </c>
      <c r="F84" s="320" t="s">
        <v>969</v>
      </c>
      <c r="G84" s="321" t="s">
        <v>360</v>
      </c>
      <c r="H84" s="321"/>
      <c r="I84" s="321"/>
      <c r="J84" s="322"/>
      <c r="K84" s="323" t="s">
        <v>1952</v>
      </c>
      <c r="L84" s="351" t="s">
        <v>25</v>
      </c>
      <c r="M84" s="351" t="s">
        <v>431</v>
      </c>
      <c r="N84" s="351" t="s">
        <v>25</v>
      </c>
      <c r="O84" s="351"/>
      <c r="P84" s="352"/>
      <c r="Q84" s="236" t="s">
        <v>2067</v>
      </c>
      <c r="R84" s="131">
        <f t="shared" si="5"/>
        <v>80</v>
      </c>
      <c r="S84" s="353"/>
      <c r="T84" s="41" t="s">
        <v>2068</v>
      </c>
      <c r="U84" s="327"/>
    </row>
    <row r="85" spans="1:21" ht="98.25" customHeight="1">
      <c r="A85" s="131">
        <f t="shared" si="4"/>
        <v>81</v>
      </c>
      <c r="B85" s="356" t="s">
        <v>1939</v>
      </c>
      <c r="C85" s="320">
        <v>3</v>
      </c>
      <c r="D85" s="320">
        <v>1</v>
      </c>
      <c r="E85" s="320" t="s">
        <v>100</v>
      </c>
      <c r="F85" s="320" t="s">
        <v>969</v>
      </c>
      <c r="G85" s="321" t="s">
        <v>289</v>
      </c>
      <c r="H85" s="321"/>
      <c r="I85" s="321"/>
      <c r="J85" s="322"/>
      <c r="K85" s="323" t="s">
        <v>1952</v>
      </c>
      <c r="L85" s="351" t="s">
        <v>25</v>
      </c>
      <c r="M85" s="351" t="s">
        <v>431</v>
      </c>
      <c r="N85" s="351" t="s">
        <v>107</v>
      </c>
      <c r="O85" s="351"/>
      <c r="P85" s="352"/>
      <c r="Q85" s="236" t="s">
        <v>2069</v>
      </c>
      <c r="R85" s="131">
        <f t="shared" si="5"/>
        <v>81</v>
      </c>
      <c r="S85" s="353"/>
      <c r="T85" s="41" t="s">
        <v>2070</v>
      </c>
      <c r="U85" s="327"/>
    </row>
    <row r="86" spans="1:21" ht="45">
      <c r="A86" s="131">
        <f t="shared" si="4"/>
        <v>82</v>
      </c>
      <c r="B86" s="356" t="s">
        <v>1939</v>
      </c>
      <c r="C86" s="320">
        <v>3</v>
      </c>
      <c r="D86" s="320">
        <v>1</v>
      </c>
      <c r="E86" s="320" t="s">
        <v>100</v>
      </c>
      <c r="F86" s="320" t="s">
        <v>973</v>
      </c>
      <c r="G86" s="321"/>
      <c r="H86" s="321"/>
      <c r="I86" s="321"/>
      <c r="J86" s="322"/>
      <c r="K86" s="323" t="s">
        <v>430</v>
      </c>
      <c r="L86" s="351" t="s">
        <v>119</v>
      </c>
      <c r="M86" s="351" t="s">
        <v>1114</v>
      </c>
      <c r="N86" s="351"/>
      <c r="O86" s="351"/>
      <c r="P86" s="352"/>
      <c r="Q86" s="236" t="s">
        <v>2071</v>
      </c>
      <c r="R86" s="131">
        <f t="shared" si="5"/>
        <v>82</v>
      </c>
      <c r="S86" s="353"/>
      <c r="T86" s="41" t="s">
        <v>2072</v>
      </c>
      <c r="U86" s="327"/>
    </row>
    <row r="87" spans="1:21" ht="22.5">
      <c r="A87" s="131">
        <f t="shared" si="4"/>
        <v>83</v>
      </c>
      <c r="B87" s="356" t="s">
        <v>1939</v>
      </c>
      <c r="C87" s="320">
        <v>3</v>
      </c>
      <c r="D87" s="320">
        <v>1</v>
      </c>
      <c r="E87" s="320" t="s">
        <v>100</v>
      </c>
      <c r="F87" s="320" t="s">
        <v>977</v>
      </c>
      <c r="G87" s="321"/>
      <c r="H87" s="321"/>
      <c r="I87" s="321"/>
      <c r="J87" s="322"/>
      <c r="K87" s="323" t="s">
        <v>430</v>
      </c>
      <c r="L87" s="351" t="s">
        <v>119</v>
      </c>
      <c r="M87" s="351" t="s">
        <v>1063</v>
      </c>
      <c r="N87" s="351"/>
      <c r="O87" s="351"/>
      <c r="P87" s="352"/>
      <c r="Q87" s="236" t="s">
        <v>2073</v>
      </c>
      <c r="R87" s="131">
        <f t="shared" si="5"/>
        <v>83</v>
      </c>
      <c r="S87" s="353"/>
      <c r="T87" s="41" t="s">
        <v>2074</v>
      </c>
      <c r="U87" s="327"/>
    </row>
    <row r="88" spans="1:21" ht="22.5">
      <c r="A88" s="131">
        <f t="shared" si="4"/>
        <v>84</v>
      </c>
      <c r="B88" s="356" t="s">
        <v>1939</v>
      </c>
      <c r="C88" s="320">
        <v>3</v>
      </c>
      <c r="D88" s="320">
        <v>1</v>
      </c>
      <c r="E88" s="320" t="s">
        <v>100</v>
      </c>
      <c r="F88" s="320" t="s">
        <v>981</v>
      </c>
      <c r="G88" s="321"/>
      <c r="H88" s="321"/>
      <c r="I88" s="321"/>
      <c r="J88" s="322"/>
      <c r="K88" s="323" t="s">
        <v>430</v>
      </c>
      <c r="L88" s="351" t="s">
        <v>119</v>
      </c>
      <c r="M88" s="351" t="s">
        <v>930</v>
      </c>
      <c r="N88" s="351"/>
      <c r="O88" s="351"/>
      <c r="P88" s="352"/>
      <c r="Q88" s="236" t="s">
        <v>2075</v>
      </c>
      <c r="R88" s="131">
        <f t="shared" si="5"/>
        <v>84</v>
      </c>
      <c r="S88" s="353"/>
      <c r="T88" s="41" t="s">
        <v>2076</v>
      </c>
      <c r="U88" s="327"/>
    </row>
    <row r="89" spans="1:21" ht="123.75">
      <c r="A89" s="131">
        <f t="shared" si="4"/>
        <v>85</v>
      </c>
      <c r="B89" s="356" t="s">
        <v>1939</v>
      </c>
      <c r="C89" s="320">
        <v>3</v>
      </c>
      <c r="D89" s="320">
        <v>1</v>
      </c>
      <c r="E89" s="320" t="s">
        <v>100</v>
      </c>
      <c r="F89" s="320" t="s">
        <v>985</v>
      </c>
      <c r="G89" s="321"/>
      <c r="H89" s="321"/>
      <c r="I89" s="321"/>
      <c r="J89" s="322"/>
      <c r="K89" s="323" t="s">
        <v>430</v>
      </c>
      <c r="L89" s="351" t="s">
        <v>119</v>
      </c>
      <c r="M89" s="351" t="s">
        <v>1060</v>
      </c>
      <c r="N89" s="351" t="s">
        <v>107</v>
      </c>
      <c r="O89" s="351"/>
      <c r="P89" s="352"/>
      <c r="Q89" s="236" t="s">
        <v>2077</v>
      </c>
      <c r="R89" s="131">
        <f t="shared" si="5"/>
        <v>85</v>
      </c>
      <c r="S89" s="353"/>
      <c r="T89" s="41" t="s">
        <v>2078</v>
      </c>
      <c r="U89" s="327"/>
    </row>
    <row r="90" spans="1:21">
      <c r="A90" s="131">
        <f t="shared" si="4"/>
        <v>86</v>
      </c>
      <c r="B90" s="356" t="s">
        <v>1939</v>
      </c>
      <c r="C90" s="320">
        <v>3</v>
      </c>
      <c r="D90" s="320">
        <v>1</v>
      </c>
      <c r="E90" s="320" t="s">
        <v>100</v>
      </c>
      <c r="F90" s="320" t="s">
        <v>989</v>
      </c>
      <c r="G90" s="321"/>
      <c r="H90" s="321"/>
      <c r="I90" s="321"/>
      <c r="J90" s="322"/>
      <c r="K90" s="323" t="s">
        <v>430</v>
      </c>
      <c r="L90" s="351" t="s">
        <v>119</v>
      </c>
      <c r="M90" s="351" t="s">
        <v>1066</v>
      </c>
      <c r="N90" s="351"/>
      <c r="O90" s="351"/>
      <c r="P90" s="352"/>
      <c r="Q90" s="357" t="s">
        <v>2079</v>
      </c>
      <c r="R90" s="131">
        <f t="shared" si="5"/>
        <v>86</v>
      </c>
      <c r="S90" s="353"/>
      <c r="T90" s="41" t="s">
        <v>2080</v>
      </c>
      <c r="U90" s="327"/>
    </row>
    <row r="91" spans="1:21" ht="22.5">
      <c r="A91" s="131">
        <f t="shared" si="4"/>
        <v>87</v>
      </c>
      <c r="B91" s="356" t="s">
        <v>1939</v>
      </c>
      <c r="C91" s="320">
        <v>3</v>
      </c>
      <c r="D91" s="320">
        <v>1</v>
      </c>
      <c r="E91" s="320" t="s">
        <v>100</v>
      </c>
      <c r="F91" s="320" t="s">
        <v>993</v>
      </c>
      <c r="G91" s="321"/>
      <c r="H91" s="321"/>
      <c r="I91" s="321"/>
      <c r="J91" s="322"/>
      <c r="K91" s="242" t="s">
        <v>1944</v>
      </c>
      <c r="L91" s="351"/>
      <c r="M91" s="351"/>
      <c r="N91" s="351"/>
      <c r="O91" s="351"/>
      <c r="P91" s="352"/>
      <c r="Q91" s="357" t="s">
        <v>2081</v>
      </c>
      <c r="R91" s="131">
        <f t="shared" si="5"/>
        <v>87</v>
      </c>
      <c r="S91" s="353"/>
      <c r="T91" s="41"/>
      <c r="U91" s="327"/>
    </row>
    <row r="92" spans="1:21" ht="67.5">
      <c r="A92" s="131">
        <f t="shared" si="4"/>
        <v>88</v>
      </c>
      <c r="B92" s="358" t="s">
        <v>1939</v>
      </c>
      <c r="C92" s="319">
        <v>3</v>
      </c>
      <c r="D92" s="319">
        <v>1</v>
      </c>
      <c r="E92" s="319" t="s">
        <v>100</v>
      </c>
      <c r="F92" s="319" t="s">
        <v>993</v>
      </c>
      <c r="G92" s="321"/>
      <c r="H92" s="321"/>
      <c r="I92" s="321"/>
      <c r="J92" s="322"/>
      <c r="K92" s="323" t="s">
        <v>1952</v>
      </c>
      <c r="L92" s="351" t="s">
        <v>104</v>
      </c>
      <c r="M92" s="351" t="s">
        <v>606</v>
      </c>
      <c r="N92" s="351" t="s">
        <v>25</v>
      </c>
      <c r="O92" s="351"/>
      <c r="P92" s="352"/>
      <c r="Q92" s="236"/>
      <c r="R92" s="131">
        <f t="shared" si="5"/>
        <v>88</v>
      </c>
      <c r="S92" s="241" t="s">
        <v>2082</v>
      </c>
      <c r="T92" s="41" t="s">
        <v>2083</v>
      </c>
      <c r="U92" s="327"/>
    </row>
    <row r="93" spans="1:21" ht="33.75">
      <c r="A93" s="131">
        <f t="shared" si="4"/>
        <v>89</v>
      </c>
      <c r="B93" s="358" t="s">
        <v>1939</v>
      </c>
      <c r="C93" s="319">
        <v>3</v>
      </c>
      <c r="D93" s="319">
        <v>1</v>
      </c>
      <c r="E93" s="319" t="s">
        <v>100</v>
      </c>
      <c r="F93" s="319" t="s">
        <v>993</v>
      </c>
      <c r="G93" s="321"/>
      <c r="H93" s="321"/>
      <c r="I93" s="321"/>
      <c r="J93" s="322"/>
      <c r="K93" s="323" t="s">
        <v>430</v>
      </c>
      <c r="L93" s="351" t="s">
        <v>119</v>
      </c>
      <c r="M93" s="351" t="s">
        <v>375</v>
      </c>
      <c r="N93" s="351" t="s">
        <v>107</v>
      </c>
      <c r="O93" s="351"/>
      <c r="P93" s="352"/>
      <c r="Q93" s="236"/>
      <c r="R93" s="131">
        <f t="shared" si="5"/>
        <v>89</v>
      </c>
      <c r="S93" s="241" t="s">
        <v>2084</v>
      </c>
      <c r="T93" s="41" t="s">
        <v>2085</v>
      </c>
      <c r="U93" s="327"/>
    </row>
    <row r="94" spans="1:21" ht="67.5">
      <c r="A94" s="131">
        <f t="shared" si="4"/>
        <v>90</v>
      </c>
      <c r="B94" s="358" t="s">
        <v>1939</v>
      </c>
      <c r="C94" s="319">
        <v>3</v>
      </c>
      <c r="D94" s="319">
        <v>1</v>
      </c>
      <c r="E94" s="319" t="s">
        <v>100</v>
      </c>
      <c r="F94" s="319" t="s">
        <v>993</v>
      </c>
      <c r="G94" s="321"/>
      <c r="H94" s="321"/>
      <c r="I94" s="321"/>
      <c r="J94" s="322"/>
      <c r="K94" s="323" t="s">
        <v>1952</v>
      </c>
      <c r="L94" s="351" t="s">
        <v>104</v>
      </c>
      <c r="M94" s="351" t="s">
        <v>606</v>
      </c>
      <c r="N94" s="351" t="s">
        <v>107</v>
      </c>
      <c r="O94" s="351"/>
      <c r="P94" s="352"/>
      <c r="Q94" s="236"/>
      <c r="R94" s="131">
        <f t="shared" si="5"/>
        <v>90</v>
      </c>
      <c r="S94" s="241" t="s">
        <v>2086</v>
      </c>
      <c r="T94" s="41" t="s">
        <v>2087</v>
      </c>
      <c r="U94" s="327"/>
    </row>
    <row r="95" spans="1:21">
      <c r="A95" s="131">
        <f t="shared" si="4"/>
        <v>91</v>
      </c>
      <c r="B95" s="358"/>
      <c r="C95" s="319"/>
      <c r="D95" s="319"/>
      <c r="E95" s="319"/>
      <c r="F95" s="319"/>
      <c r="G95" s="321"/>
      <c r="H95" s="321"/>
      <c r="I95" s="321"/>
      <c r="J95" s="322"/>
      <c r="K95" s="323" t="s">
        <v>430</v>
      </c>
      <c r="L95" s="351" t="s">
        <v>119</v>
      </c>
      <c r="M95" s="351" t="s">
        <v>375</v>
      </c>
      <c r="N95" s="351" t="s">
        <v>119</v>
      </c>
      <c r="O95" s="351"/>
      <c r="P95" s="352"/>
      <c r="Q95" s="236"/>
      <c r="R95" s="131">
        <f t="shared" si="5"/>
        <v>91</v>
      </c>
      <c r="S95" s="241" t="s">
        <v>2088</v>
      </c>
      <c r="T95" s="41" t="s">
        <v>2089</v>
      </c>
      <c r="U95" s="327"/>
    </row>
    <row r="96" spans="1:21">
      <c r="A96" s="131">
        <f t="shared" si="4"/>
        <v>92</v>
      </c>
      <c r="B96" s="358" t="s">
        <v>1939</v>
      </c>
      <c r="C96" s="319">
        <v>3</v>
      </c>
      <c r="D96" s="319">
        <v>1</v>
      </c>
      <c r="E96" s="319" t="s">
        <v>100</v>
      </c>
      <c r="F96" s="319" t="s">
        <v>993</v>
      </c>
      <c r="G96" s="321"/>
      <c r="H96" s="321"/>
      <c r="I96" s="321"/>
      <c r="J96" s="322"/>
      <c r="K96" s="323" t="s">
        <v>1952</v>
      </c>
      <c r="L96" s="351" t="s">
        <v>104</v>
      </c>
      <c r="M96" s="351" t="s">
        <v>606</v>
      </c>
      <c r="N96" s="351" t="s">
        <v>104</v>
      </c>
      <c r="O96" s="351"/>
      <c r="P96" s="352"/>
      <c r="Q96" s="236"/>
      <c r="R96" s="131">
        <f t="shared" si="5"/>
        <v>92</v>
      </c>
      <c r="S96" s="241" t="s">
        <v>2090</v>
      </c>
      <c r="T96" s="41" t="s">
        <v>2091</v>
      </c>
      <c r="U96" s="327"/>
    </row>
    <row r="97" spans="1:21">
      <c r="A97" s="131">
        <f t="shared" si="4"/>
        <v>93</v>
      </c>
      <c r="B97" s="358"/>
      <c r="C97" s="319"/>
      <c r="D97" s="319"/>
      <c r="E97" s="319"/>
      <c r="F97" s="319"/>
      <c r="G97" s="321"/>
      <c r="H97" s="321"/>
      <c r="I97" s="321"/>
      <c r="J97" s="322"/>
      <c r="K97" s="323" t="s">
        <v>430</v>
      </c>
      <c r="L97" s="351" t="s">
        <v>119</v>
      </c>
      <c r="M97" s="351" t="s">
        <v>375</v>
      </c>
      <c r="N97" s="351" t="s">
        <v>124</v>
      </c>
      <c r="O97" s="351"/>
      <c r="P97" s="352"/>
      <c r="Q97" s="236"/>
      <c r="R97" s="131">
        <f t="shared" si="5"/>
        <v>93</v>
      </c>
      <c r="S97" s="241" t="s">
        <v>2092</v>
      </c>
      <c r="T97" s="41" t="s">
        <v>2093</v>
      </c>
      <c r="U97" s="327"/>
    </row>
    <row r="98" spans="1:21" ht="22.5">
      <c r="A98" s="131">
        <f t="shared" si="4"/>
        <v>94</v>
      </c>
      <c r="B98" s="358" t="s">
        <v>1939</v>
      </c>
      <c r="C98" s="319">
        <v>3</v>
      </c>
      <c r="D98" s="319">
        <v>1</v>
      </c>
      <c r="E98" s="319" t="s">
        <v>100</v>
      </c>
      <c r="F98" s="319" t="s">
        <v>993</v>
      </c>
      <c r="G98" s="321"/>
      <c r="H98" s="321"/>
      <c r="I98" s="321"/>
      <c r="J98" s="322"/>
      <c r="K98" s="323" t="s">
        <v>1952</v>
      </c>
      <c r="L98" s="351" t="s">
        <v>104</v>
      </c>
      <c r="M98" s="351" t="s">
        <v>606</v>
      </c>
      <c r="N98" s="351" t="s">
        <v>110</v>
      </c>
      <c r="O98" s="351"/>
      <c r="P98" s="352"/>
      <c r="Q98" s="236"/>
      <c r="R98" s="131">
        <f t="shared" si="5"/>
        <v>94</v>
      </c>
      <c r="S98" s="241" t="s">
        <v>2094</v>
      </c>
      <c r="T98" s="41" t="s">
        <v>2095</v>
      </c>
      <c r="U98" s="327"/>
    </row>
    <row r="99" spans="1:21">
      <c r="A99" s="131">
        <f t="shared" si="4"/>
        <v>95</v>
      </c>
      <c r="B99" s="358" t="s">
        <v>1939</v>
      </c>
      <c r="C99" s="319">
        <v>3</v>
      </c>
      <c r="D99" s="319">
        <v>1</v>
      </c>
      <c r="E99" s="319" t="s">
        <v>100</v>
      </c>
      <c r="F99" s="319" t="s">
        <v>993</v>
      </c>
      <c r="G99" s="321"/>
      <c r="H99" s="321"/>
      <c r="I99" s="321"/>
      <c r="J99" s="322"/>
      <c r="K99" s="323" t="s">
        <v>430</v>
      </c>
      <c r="L99" s="351" t="s">
        <v>119</v>
      </c>
      <c r="M99" s="351" t="s">
        <v>375</v>
      </c>
      <c r="N99" s="351" t="s">
        <v>110</v>
      </c>
      <c r="O99" s="351"/>
      <c r="P99" s="352"/>
      <c r="Q99" s="236"/>
      <c r="R99" s="131">
        <f t="shared" si="5"/>
        <v>95</v>
      </c>
      <c r="S99" s="241" t="s">
        <v>2096</v>
      </c>
      <c r="T99" s="41" t="s">
        <v>2097</v>
      </c>
      <c r="U99" s="327" t="s">
        <v>43</v>
      </c>
    </row>
    <row r="100" spans="1:21" ht="67.5">
      <c r="A100" s="131">
        <f t="shared" si="4"/>
        <v>96</v>
      </c>
      <c r="B100" s="358" t="s">
        <v>1939</v>
      </c>
      <c r="C100" s="319">
        <v>3</v>
      </c>
      <c r="D100" s="319">
        <v>1</v>
      </c>
      <c r="E100" s="319" t="s">
        <v>100</v>
      </c>
      <c r="F100" s="319" t="s">
        <v>993</v>
      </c>
      <c r="G100" s="321"/>
      <c r="H100" s="321"/>
      <c r="I100" s="321"/>
      <c r="J100" s="322"/>
      <c r="K100" s="323" t="s">
        <v>1952</v>
      </c>
      <c r="L100" s="351" t="s">
        <v>104</v>
      </c>
      <c r="M100" s="351" t="s">
        <v>606</v>
      </c>
      <c r="N100" s="351" t="s">
        <v>116</v>
      </c>
      <c r="O100" s="351"/>
      <c r="P100" s="352"/>
      <c r="Q100" s="236"/>
      <c r="R100" s="131">
        <f t="shared" si="5"/>
        <v>96</v>
      </c>
      <c r="S100" s="241" t="s">
        <v>2098</v>
      </c>
      <c r="T100" s="41" t="s">
        <v>2099</v>
      </c>
      <c r="U100" s="327"/>
    </row>
    <row r="101" spans="1:21">
      <c r="A101" s="131">
        <f t="shared" si="4"/>
        <v>97</v>
      </c>
      <c r="B101" s="358"/>
      <c r="C101" s="319"/>
      <c r="D101" s="319"/>
      <c r="E101" s="319"/>
      <c r="F101" s="319"/>
      <c r="G101" s="321"/>
      <c r="H101" s="321"/>
      <c r="I101" s="321"/>
      <c r="J101" s="322"/>
      <c r="K101" s="323" t="s">
        <v>430</v>
      </c>
      <c r="L101" s="351" t="s">
        <v>119</v>
      </c>
      <c r="M101" s="351" t="s">
        <v>375</v>
      </c>
      <c r="N101" s="351" t="s">
        <v>127</v>
      </c>
      <c r="O101" s="351"/>
      <c r="P101" s="352"/>
      <c r="Q101" s="236"/>
      <c r="R101" s="131">
        <f t="shared" si="5"/>
        <v>97</v>
      </c>
      <c r="S101" s="241" t="s">
        <v>2100</v>
      </c>
      <c r="T101" s="41" t="s">
        <v>2101</v>
      </c>
      <c r="U101" s="327"/>
    </row>
    <row r="102" spans="1:21" ht="67.5">
      <c r="A102" s="131">
        <f t="shared" si="4"/>
        <v>98</v>
      </c>
      <c r="B102" s="358" t="s">
        <v>1939</v>
      </c>
      <c r="C102" s="319">
        <v>3</v>
      </c>
      <c r="D102" s="319">
        <v>1</v>
      </c>
      <c r="E102" s="319" t="s">
        <v>100</v>
      </c>
      <c r="F102" s="319" t="s">
        <v>993</v>
      </c>
      <c r="G102" s="321"/>
      <c r="H102" s="321"/>
      <c r="I102" s="321"/>
      <c r="J102" s="322"/>
      <c r="K102" s="323" t="s">
        <v>1952</v>
      </c>
      <c r="L102" s="351" t="s">
        <v>104</v>
      </c>
      <c r="M102" s="351" t="s">
        <v>606</v>
      </c>
      <c r="N102" s="351" t="s">
        <v>119</v>
      </c>
      <c r="O102" s="351"/>
      <c r="P102" s="352"/>
      <c r="Q102" s="236"/>
      <c r="R102" s="131">
        <f t="shared" si="5"/>
        <v>98</v>
      </c>
      <c r="S102" s="241" t="s">
        <v>2102</v>
      </c>
      <c r="T102" s="41" t="s">
        <v>2103</v>
      </c>
      <c r="U102" s="327"/>
    </row>
    <row r="103" spans="1:21">
      <c r="A103" s="131">
        <f t="shared" si="4"/>
        <v>99</v>
      </c>
      <c r="B103" s="358"/>
      <c r="C103" s="319"/>
      <c r="D103" s="319"/>
      <c r="E103" s="319"/>
      <c r="F103" s="319"/>
      <c r="G103" s="321"/>
      <c r="H103" s="321"/>
      <c r="I103" s="321"/>
      <c r="J103" s="322"/>
      <c r="K103" s="323" t="s">
        <v>430</v>
      </c>
      <c r="L103" s="351" t="s">
        <v>119</v>
      </c>
      <c r="M103" s="351" t="s">
        <v>375</v>
      </c>
      <c r="N103" s="351" t="s">
        <v>131</v>
      </c>
      <c r="O103" s="351"/>
      <c r="P103" s="352"/>
      <c r="Q103" s="236"/>
      <c r="R103" s="131">
        <f t="shared" si="5"/>
        <v>99</v>
      </c>
      <c r="S103" s="241" t="s">
        <v>2104</v>
      </c>
      <c r="T103" s="41" t="s">
        <v>2105</v>
      </c>
      <c r="U103" s="327"/>
    </row>
    <row r="104" spans="1:21" ht="67.5">
      <c r="A104" s="131">
        <f t="shared" si="4"/>
        <v>100</v>
      </c>
      <c r="B104" s="358" t="s">
        <v>1939</v>
      </c>
      <c r="C104" s="319">
        <v>3</v>
      </c>
      <c r="D104" s="319">
        <v>1</v>
      </c>
      <c r="E104" s="319" t="s">
        <v>100</v>
      </c>
      <c r="F104" s="319" t="s">
        <v>993</v>
      </c>
      <c r="G104" s="321"/>
      <c r="H104" s="321"/>
      <c r="I104" s="321"/>
      <c r="J104" s="322"/>
      <c r="K104" s="323" t="s">
        <v>1952</v>
      </c>
      <c r="L104" s="351" t="s">
        <v>104</v>
      </c>
      <c r="M104" s="351" t="s">
        <v>606</v>
      </c>
      <c r="N104" s="351" t="s">
        <v>124</v>
      </c>
      <c r="O104" s="351"/>
      <c r="P104" s="352"/>
      <c r="Q104" s="236"/>
      <c r="R104" s="131">
        <f t="shared" si="5"/>
        <v>100</v>
      </c>
      <c r="S104" s="241" t="s">
        <v>2106</v>
      </c>
      <c r="T104" s="41" t="s">
        <v>2107</v>
      </c>
      <c r="U104" s="327"/>
    </row>
    <row r="105" spans="1:21" ht="22.5">
      <c r="A105" s="131">
        <f t="shared" si="4"/>
        <v>101</v>
      </c>
      <c r="B105" s="358"/>
      <c r="C105" s="319"/>
      <c r="D105" s="319"/>
      <c r="E105" s="319"/>
      <c r="F105" s="319"/>
      <c r="G105" s="321"/>
      <c r="H105" s="321"/>
      <c r="I105" s="321"/>
      <c r="J105" s="322"/>
      <c r="K105" s="323" t="s">
        <v>430</v>
      </c>
      <c r="L105" s="351" t="s">
        <v>119</v>
      </c>
      <c r="M105" s="351" t="s">
        <v>375</v>
      </c>
      <c r="N105" s="351" t="s">
        <v>135</v>
      </c>
      <c r="O105" s="351"/>
      <c r="P105" s="352"/>
      <c r="Q105" s="236"/>
      <c r="R105" s="131">
        <f t="shared" si="5"/>
        <v>101</v>
      </c>
      <c r="S105" s="241" t="s">
        <v>2108</v>
      </c>
      <c r="T105" s="41" t="s">
        <v>2109</v>
      </c>
      <c r="U105" s="327"/>
    </row>
    <row r="106" spans="1:21" ht="56.25">
      <c r="A106" s="131">
        <f t="shared" si="4"/>
        <v>102</v>
      </c>
      <c r="B106" s="358" t="s">
        <v>1939</v>
      </c>
      <c r="C106" s="319">
        <v>3</v>
      </c>
      <c r="D106" s="319">
        <v>1</v>
      </c>
      <c r="E106" s="319" t="s">
        <v>100</v>
      </c>
      <c r="F106" s="319" t="s">
        <v>993</v>
      </c>
      <c r="G106" s="321"/>
      <c r="H106" s="321"/>
      <c r="I106" s="321"/>
      <c r="J106" s="322"/>
      <c r="K106" s="323" t="s">
        <v>1952</v>
      </c>
      <c r="L106" s="351" t="s">
        <v>104</v>
      </c>
      <c r="M106" s="351" t="s">
        <v>606</v>
      </c>
      <c r="N106" s="351" t="s">
        <v>127</v>
      </c>
      <c r="O106" s="351"/>
      <c r="P106" s="352"/>
      <c r="Q106" s="236"/>
      <c r="R106" s="131">
        <f t="shared" si="5"/>
        <v>102</v>
      </c>
      <c r="S106" s="241" t="s">
        <v>2110</v>
      </c>
      <c r="T106" s="41" t="s">
        <v>2111</v>
      </c>
      <c r="U106" s="327"/>
    </row>
    <row r="107" spans="1:21">
      <c r="A107" s="131">
        <f t="shared" si="4"/>
        <v>103</v>
      </c>
      <c r="B107" s="358"/>
      <c r="C107" s="319"/>
      <c r="D107" s="319"/>
      <c r="E107" s="319"/>
      <c r="F107" s="319"/>
      <c r="G107" s="321"/>
      <c r="H107" s="321"/>
      <c r="I107" s="321"/>
      <c r="J107" s="322"/>
      <c r="K107" s="323" t="s">
        <v>430</v>
      </c>
      <c r="L107" s="351" t="s">
        <v>119</v>
      </c>
      <c r="M107" s="351" t="s">
        <v>375</v>
      </c>
      <c r="N107" s="351" t="s">
        <v>1319</v>
      </c>
      <c r="O107" s="351"/>
      <c r="P107" s="352"/>
      <c r="Q107" s="236"/>
      <c r="R107" s="131">
        <f t="shared" si="5"/>
        <v>103</v>
      </c>
      <c r="S107" s="241" t="s">
        <v>2112</v>
      </c>
      <c r="T107" s="41" t="s">
        <v>2113</v>
      </c>
      <c r="U107" s="327"/>
    </row>
    <row r="108" spans="1:21" ht="67.5">
      <c r="A108" s="131">
        <f t="shared" si="4"/>
        <v>104</v>
      </c>
      <c r="B108" s="358" t="s">
        <v>1939</v>
      </c>
      <c r="C108" s="319">
        <v>3</v>
      </c>
      <c r="D108" s="319">
        <v>1</v>
      </c>
      <c r="E108" s="319" t="s">
        <v>100</v>
      </c>
      <c r="F108" s="319" t="s">
        <v>993</v>
      </c>
      <c r="G108" s="321"/>
      <c r="H108" s="321"/>
      <c r="I108" s="321"/>
      <c r="J108" s="322"/>
      <c r="K108" s="323" t="s">
        <v>1952</v>
      </c>
      <c r="L108" s="351" t="s">
        <v>104</v>
      </c>
      <c r="M108" s="351" t="s">
        <v>606</v>
      </c>
      <c r="N108" s="351" t="s">
        <v>131</v>
      </c>
      <c r="O108" s="351"/>
      <c r="P108" s="352"/>
      <c r="Q108" s="236"/>
      <c r="R108" s="131">
        <f t="shared" si="5"/>
        <v>104</v>
      </c>
      <c r="S108" s="241" t="s">
        <v>2114</v>
      </c>
      <c r="T108" s="41" t="s">
        <v>2115</v>
      </c>
      <c r="U108" s="327"/>
    </row>
    <row r="109" spans="1:21">
      <c r="A109" s="131">
        <f t="shared" si="4"/>
        <v>105</v>
      </c>
      <c r="B109" s="358"/>
      <c r="C109" s="319"/>
      <c r="D109" s="319"/>
      <c r="E109" s="319"/>
      <c r="F109" s="319"/>
      <c r="G109" s="321"/>
      <c r="H109" s="321"/>
      <c r="I109" s="321"/>
      <c r="J109" s="322"/>
      <c r="K109" s="323" t="s">
        <v>430</v>
      </c>
      <c r="L109" s="351" t="s">
        <v>119</v>
      </c>
      <c r="M109" s="351" t="s">
        <v>375</v>
      </c>
      <c r="N109" s="351" t="s">
        <v>1975</v>
      </c>
      <c r="O109" s="351"/>
      <c r="P109" s="352"/>
      <c r="Q109" s="236"/>
      <c r="R109" s="131">
        <f t="shared" si="5"/>
        <v>105</v>
      </c>
      <c r="S109" s="241" t="s">
        <v>2116</v>
      </c>
      <c r="T109" s="41" t="s">
        <v>2117</v>
      </c>
      <c r="U109" s="327"/>
    </row>
    <row r="110" spans="1:21" ht="67.5">
      <c r="A110" s="131">
        <f t="shared" si="4"/>
        <v>106</v>
      </c>
      <c r="B110" s="358" t="s">
        <v>1939</v>
      </c>
      <c r="C110" s="319">
        <v>3</v>
      </c>
      <c r="D110" s="319">
        <v>1</v>
      </c>
      <c r="E110" s="319" t="s">
        <v>100</v>
      </c>
      <c r="F110" s="319" t="s">
        <v>993</v>
      </c>
      <c r="G110" s="321"/>
      <c r="H110" s="321"/>
      <c r="I110" s="321"/>
      <c r="J110" s="322"/>
      <c r="K110" s="323" t="s">
        <v>1952</v>
      </c>
      <c r="L110" s="351" t="s">
        <v>104</v>
      </c>
      <c r="M110" s="351" t="s">
        <v>606</v>
      </c>
      <c r="N110" s="351" t="s">
        <v>135</v>
      </c>
      <c r="O110" s="351"/>
      <c r="P110" s="352"/>
      <c r="Q110" s="236"/>
      <c r="R110" s="131">
        <f t="shared" si="5"/>
        <v>106</v>
      </c>
      <c r="S110" s="241" t="s">
        <v>2118</v>
      </c>
      <c r="T110" s="41" t="s">
        <v>2119</v>
      </c>
      <c r="U110" s="327"/>
    </row>
    <row r="111" spans="1:21">
      <c r="A111" s="131">
        <f t="shared" si="4"/>
        <v>107</v>
      </c>
      <c r="B111" s="358"/>
      <c r="C111" s="319"/>
      <c r="D111" s="319"/>
      <c r="E111" s="319"/>
      <c r="F111" s="319"/>
      <c r="G111" s="321"/>
      <c r="H111" s="321"/>
      <c r="I111" s="321"/>
      <c r="J111" s="322"/>
      <c r="K111" s="323" t="s">
        <v>430</v>
      </c>
      <c r="L111" s="351" t="s">
        <v>119</v>
      </c>
      <c r="M111" s="351" t="s">
        <v>375</v>
      </c>
      <c r="N111" s="351" t="s">
        <v>1978</v>
      </c>
      <c r="O111" s="351"/>
      <c r="P111" s="352"/>
      <c r="Q111" s="236"/>
      <c r="R111" s="131">
        <f t="shared" si="5"/>
        <v>107</v>
      </c>
      <c r="S111" s="241" t="s">
        <v>2120</v>
      </c>
      <c r="T111" s="41" t="s">
        <v>2121</v>
      </c>
      <c r="U111" s="327"/>
    </row>
    <row r="112" spans="1:21" ht="67.5">
      <c r="A112" s="131">
        <f t="shared" si="4"/>
        <v>108</v>
      </c>
      <c r="B112" s="358" t="s">
        <v>1939</v>
      </c>
      <c r="C112" s="319">
        <v>3</v>
      </c>
      <c r="D112" s="319">
        <v>1</v>
      </c>
      <c r="E112" s="319" t="s">
        <v>100</v>
      </c>
      <c r="F112" s="319" t="s">
        <v>993</v>
      </c>
      <c r="G112" s="321"/>
      <c r="H112" s="321"/>
      <c r="I112" s="321"/>
      <c r="J112" s="322"/>
      <c r="K112" s="323" t="s">
        <v>1952</v>
      </c>
      <c r="L112" s="351" t="s">
        <v>104</v>
      </c>
      <c r="M112" s="351" t="s">
        <v>606</v>
      </c>
      <c r="N112" s="351" t="s">
        <v>1319</v>
      </c>
      <c r="O112" s="351"/>
      <c r="P112" s="352"/>
      <c r="Q112" s="236"/>
      <c r="R112" s="131">
        <f t="shared" si="5"/>
        <v>108</v>
      </c>
      <c r="S112" s="241" t="s">
        <v>2122</v>
      </c>
      <c r="T112" s="41" t="s">
        <v>2123</v>
      </c>
      <c r="U112" s="327"/>
    </row>
    <row r="113" spans="1:21">
      <c r="A113" s="131">
        <f t="shared" si="4"/>
        <v>109</v>
      </c>
      <c r="B113" s="358"/>
      <c r="C113" s="319"/>
      <c r="D113" s="319"/>
      <c r="E113" s="319"/>
      <c r="F113" s="319"/>
      <c r="G113" s="321"/>
      <c r="H113" s="321"/>
      <c r="I113" s="321"/>
      <c r="J113" s="322"/>
      <c r="K113" s="323" t="s">
        <v>430</v>
      </c>
      <c r="L113" s="351" t="s">
        <v>119</v>
      </c>
      <c r="M113" s="351" t="s">
        <v>375</v>
      </c>
      <c r="N113" s="351" t="s">
        <v>1983</v>
      </c>
      <c r="O113" s="351"/>
      <c r="P113" s="352"/>
      <c r="Q113" s="236"/>
      <c r="R113" s="131">
        <f t="shared" si="5"/>
        <v>109</v>
      </c>
      <c r="S113" s="241" t="s">
        <v>2124</v>
      </c>
      <c r="T113" s="41" t="s">
        <v>2125</v>
      </c>
      <c r="U113" s="327"/>
    </row>
    <row r="114" spans="1:21" ht="78.75">
      <c r="A114" s="131">
        <f t="shared" si="4"/>
        <v>110</v>
      </c>
      <c r="B114" s="358" t="s">
        <v>1939</v>
      </c>
      <c r="C114" s="319">
        <v>3</v>
      </c>
      <c r="D114" s="319">
        <v>1</v>
      </c>
      <c r="E114" s="319" t="s">
        <v>100</v>
      </c>
      <c r="F114" s="319" t="s">
        <v>993</v>
      </c>
      <c r="G114" s="321"/>
      <c r="H114" s="321"/>
      <c r="I114" s="321"/>
      <c r="J114" s="322"/>
      <c r="K114" s="323" t="s">
        <v>1952</v>
      </c>
      <c r="L114" s="351" t="s">
        <v>104</v>
      </c>
      <c r="M114" s="351" t="s">
        <v>606</v>
      </c>
      <c r="N114" s="351" t="s">
        <v>1975</v>
      </c>
      <c r="O114" s="351"/>
      <c r="P114" s="352"/>
      <c r="Q114" s="236"/>
      <c r="R114" s="131">
        <f t="shared" si="5"/>
        <v>110</v>
      </c>
      <c r="S114" s="241" t="s">
        <v>2126</v>
      </c>
      <c r="T114" s="41" t="s">
        <v>2127</v>
      </c>
      <c r="U114" s="327"/>
    </row>
    <row r="115" spans="1:21">
      <c r="A115" s="131">
        <f t="shared" si="4"/>
        <v>111</v>
      </c>
      <c r="B115" s="358"/>
      <c r="C115" s="319"/>
      <c r="D115" s="319"/>
      <c r="E115" s="319"/>
      <c r="F115" s="319"/>
      <c r="G115" s="321"/>
      <c r="H115" s="321"/>
      <c r="I115" s="321"/>
      <c r="J115" s="322"/>
      <c r="K115" s="323" t="s">
        <v>430</v>
      </c>
      <c r="L115" s="351" t="s">
        <v>119</v>
      </c>
      <c r="M115" s="351" t="s">
        <v>375</v>
      </c>
      <c r="N115" s="351" t="s">
        <v>1986</v>
      </c>
      <c r="O115" s="351"/>
      <c r="P115" s="352"/>
      <c r="Q115" s="236"/>
      <c r="R115" s="131">
        <f t="shared" si="5"/>
        <v>111</v>
      </c>
      <c r="S115" s="241" t="s">
        <v>2128</v>
      </c>
      <c r="T115" s="41" t="s">
        <v>2129</v>
      </c>
      <c r="U115" s="327"/>
    </row>
    <row r="116" spans="1:21" ht="78.75">
      <c r="A116" s="131">
        <f t="shared" si="4"/>
        <v>112</v>
      </c>
      <c r="B116" s="358" t="s">
        <v>1939</v>
      </c>
      <c r="C116" s="319">
        <v>3</v>
      </c>
      <c r="D116" s="319">
        <v>1</v>
      </c>
      <c r="E116" s="319" t="s">
        <v>100</v>
      </c>
      <c r="F116" s="319" t="s">
        <v>993</v>
      </c>
      <c r="G116" s="321"/>
      <c r="H116" s="321"/>
      <c r="I116" s="321"/>
      <c r="J116" s="322"/>
      <c r="K116" s="323" t="s">
        <v>1952</v>
      </c>
      <c r="L116" s="351" t="s">
        <v>104</v>
      </c>
      <c r="M116" s="351" t="s">
        <v>606</v>
      </c>
      <c r="N116" s="351" t="s">
        <v>1975</v>
      </c>
      <c r="O116" s="351"/>
      <c r="P116" s="352"/>
      <c r="Q116" s="236"/>
      <c r="R116" s="131">
        <f t="shared" si="5"/>
        <v>112</v>
      </c>
      <c r="S116" s="241" t="s">
        <v>2130</v>
      </c>
      <c r="T116" s="41" t="s">
        <v>2127</v>
      </c>
      <c r="U116" s="327"/>
    </row>
    <row r="117" spans="1:21" ht="22.5">
      <c r="A117" s="131">
        <f t="shared" si="4"/>
        <v>113</v>
      </c>
      <c r="B117" s="358"/>
      <c r="C117" s="319"/>
      <c r="D117" s="319"/>
      <c r="E117" s="319"/>
      <c r="F117" s="319"/>
      <c r="G117" s="321"/>
      <c r="H117" s="321"/>
      <c r="I117" s="321"/>
      <c r="J117" s="322"/>
      <c r="K117" s="323" t="s">
        <v>430</v>
      </c>
      <c r="L117" s="351" t="s">
        <v>119</v>
      </c>
      <c r="M117" s="351" t="s">
        <v>375</v>
      </c>
      <c r="N117" s="351" t="s">
        <v>1986</v>
      </c>
      <c r="O117" s="351"/>
      <c r="P117" s="352"/>
      <c r="Q117" s="236"/>
      <c r="R117" s="131">
        <f t="shared" si="5"/>
        <v>113</v>
      </c>
      <c r="S117" s="241" t="s">
        <v>2131</v>
      </c>
      <c r="T117" s="41" t="s">
        <v>2129</v>
      </c>
      <c r="U117" s="327"/>
    </row>
    <row r="118" spans="1:21" ht="67.5">
      <c r="A118" s="131">
        <f t="shared" si="4"/>
        <v>114</v>
      </c>
      <c r="B118" s="358" t="s">
        <v>1939</v>
      </c>
      <c r="C118" s="319">
        <v>3</v>
      </c>
      <c r="D118" s="319">
        <v>1</v>
      </c>
      <c r="E118" s="319" t="s">
        <v>100</v>
      </c>
      <c r="F118" s="319" t="s">
        <v>993</v>
      </c>
      <c r="G118" s="321"/>
      <c r="H118" s="321"/>
      <c r="I118" s="321"/>
      <c r="J118" s="322"/>
      <c r="K118" s="323" t="s">
        <v>1952</v>
      </c>
      <c r="L118" s="351" t="s">
        <v>104</v>
      </c>
      <c r="M118" s="351" t="s">
        <v>606</v>
      </c>
      <c r="N118" s="351" t="s">
        <v>1978</v>
      </c>
      <c r="O118" s="351"/>
      <c r="P118" s="352"/>
      <c r="Q118" s="236"/>
      <c r="R118" s="131">
        <f t="shared" si="5"/>
        <v>114</v>
      </c>
      <c r="S118" s="241" t="s">
        <v>2132</v>
      </c>
      <c r="T118" s="41" t="s">
        <v>2133</v>
      </c>
      <c r="U118" s="327"/>
    </row>
    <row r="119" spans="1:21">
      <c r="A119" s="131">
        <f t="shared" si="4"/>
        <v>115</v>
      </c>
      <c r="B119" s="358" t="s">
        <v>1939</v>
      </c>
      <c r="C119" s="319">
        <v>3</v>
      </c>
      <c r="D119" s="319">
        <v>1</v>
      </c>
      <c r="E119" s="319" t="s">
        <v>100</v>
      </c>
      <c r="F119" s="319" t="s">
        <v>993</v>
      </c>
      <c r="G119" s="321"/>
      <c r="H119" s="321"/>
      <c r="I119" s="321"/>
      <c r="J119" s="322"/>
      <c r="K119" s="323" t="s">
        <v>430</v>
      </c>
      <c r="L119" s="351" t="s">
        <v>119</v>
      </c>
      <c r="M119" s="351" t="s">
        <v>375</v>
      </c>
      <c r="N119" s="351" t="s">
        <v>104</v>
      </c>
      <c r="O119" s="351"/>
      <c r="P119" s="352"/>
      <c r="Q119" s="236"/>
      <c r="R119" s="131">
        <f t="shared" si="5"/>
        <v>115</v>
      </c>
      <c r="S119" s="241" t="s">
        <v>2134</v>
      </c>
      <c r="T119" s="41" t="s">
        <v>2135</v>
      </c>
      <c r="U119" s="327" t="s">
        <v>43</v>
      </c>
    </row>
    <row r="120" spans="1:21" ht="22.5">
      <c r="A120" s="131">
        <f t="shared" si="4"/>
        <v>116</v>
      </c>
      <c r="B120" s="358" t="s">
        <v>1939</v>
      </c>
      <c r="C120" s="319">
        <v>3</v>
      </c>
      <c r="D120" s="319">
        <v>1</v>
      </c>
      <c r="E120" s="319" t="s">
        <v>100</v>
      </c>
      <c r="F120" s="319" t="s">
        <v>993</v>
      </c>
      <c r="G120" s="321"/>
      <c r="H120" s="321"/>
      <c r="I120" s="321"/>
      <c r="J120" s="322"/>
      <c r="K120" s="323" t="s">
        <v>430</v>
      </c>
      <c r="L120" s="351" t="s">
        <v>119</v>
      </c>
      <c r="M120" s="351" t="s">
        <v>375</v>
      </c>
      <c r="N120" s="351" t="s">
        <v>104</v>
      </c>
      <c r="O120" s="351"/>
      <c r="P120" s="352"/>
      <c r="Q120" s="236"/>
      <c r="R120" s="131">
        <f t="shared" si="5"/>
        <v>116</v>
      </c>
      <c r="S120" s="241" t="s">
        <v>2136</v>
      </c>
      <c r="T120" s="41" t="s">
        <v>2137</v>
      </c>
      <c r="U120" s="327" t="s">
        <v>43</v>
      </c>
    </row>
    <row r="121" spans="1:21" ht="67.5">
      <c r="A121" s="131">
        <f t="shared" si="4"/>
        <v>117</v>
      </c>
      <c r="B121" s="358" t="s">
        <v>1939</v>
      </c>
      <c r="C121" s="319">
        <v>3</v>
      </c>
      <c r="D121" s="319">
        <v>1</v>
      </c>
      <c r="E121" s="319" t="s">
        <v>100</v>
      </c>
      <c r="F121" s="319" t="s">
        <v>993</v>
      </c>
      <c r="G121" s="321"/>
      <c r="H121" s="321"/>
      <c r="I121" s="321"/>
      <c r="J121" s="322"/>
      <c r="K121" s="323" t="s">
        <v>1952</v>
      </c>
      <c r="L121" s="351" t="s">
        <v>104</v>
      </c>
      <c r="M121" s="351" t="s">
        <v>606</v>
      </c>
      <c r="N121" s="351" t="s">
        <v>1983</v>
      </c>
      <c r="O121" s="351"/>
      <c r="P121" s="352"/>
      <c r="Q121" s="236"/>
      <c r="R121" s="131">
        <f t="shared" si="5"/>
        <v>117</v>
      </c>
      <c r="S121" s="241" t="s">
        <v>2138</v>
      </c>
      <c r="T121" s="41" t="s">
        <v>2139</v>
      </c>
      <c r="U121" s="327"/>
    </row>
    <row r="122" spans="1:21" ht="22.5">
      <c r="A122" s="131">
        <f t="shared" si="4"/>
        <v>118</v>
      </c>
      <c r="B122" s="358" t="s">
        <v>1939</v>
      </c>
      <c r="C122" s="319">
        <v>3</v>
      </c>
      <c r="D122" s="319">
        <v>1</v>
      </c>
      <c r="E122" s="319" t="s">
        <v>100</v>
      </c>
      <c r="F122" s="319" t="s">
        <v>993</v>
      </c>
      <c r="G122" s="321"/>
      <c r="H122" s="321"/>
      <c r="I122" s="321"/>
      <c r="J122" s="322"/>
      <c r="K122" s="323" t="s">
        <v>430</v>
      </c>
      <c r="L122" s="351" t="s">
        <v>119</v>
      </c>
      <c r="M122" s="351" t="s">
        <v>375</v>
      </c>
      <c r="N122" s="351" t="s">
        <v>25</v>
      </c>
      <c r="O122" s="351"/>
      <c r="P122" s="352"/>
      <c r="Q122" s="236"/>
      <c r="R122" s="131">
        <f t="shared" si="5"/>
        <v>118</v>
      </c>
      <c r="S122" s="241" t="s">
        <v>2140</v>
      </c>
      <c r="T122" s="41" t="s">
        <v>2141</v>
      </c>
      <c r="U122" s="327" t="s">
        <v>43</v>
      </c>
    </row>
    <row r="123" spans="1:21" ht="22.5">
      <c r="A123" s="131">
        <f t="shared" si="4"/>
        <v>119</v>
      </c>
      <c r="B123" s="358" t="s">
        <v>1939</v>
      </c>
      <c r="C123" s="319">
        <v>3</v>
      </c>
      <c r="D123" s="319">
        <v>1</v>
      </c>
      <c r="E123" s="319" t="s">
        <v>100</v>
      </c>
      <c r="F123" s="319" t="s">
        <v>993</v>
      </c>
      <c r="G123" s="321"/>
      <c r="H123" s="321"/>
      <c r="I123" s="321"/>
      <c r="J123" s="322"/>
      <c r="K123" s="323" t="s">
        <v>430</v>
      </c>
      <c r="L123" s="351" t="s">
        <v>119</v>
      </c>
      <c r="M123" s="351" t="s">
        <v>375</v>
      </c>
      <c r="N123" s="351" t="s">
        <v>116</v>
      </c>
      <c r="O123" s="351"/>
      <c r="P123" s="352"/>
      <c r="Q123" s="236"/>
      <c r="R123" s="131">
        <f t="shared" si="5"/>
        <v>119</v>
      </c>
      <c r="S123" s="241" t="s">
        <v>2142</v>
      </c>
      <c r="T123" s="41" t="s">
        <v>2143</v>
      </c>
      <c r="U123" s="327" t="s">
        <v>43</v>
      </c>
    </row>
    <row r="124" spans="1:21" ht="90">
      <c r="A124" s="131">
        <f t="shared" si="4"/>
        <v>120</v>
      </c>
      <c r="B124" s="358" t="s">
        <v>1939</v>
      </c>
      <c r="C124" s="319">
        <v>3</v>
      </c>
      <c r="D124" s="319">
        <v>1</v>
      </c>
      <c r="E124" s="319" t="s">
        <v>100</v>
      </c>
      <c r="F124" s="319" t="s">
        <v>993</v>
      </c>
      <c r="G124" s="321"/>
      <c r="H124" s="321"/>
      <c r="I124" s="321"/>
      <c r="J124" s="322"/>
      <c r="K124" s="323" t="s">
        <v>1952</v>
      </c>
      <c r="L124" s="351" t="s">
        <v>104</v>
      </c>
      <c r="M124" s="351" t="s">
        <v>606</v>
      </c>
      <c r="N124" s="351" t="s">
        <v>1986</v>
      </c>
      <c r="O124" s="351"/>
      <c r="P124" s="352"/>
      <c r="Q124" s="236"/>
      <c r="R124" s="131">
        <f t="shared" si="5"/>
        <v>120</v>
      </c>
      <c r="S124" s="241" t="s">
        <v>2144</v>
      </c>
      <c r="T124" s="41" t="s">
        <v>2145</v>
      </c>
      <c r="U124" s="327" t="s">
        <v>43</v>
      </c>
    </row>
    <row r="125" spans="1:21" ht="45">
      <c r="A125" s="131">
        <f t="shared" si="4"/>
        <v>121</v>
      </c>
      <c r="B125" s="356" t="s">
        <v>1939</v>
      </c>
      <c r="C125" s="320">
        <v>3</v>
      </c>
      <c r="D125" s="320">
        <v>1</v>
      </c>
      <c r="E125" s="320" t="s">
        <v>100</v>
      </c>
      <c r="F125" s="320" t="s">
        <v>997</v>
      </c>
      <c r="G125" s="321"/>
      <c r="H125" s="321"/>
      <c r="I125" s="321"/>
      <c r="J125" s="322"/>
      <c r="K125" s="323" t="s">
        <v>1952</v>
      </c>
      <c r="L125" s="351" t="s">
        <v>104</v>
      </c>
      <c r="M125" s="351" t="s">
        <v>582</v>
      </c>
      <c r="N125" s="351"/>
      <c r="O125" s="351"/>
      <c r="P125" s="352"/>
      <c r="Q125" s="357" t="s">
        <v>2146</v>
      </c>
      <c r="R125" s="131">
        <f t="shared" si="5"/>
        <v>121</v>
      </c>
      <c r="S125" s="353"/>
      <c r="T125" s="41" t="s">
        <v>2147</v>
      </c>
      <c r="U125" s="327"/>
    </row>
    <row r="126" spans="1:21" ht="45">
      <c r="A126" s="131">
        <f t="shared" si="4"/>
        <v>122</v>
      </c>
      <c r="B126" s="356" t="s">
        <v>1939</v>
      </c>
      <c r="C126" s="320">
        <v>3</v>
      </c>
      <c r="D126" s="320">
        <v>1</v>
      </c>
      <c r="E126" s="320" t="s">
        <v>100</v>
      </c>
      <c r="F126" s="320" t="s">
        <v>1001</v>
      </c>
      <c r="G126" s="321"/>
      <c r="H126" s="321"/>
      <c r="I126" s="321"/>
      <c r="J126" s="322"/>
      <c r="K126" s="323" t="s">
        <v>1952</v>
      </c>
      <c r="L126" s="351" t="s">
        <v>104</v>
      </c>
      <c r="M126" s="351" t="s">
        <v>375</v>
      </c>
      <c r="N126" s="351"/>
      <c r="O126" s="351"/>
      <c r="P126" s="352"/>
      <c r="Q126" s="357" t="s">
        <v>2148</v>
      </c>
      <c r="R126" s="131">
        <f t="shared" si="5"/>
        <v>122</v>
      </c>
      <c r="S126" s="353"/>
      <c r="T126" s="41" t="s">
        <v>2149</v>
      </c>
      <c r="U126" s="327"/>
    </row>
    <row r="127" spans="1:21" ht="22.5">
      <c r="A127" s="131">
        <f t="shared" si="4"/>
        <v>123</v>
      </c>
      <c r="B127" s="356" t="s">
        <v>1939</v>
      </c>
      <c r="C127" s="320">
        <v>3</v>
      </c>
      <c r="D127" s="320">
        <v>1</v>
      </c>
      <c r="E127" s="320" t="s">
        <v>100</v>
      </c>
      <c r="F127" s="320" t="s">
        <v>1004</v>
      </c>
      <c r="G127" s="321"/>
      <c r="H127" s="321"/>
      <c r="I127" s="321"/>
      <c r="J127" s="322"/>
      <c r="K127" s="323" t="s">
        <v>430</v>
      </c>
      <c r="L127" s="351" t="s">
        <v>116</v>
      </c>
      <c r="M127" s="351" t="s">
        <v>431</v>
      </c>
      <c r="N127" s="351"/>
      <c r="O127" s="351"/>
      <c r="P127" s="352"/>
      <c r="Q127" s="357" t="s">
        <v>2150</v>
      </c>
      <c r="R127" s="131">
        <f t="shared" si="5"/>
        <v>123</v>
      </c>
      <c r="S127" s="353"/>
      <c r="T127" s="41" t="s">
        <v>2151</v>
      </c>
      <c r="U127" s="327"/>
    </row>
    <row r="128" spans="1:21" ht="45">
      <c r="A128" s="131">
        <f t="shared" si="4"/>
        <v>124</v>
      </c>
      <c r="B128" s="356" t="s">
        <v>1939</v>
      </c>
      <c r="C128" s="320">
        <v>3</v>
      </c>
      <c r="D128" s="320">
        <v>1</v>
      </c>
      <c r="E128" s="320" t="s">
        <v>100</v>
      </c>
      <c r="F128" s="320" t="s">
        <v>1159</v>
      </c>
      <c r="G128" s="321"/>
      <c r="H128" s="321"/>
      <c r="I128" s="321"/>
      <c r="J128" s="322"/>
      <c r="K128" s="323" t="s">
        <v>1952</v>
      </c>
      <c r="L128" s="351" t="s">
        <v>104</v>
      </c>
      <c r="M128" s="351" t="s">
        <v>431</v>
      </c>
      <c r="N128" s="351"/>
      <c r="O128" s="351"/>
      <c r="P128" s="352"/>
      <c r="Q128" s="357" t="s">
        <v>2152</v>
      </c>
      <c r="R128" s="131">
        <f t="shared" si="5"/>
        <v>124</v>
      </c>
      <c r="S128" s="353"/>
      <c r="T128" s="41" t="s">
        <v>2153</v>
      </c>
      <c r="U128" s="327"/>
    </row>
    <row r="129" spans="1:21" ht="78.75">
      <c r="A129" s="131">
        <f t="shared" si="4"/>
        <v>125</v>
      </c>
      <c r="B129" s="356" t="s">
        <v>1939</v>
      </c>
      <c r="C129" s="320">
        <v>3</v>
      </c>
      <c r="D129" s="320">
        <v>1</v>
      </c>
      <c r="E129" s="320" t="s">
        <v>100</v>
      </c>
      <c r="F129" s="320" t="s">
        <v>1163</v>
      </c>
      <c r="G129" s="321"/>
      <c r="H129" s="321"/>
      <c r="I129" s="321"/>
      <c r="J129" s="322"/>
      <c r="K129" s="323" t="s">
        <v>1952</v>
      </c>
      <c r="L129" s="351" t="s">
        <v>107</v>
      </c>
      <c r="M129" s="351" t="s">
        <v>431</v>
      </c>
      <c r="N129" s="351"/>
      <c r="O129" s="351"/>
      <c r="P129" s="352"/>
      <c r="Q129" s="357" t="s">
        <v>2154</v>
      </c>
      <c r="R129" s="131">
        <f t="shared" si="5"/>
        <v>125</v>
      </c>
      <c r="S129" s="353"/>
      <c r="T129" s="41" t="s">
        <v>2155</v>
      </c>
      <c r="U129" s="327"/>
    </row>
    <row r="130" spans="1:21" ht="22.5">
      <c r="A130" s="131">
        <f t="shared" si="4"/>
        <v>126</v>
      </c>
      <c r="B130" s="356" t="s">
        <v>1939</v>
      </c>
      <c r="C130" s="320">
        <v>3</v>
      </c>
      <c r="D130" s="320">
        <v>1</v>
      </c>
      <c r="E130" s="320" t="s">
        <v>100</v>
      </c>
      <c r="F130" s="320" t="s">
        <v>1168</v>
      </c>
      <c r="G130" s="321"/>
      <c r="H130" s="321"/>
      <c r="I130" s="321"/>
      <c r="J130" s="322"/>
      <c r="K130" s="242" t="s">
        <v>1944</v>
      </c>
      <c r="L130" s="351"/>
      <c r="M130" s="351"/>
      <c r="N130" s="351"/>
      <c r="O130" s="351"/>
      <c r="P130" s="352"/>
      <c r="Q130" s="236" t="s">
        <v>2156</v>
      </c>
      <c r="R130" s="131">
        <f t="shared" si="5"/>
        <v>126</v>
      </c>
      <c r="S130" s="353"/>
      <c r="T130" s="41"/>
      <c r="U130" s="327"/>
    </row>
    <row r="131" spans="1:21" ht="33.75">
      <c r="A131" s="131">
        <f t="shared" si="4"/>
        <v>127</v>
      </c>
      <c r="B131" s="358" t="s">
        <v>1939</v>
      </c>
      <c r="C131" s="319">
        <v>3</v>
      </c>
      <c r="D131" s="319">
        <v>1</v>
      </c>
      <c r="E131" s="319" t="s">
        <v>100</v>
      </c>
      <c r="F131" s="319" t="s">
        <v>1168</v>
      </c>
      <c r="G131" s="321"/>
      <c r="H131" s="321"/>
      <c r="I131" s="321"/>
      <c r="J131" s="322"/>
      <c r="K131" s="323" t="s">
        <v>1952</v>
      </c>
      <c r="L131" s="351" t="s">
        <v>104</v>
      </c>
      <c r="M131" s="351" t="s">
        <v>1026</v>
      </c>
      <c r="N131" s="351"/>
      <c r="O131" s="351"/>
      <c r="P131" s="352"/>
      <c r="Q131" s="236"/>
      <c r="R131" s="131">
        <f t="shared" si="5"/>
        <v>127</v>
      </c>
      <c r="S131" s="326" t="s">
        <v>2157</v>
      </c>
      <c r="T131" s="41" t="s">
        <v>2158</v>
      </c>
      <c r="U131" s="327" t="s">
        <v>43</v>
      </c>
    </row>
    <row r="132" spans="1:21" ht="135">
      <c r="A132" s="131">
        <f t="shared" si="4"/>
        <v>128</v>
      </c>
      <c r="B132" s="358" t="s">
        <v>1939</v>
      </c>
      <c r="C132" s="319">
        <v>3</v>
      </c>
      <c r="D132" s="319">
        <v>1</v>
      </c>
      <c r="E132" s="319" t="s">
        <v>100</v>
      </c>
      <c r="F132" s="319" t="s">
        <v>1168</v>
      </c>
      <c r="G132" s="321"/>
      <c r="H132" s="321"/>
      <c r="I132" s="321"/>
      <c r="J132" s="322"/>
      <c r="K132" s="323" t="s">
        <v>430</v>
      </c>
      <c r="L132" s="351" t="s">
        <v>25</v>
      </c>
      <c r="M132" s="351" t="s">
        <v>1106</v>
      </c>
      <c r="N132" s="351" t="s">
        <v>57</v>
      </c>
      <c r="O132" s="351"/>
      <c r="P132" s="352"/>
      <c r="Q132" s="236"/>
      <c r="R132" s="131">
        <f t="shared" si="5"/>
        <v>128</v>
      </c>
      <c r="S132" s="353" t="s">
        <v>2159</v>
      </c>
      <c r="T132" s="41" t="s">
        <v>2160</v>
      </c>
      <c r="U132" s="327" t="s">
        <v>43</v>
      </c>
    </row>
    <row r="133" spans="1:21" ht="33.75">
      <c r="A133" s="131">
        <f t="shared" si="4"/>
        <v>129</v>
      </c>
      <c r="B133" s="356" t="s">
        <v>1939</v>
      </c>
      <c r="C133" s="320">
        <v>3</v>
      </c>
      <c r="D133" s="320">
        <v>1</v>
      </c>
      <c r="E133" s="320" t="s">
        <v>100</v>
      </c>
      <c r="F133" s="320" t="s">
        <v>1171</v>
      </c>
      <c r="G133" s="321"/>
      <c r="H133" s="321"/>
      <c r="I133" s="321"/>
      <c r="J133" s="322"/>
      <c r="K133" s="323" t="s">
        <v>430</v>
      </c>
      <c r="L133" s="351" t="s">
        <v>116</v>
      </c>
      <c r="M133" s="351" t="s">
        <v>921</v>
      </c>
      <c r="N133" s="351"/>
      <c r="O133" s="351"/>
      <c r="P133" s="352"/>
      <c r="Q133" s="236" t="s">
        <v>2161</v>
      </c>
      <c r="R133" s="131">
        <f t="shared" si="5"/>
        <v>129</v>
      </c>
      <c r="S133" s="353"/>
      <c r="T133" s="41" t="s">
        <v>2162</v>
      </c>
      <c r="U133" s="327"/>
    </row>
    <row r="134" spans="1:21" ht="22.5">
      <c r="A134" s="131">
        <f t="shared" si="4"/>
        <v>130</v>
      </c>
      <c r="B134" s="356" t="s">
        <v>1939</v>
      </c>
      <c r="C134" s="320">
        <v>3</v>
      </c>
      <c r="D134" s="320">
        <v>1</v>
      </c>
      <c r="E134" s="320" t="s">
        <v>100</v>
      </c>
      <c r="F134" s="320" t="s">
        <v>2163</v>
      </c>
      <c r="G134" s="321"/>
      <c r="H134" s="321"/>
      <c r="I134" s="321"/>
      <c r="J134" s="322"/>
      <c r="K134" s="323" t="s">
        <v>430</v>
      </c>
      <c r="L134" s="351" t="s">
        <v>116</v>
      </c>
      <c r="M134" s="351" t="s">
        <v>921</v>
      </c>
      <c r="N134" s="351"/>
      <c r="O134" s="351"/>
      <c r="P134" s="352"/>
      <c r="Q134" s="236" t="s">
        <v>2164</v>
      </c>
      <c r="R134" s="131">
        <f t="shared" si="5"/>
        <v>130</v>
      </c>
      <c r="S134" s="353"/>
      <c r="T134" s="41" t="s">
        <v>2165</v>
      </c>
      <c r="U134" s="327"/>
    </row>
    <row r="135" spans="1:21" ht="22.5">
      <c r="A135" s="131">
        <f t="shared" si="4"/>
        <v>131</v>
      </c>
      <c r="B135" s="356" t="s">
        <v>1939</v>
      </c>
      <c r="C135" s="320">
        <v>3</v>
      </c>
      <c r="D135" s="320">
        <v>1</v>
      </c>
      <c r="E135" s="320" t="s">
        <v>100</v>
      </c>
      <c r="F135" s="320" t="s">
        <v>2166</v>
      </c>
      <c r="G135" s="321"/>
      <c r="H135" s="321"/>
      <c r="I135" s="321"/>
      <c r="J135" s="322"/>
      <c r="K135" s="323" t="s">
        <v>430</v>
      </c>
      <c r="L135" s="351" t="s">
        <v>116</v>
      </c>
      <c r="M135" s="351" t="s">
        <v>921</v>
      </c>
      <c r="N135" s="351"/>
      <c r="O135" s="351"/>
      <c r="P135" s="352"/>
      <c r="Q135" s="357" t="s">
        <v>2167</v>
      </c>
      <c r="R135" s="131">
        <f t="shared" si="5"/>
        <v>131</v>
      </c>
      <c r="S135" s="353"/>
      <c r="T135" s="41" t="s">
        <v>2165</v>
      </c>
      <c r="U135" s="327"/>
    </row>
    <row r="136" spans="1:21">
      <c r="A136" s="131">
        <f t="shared" si="4"/>
        <v>132</v>
      </c>
      <c r="B136" s="356" t="s">
        <v>1939</v>
      </c>
      <c r="C136" s="320">
        <v>3</v>
      </c>
      <c r="D136" s="320">
        <v>1</v>
      </c>
      <c r="E136" s="320" t="s">
        <v>100</v>
      </c>
      <c r="F136" s="320" t="s">
        <v>2168</v>
      </c>
      <c r="G136" s="321"/>
      <c r="H136" s="321"/>
      <c r="I136" s="321"/>
      <c r="J136" s="322"/>
      <c r="K136" s="323" t="s">
        <v>430</v>
      </c>
      <c r="L136" s="351" t="s">
        <v>116</v>
      </c>
      <c r="M136" s="351" t="s">
        <v>423</v>
      </c>
      <c r="N136" s="351"/>
      <c r="O136" s="351"/>
      <c r="P136" s="352"/>
      <c r="Q136" s="357" t="s">
        <v>2169</v>
      </c>
      <c r="R136" s="131">
        <f t="shared" si="5"/>
        <v>132</v>
      </c>
      <c r="S136" s="353"/>
      <c r="T136" s="41" t="s">
        <v>2170</v>
      </c>
      <c r="U136" s="327"/>
    </row>
    <row r="137" spans="1:21">
      <c r="A137" s="131">
        <f t="shared" ref="A137:A158" si="6">(A136+1)</f>
        <v>133</v>
      </c>
      <c r="B137" s="356" t="s">
        <v>1939</v>
      </c>
      <c r="C137" s="320">
        <v>3</v>
      </c>
      <c r="D137" s="320">
        <v>1</v>
      </c>
      <c r="E137" s="320" t="s">
        <v>100</v>
      </c>
      <c r="F137" s="320" t="s">
        <v>2171</v>
      </c>
      <c r="G137" s="321"/>
      <c r="H137" s="321"/>
      <c r="I137" s="321"/>
      <c r="J137" s="322"/>
      <c r="K137" s="323" t="s">
        <v>430</v>
      </c>
      <c r="L137" s="351" t="s">
        <v>116</v>
      </c>
      <c r="M137" s="351" t="s">
        <v>375</v>
      </c>
      <c r="N137" s="351"/>
      <c r="O137" s="351"/>
      <c r="P137" s="352"/>
      <c r="Q137" s="357" t="s">
        <v>2172</v>
      </c>
      <c r="R137" s="131">
        <f t="shared" ref="R137:R158" si="7">(R136+1)</f>
        <v>133</v>
      </c>
      <c r="S137" s="353"/>
      <c r="T137" s="41" t="s">
        <v>2173</v>
      </c>
      <c r="U137" s="327"/>
    </row>
    <row r="138" spans="1:21" ht="56.25">
      <c r="A138" s="131">
        <f t="shared" si="6"/>
        <v>134</v>
      </c>
      <c r="B138" s="356" t="s">
        <v>1939</v>
      </c>
      <c r="C138" s="320">
        <v>3</v>
      </c>
      <c r="D138" s="320">
        <v>1</v>
      </c>
      <c r="E138" s="320" t="s">
        <v>100</v>
      </c>
      <c r="F138" s="320" t="s">
        <v>2174</v>
      </c>
      <c r="G138" s="321"/>
      <c r="H138" s="321"/>
      <c r="I138" s="321"/>
      <c r="J138" s="322"/>
      <c r="K138" s="291" t="s">
        <v>1952</v>
      </c>
      <c r="L138" s="181" t="s">
        <v>25</v>
      </c>
      <c r="M138" s="181" t="s">
        <v>606</v>
      </c>
      <c r="N138" s="181" t="s">
        <v>25</v>
      </c>
      <c r="O138" s="351"/>
      <c r="P138" s="352"/>
      <c r="Q138" s="357" t="s">
        <v>2175</v>
      </c>
      <c r="R138" s="131">
        <f t="shared" si="7"/>
        <v>134</v>
      </c>
      <c r="S138" s="353"/>
      <c r="T138" s="41" t="s">
        <v>2176</v>
      </c>
      <c r="U138" s="327"/>
    </row>
    <row r="139" spans="1:21" ht="45">
      <c r="A139" s="131">
        <f t="shared" si="6"/>
        <v>135</v>
      </c>
      <c r="B139" s="356" t="s">
        <v>1939</v>
      </c>
      <c r="C139" s="320">
        <v>3</v>
      </c>
      <c r="D139" s="320">
        <v>1</v>
      </c>
      <c r="E139" s="320" t="s">
        <v>100</v>
      </c>
      <c r="F139" s="320" t="s">
        <v>2177</v>
      </c>
      <c r="G139" s="321"/>
      <c r="H139" s="321"/>
      <c r="I139" s="321"/>
      <c r="J139" s="322"/>
      <c r="K139" s="323" t="s">
        <v>1952</v>
      </c>
      <c r="L139" s="351" t="s">
        <v>107</v>
      </c>
      <c r="M139" s="351" t="s">
        <v>606</v>
      </c>
      <c r="N139" s="351"/>
      <c r="O139" s="351"/>
      <c r="P139" s="352"/>
      <c r="Q139" s="357" t="s">
        <v>2178</v>
      </c>
      <c r="R139" s="131">
        <f t="shared" si="7"/>
        <v>135</v>
      </c>
      <c r="S139" s="353"/>
      <c r="T139" s="41" t="s">
        <v>2179</v>
      </c>
      <c r="U139" s="327"/>
    </row>
    <row r="140" spans="1:21" ht="101.25">
      <c r="A140" s="131">
        <f t="shared" si="6"/>
        <v>136</v>
      </c>
      <c r="B140" s="356" t="s">
        <v>1939</v>
      </c>
      <c r="C140" s="320">
        <v>3</v>
      </c>
      <c r="D140" s="320">
        <v>1</v>
      </c>
      <c r="E140" s="320" t="s">
        <v>100</v>
      </c>
      <c r="F140" s="320" t="s">
        <v>2180</v>
      </c>
      <c r="G140" s="321"/>
      <c r="H140" s="321"/>
      <c r="I140" s="321"/>
      <c r="J140" s="322"/>
      <c r="K140" s="242" t="s">
        <v>1952</v>
      </c>
      <c r="L140" s="351" t="s">
        <v>110</v>
      </c>
      <c r="M140" s="351"/>
      <c r="N140" s="351"/>
      <c r="O140" s="351"/>
      <c r="P140" s="352"/>
      <c r="Q140" s="236" t="s">
        <v>2181</v>
      </c>
      <c r="R140" s="131">
        <f t="shared" si="7"/>
        <v>136</v>
      </c>
      <c r="S140" s="353"/>
      <c r="T140" s="41" t="s">
        <v>2182</v>
      </c>
      <c r="U140" s="327"/>
    </row>
    <row r="141" spans="1:21" ht="33.75">
      <c r="A141" s="131">
        <f t="shared" si="6"/>
        <v>137</v>
      </c>
      <c r="B141" s="356" t="s">
        <v>2183</v>
      </c>
      <c r="C141" s="320">
        <v>3</v>
      </c>
      <c r="D141" s="320">
        <v>1</v>
      </c>
      <c r="E141" s="320" t="s">
        <v>139</v>
      </c>
      <c r="F141" s="320"/>
      <c r="G141" s="321"/>
      <c r="H141" s="321"/>
      <c r="I141" s="321"/>
      <c r="J141" s="322"/>
      <c r="K141" s="242" t="s">
        <v>2184</v>
      </c>
      <c r="L141" s="351"/>
      <c r="M141" s="351"/>
      <c r="N141" s="351"/>
      <c r="O141" s="351"/>
      <c r="P141" s="352"/>
      <c r="Q141" s="236" t="s">
        <v>2185</v>
      </c>
      <c r="R141" s="131">
        <f t="shared" si="7"/>
        <v>137</v>
      </c>
      <c r="S141" s="353"/>
      <c r="T141" s="41"/>
      <c r="U141" s="327"/>
    </row>
    <row r="142" spans="1:21">
      <c r="A142" s="131">
        <f t="shared" si="6"/>
        <v>138</v>
      </c>
      <c r="B142" s="356" t="s">
        <v>2183</v>
      </c>
      <c r="C142" s="320">
        <v>3</v>
      </c>
      <c r="D142" s="320">
        <v>1</v>
      </c>
      <c r="E142" s="320" t="s">
        <v>139</v>
      </c>
      <c r="F142" s="320" t="s">
        <v>27</v>
      </c>
      <c r="G142" s="321"/>
      <c r="H142" s="321"/>
      <c r="I142" s="321"/>
      <c r="J142" s="322"/>
      <c r="K142" s="242" t="s">
        <v>2186</v>
      </c>
      <c r="L142" s="351"/>
      <c r="M142" s="351"/>
      <c r="N142" s="351"/>
      <c r="O142" s="351"/>
      <c r="P142" s="352"/>
      <c r="Q142" s="357" t="s">
        <v>2187</v>
      </c>
      <c r="R142" s="131">
        <f t="shared" si="7"/>
        <v>138</v>
      </c>
      <c r="S142" s="353"/>
      <c r="T142" s="41"/>
      <c r="U142" s="327"/>
    </row>
    <row r="143" spans="1:21" ht="123.75">
      <c r="A143" s="131">
        <f t="shared" si="6"/>
        <v>139</v>
      </c>
      <c r="B143" s="358" t="s">
        <v>2183</v>
      </c>
      <c r="C143" s="319">
        <v>3</v>
      </c>
      <c r="D143" s="319">
        <v>1</v>
      </c>
      <c r="E143" s="319" t="s">
        <v>139</v>
      </c>
      <c r="F143" s="319" t="s">
        <v>27</v>
      </c>
      <c r="G143" s="321"/>
      <c r="H143" s="321"/>
      <c r="I143" s="321"/>
      <c r="J143" s="322"/>
      <c r="K143" s="323" t="s">
        <v>2186</v>
      </c>
      <c r="L143" s="351" t="s">
        <v>25</v>
      </c>
      <c r="M143" s="351"/>
      <c r="N143" s="351"/>
      <c r="O143" s="351"/>
      <c r="P143" s="352"/>
      <c r="Q143" s="236"/>
      <c r="R143" s="131">
        <f t="shared" si="7"/>
        <v>139</v>
      </c>
      <c r="S143" s="241" t="s">
        <v>2188</v>
      </c>
      <c r="T143" s="41" t="s">
        <v>2189</v>
      </c>
      <c r="U143" s="327"/>
    </row>
    <row r="144" spans="1:21" ht="112.5">
      <c r="A144" s="131">
        <f t="shared" si="6"/>
        <v>140</v>
      </c>
      <c r="B144" s="358" t="s">
        <v>2183</v>
      </c>
      <c r="C144" s="319">
        <v>3</v>
      </c>
      <c r="D144" s="319">
        <v>1</v>
      </c>
      <c r="E144" s="319" t="s">
        <v>139</v>
      </c>
      <c r="F144" s="319" t="s">
        <v>27</v>
      </c>
      <c r="G144" s="321"/>
      <c r="H144" s="321"/>
      <c r="I144" s="321"/>
      <c r="J144" s="322"/>
      <c r="K144" s="323" t="s">
        <v>2186</v>
      </c>
      <c r="L144" s="351" t="s">
        <v>107</v>
      </c>
      <c r="M144" s="351"/>
      <c r="N144" s="351"/>
      <c r="O144" s="351"/>
      <c r="P144" s="352"/>
      <c r="Q144" s="236"/>
      <c r="R144" s="131">
        <f t="shared" si="7"/>
        <v>140</v>
      </c>
      <c r="S144" s="241" t="s">
        <v>2190</v>
      </c>
      <c r="T144" s="41" t="s">
        <v>2191</v>
      </c>
      <c r="U144" s="327"/>
    </row>
    <row r="145" spans="1:21">
      <c r="A145" s="131">
        <f t="shared" si="6"/>
        <v>141</v>
      </c>
      <c r="B145" s="356" t="s">
        <v>2183</v>
      </c>
      <c r="C145" s="320">
        <v>3</v>
      </c>
      <c r="D145" s="320">
        <v>1</v>
      </c>
      <c r="E145" s="320" t="s">
        <v>139</v>
      </c>
      <c r="F145" s="320" t="s">
        <v>34</v>
      </c>
      <c r="G145" s="321"/>
      <c r="H145" s="321"/>
      <c r="I145" s="321"/>
      <c r="J145" s="322"/>
      <c r="K145" s="323" t="s">
        <v>2186</v>
      </c>
      <c r="L145" s="351" t="s">
        <v>107</v>
      </c>
      <c r="M145" s="351"/>
      <c r="N145" s="351"/>
      <c r="O145" s="351"/>
      <c r="P145" s="352"/>
      <c r="Q145" s="357" t="s">
        <v>2192</v>
      </c>
      <c r="R145" s="131">
        <f t="shared" si="7"/>
        <v>141</v>
      </c>
      <c r="S145" s="353"/>
      <c r="T145" s="41"/>
      <c r="U145" s="327"/>
    </row>
    <row r="146" spans="1:21" ht="78.75">
      <c r="A146" s="131">
        <f t="shared" si="6"/>
        <v>142</v>
      </c>
      <c r="B146" s="358" t="s">
        <v>2183</v>
      </c>
      <c r="C146" s="319">
        <v>3</v>
      </c>
      <c r="D146" s="319">
        <v>1</v>
      </c>
      <c r="E146" s="319" t="s">
        <v>139</v>
      </c>
      <c r="F146" s="319" t="s">
        <v>34</v>
      </c>
      <c r="G146" s="321"/>
      <c r="H146" s="321"/>
      <c r="I146" s="321"/>
      <c r="J146" s="322"/>
      <c r="K146" s="323" t="s">
        <v>2186</v>
      </c>
      <c r="L146" s="351" t="s">
        <v>107</v>
      </c>
      <c r="M146" s="351"/>
      <c r="N146" s="351"/>
      <c r="O146" s="351"/>
      <c r="P146" s="352"/>
      <c r="Q146" s="236"/>
      <c r="R146" s="131">
        <f t="shared" si="7"/>
        <v>142</v>
      </c>
      <c r="S146" s="326" t="s">
        <v>2193</v>
      </c>
      <c r="T146" s="41" t="s">
        <v>2194</v>
      </c>
      <c r="U146" s="327" t="s">
        <v>43</v>
      </c>
    </row>
    <row r="147" spans="1:21">
      <c r="A147" s="131">
        <f t="shared" si="6"/>
        <v>143</v>
      </c>
      <c r="B147" s="356" t="s">
        <v>2183</v>
      </c>
      <c r="C147" s="320">
        <v>3</v>
      </c>
      <c r="D147" s="320">
        <v>1</v>
      </c>
      <c r="E147" s="320" t="s">
        <v>139</v>
      </c>
      <c r="F147" s="320" t="s">
        <v>36</v>
      </c>
      <c r="G147" s="321"/>
      <c r="H147" s="321"/>
      <c r="I147" s="321"/>
      <c r="J147" s="322"/>
      <c r="K147" s="323" t="s">
        <v>2186</v>
      </c>
      <c r="L147" s="351" t="s">
        <v>107</v>
      </c>
      <c r="M147" s="351"/>
      <c r="N147" s="351"/>
      <c r="O147" s="351"/>
      <c r="P147" s="352"/>
      <c r="Q147" s="357" t="s">
        <v>2195</v>
      </c>
      <c r="R147" s="131">
        <f t="shared" si="7"/>
        <v>143</v>
      </c>
      <c r="S147" s="353"/>
      <c r="T147" s="41"/>
      <c r="U147" s="327"/>
    </row>
    <row r="148" spans="1:21" ht="78.75">
      <c r="A148" s="131">
        <f t="shared" si="6"/>
        <v>144</v>
      </c>
      <c r="B148" s="358" t="s">
        <v>2183</v>
      </c>
      <c r="C148" s="319">
        <v>3</v>
      </c>
      <c r="D148" s="319">
        <v>1</v>
      </c>
      <c r="E148" s="319" t="s">
        <v>139</v>
      </c>
      <c r="F148" s="319" t="s">
        <v>36</v>
      </c>
      <c r="G148" s="321"/>
      <c r="H148" s="321"/>
      <c r="I148" s="321"/>
      <c r="J148" s="322"/>
      <c r="K148" s="323" t="s">
        <v>2186</v>
      </c>
      <c r="L148" s="351" t="s">
        <v>107</v>
      </c>
      <c r="M148" s="351"/>
      <c r="N148" s="351"/>
      <c r="O148" s="351"/>
      <c r="P148" s="352"/>
      <c r="Q148" s="236"/>
      <c r="R148" s="131">
        <f t="shared" si="7"/>
        <v>144</v>
      </c>
      <c r="S148" s="326" t="s">
        <v>2196</v>
      </c>
      <c r="T148" s="41" t="s">
        <v>2194</v>
      </c>
      <c r="U148" s="327" t="s">
        <v>43</v>
      </c>
    </row>
    <row r="149" spans="1:21">
      <c r="A149" s="131">
        <f t="shared" si="6"/>
        <v>145</v>
      </c>
      <c r="B149" s="356" t="s">
        <v>2183</v>
      </c>
      <c r="C149" s="320">
        <v>3</v>
      </c>
      <c r="D149" s="320">
        <v>1</v>
      </c>
      <c r="E149" s="320" t="s">
        <v>139</v>
      </c>
      <c r="F149" s="320" t="s">
        <v>44</v>
      </c>
      <c r="G149" s="321"/>
      <c r="H149" s="321"/>
      <c r="I149" s="321"/>
      <c r="J149" s="322"/>
      <c r="K149" s="323" t="s">
        <v>2186</v>
      </c>
      <c r="L149" s="351" t="s">
        <v>107</v>
      </c>
      <c r="M149" s="351"/>
      <c r="N149" s="351"/>
      <c r="O149" s="351"/>
      <c r="P149" s="352"/>
      <c r="Q149" s="236" t="s">
        <v>2197</v>
      </c>
      <c r="R149" s="131">
        <f t="shared" si="7"/>
        <v>145</v>
      </c>
      <c r="S149" s="353"/>
      <c r="T149" s="41"/>
      <c r="U149" s="327"/>
    </row>
    <row r="150" spans="1:21" ht="78.75">
      <c r="A150" s="131">
        <f t="shared" si="6"/>
        <v>146</v>
      </c>
      <c r="B150" s="358" t="s">
        <v>2183</v>
      </c>
      <c r="C150" s="319">
        <v>3</v>
      </c>
      <c r="D150" s="319">
        <v>1</v>
      </c>
      <c r="E150" s="319" t="s">
        <v>139</v>
      </c>
      <c r="F150" s="319" t="s">
        <v>44</v>
      </c>
      <c r="G150" s="321"/>
      <c r="H150" s="321"/>
      <c r="I150" s="321"/>
      <c r="J150" s="322"/>
      <c r="K150" s="323" t="s">
        <v>2186</v>
      </c>
      <c r="L150" s="351" t="s">
        <v>107</v>
      </c>
      <c r="M150" s="351"/>
      <c r="N150" s="351"/>
      <c r="O150" s="351"/>
      <c r="P150" s="352"/>
      <c r="Q150" s="236"/>
      <c r="R150" s="131">
        <f t="shared" si="7"/>
        <v>146</v>
      </c>
      <c r="S150" s="326" t="s">
        <v>2198</v>
      </c>
      <c r="T150" s="41" t="s">
        <v>2194</v>
      </c>
      <c r="U150" s="327" t="s">
        <v>43</v>
      </c>
    </row>
    <row r="151" spans="1:21">
      <c r="A151" s="131">
        <f t="shared" si="6"/>
        <v>147</v>
      </c>
      <c r="B151" s="356" t="s">
        <v>2183</v>
      </c>
      <c r="C151" s="320">
        <v>3</v>
      </c>
      <c r="D151" s="320">
        <v>1</v>
      </c>
      <c r="E151" s="320" t="s">
        <v>139</v>
      </c>
      <c r="F151" s="320" t="s">
        <v>114</v>
      </c>
      <c r="G151" s="321"/>
      <c r="H151" s="321"/>
      <c r="I151" s="321"/>
      <c r="J151" s="322"/>
      <c r="K151" s="323" t="s">
        <v>2186</v>
      </c>
      <c r="L151" s="351" t="s">
        <v>107</v>
      </c>
      <c r="M151" s="351"/>
      <c r="N151" s="351"/>
      <c r="O151" s="351"/>
      <c r="P151" s="352"/>
      <c r="Q151" s="236" t="s">
        <v>2199</v>
      </c>
      <c r="R151" s="131">
        <f t="shared" si="7"/>
        <v>147</v>
      </c>
      <c r="S151" s="353"/>
      <c r="T151" s="41"/>
      <c r="U151" s="327"/>
    </row>
    <row r="152" spans="1:21" ht="78.75">
      <c r="A152" s="131">
        <f t="shared" si="6"/>
        <v>148</v>
      </c>
      <c r="B152" s="358" t="s">
        <v>2183</v>
      </c>
      <c r="C152" s="319">
        <v>3</v>
      </c>
      <c r="D152" s="319">
        <v>1</v>
      </c>
      <c r="E152" s="319" t="s">
        <v>139</v>
      </c>
      <c r="F152" s="319" t="s">
        <v>114</v>
      </c>
      <c r="G152" s="321"/>
      <c r="H152" s="321"/>
      <c r="I152" s="321"/>
      <c r="J152" s="322"/>
      <c r="K152" s="323" t="s">
        <v>2186</v>
      </c>
      <c r="L152" s="351" t="s">
        <v>107</v>
      </c>
      <c r="M152" s="351"/>
      <c r="N152" s="351"/>
      <c r="O152" s="351"/>
      <c r="P152" s="352"/>
      <c r="Q152" s="236"/>
      <c r="R152" s="131">
        <f t="shared" si="7"/>
        <v>148</v>
      </c>
      <c r="S152" s="326" t="s">
        <v>2200</v>
      </c>
      <c r="T152" s="41" t="s">
        <v>2194</v>
      </c>
      <c r="U152" s="327" t="s">
        <v>43</v>
      </c>
    </row>
    <row r="153" spans="1:21">
      <c r="A153" s="131">
        <f t="shared" si="6"/>
        <v>149</v>
      </c>
      <c r="B153" s="356" t="s">
        <v>2183</v>
      </c>
      <c r="C153" s="320">
        <v>3</v>
      </c>
      <c r="D153" s="320">
        <v>1</v>
      </c>
      <c r="E153" s="320" t="s">
        <v>139</v>
      </c>
      <c r="F153" s="320" t="s">
        <v>644</v>
      </c>
      <c r="G153" s="321"/>
      <c r="H153" s="321"/>
      <c r="I153" s="321"/>
      <c r="J153" s="322"/>
      <c r="K153" s="323" t="s">
        <v>2186</v>
      </c>
      <c r="L153" s="351" t="s">
        <v>107</v>
      </c>
      <c r="M153" s="351"/>
      <c r="N153" s="351"/>
      <c r="O153" s="351"/>
      <c r="P153" s="352"/>
      <c r="Q153" s="236" t="s">
        <v>2201</v>
      </c>
      <c r="R153" s="131">
        <f t="shared" si="7"/>
        <v>149</v>
      </c>
      <c r="S153" s="353"/>
      <c r="T153" s="41"/>
      <c r="U153" s="327"/>
    </row>
    <row r="154" spans="1:21" ht="78.75">
      <c r="A154" s="131">
        <f t="shared" si="6"/>
        <v>150</v>
      </c>
      <c r="B154" s="358" t="s">
        <v>2183</v>
      </c>
      <c r="C154" s="319">
        <v>3</v>
      </c>
      <c r="D154" s="319">
        <v>1</v>
      </c>
      <c r="E154" s="319" t="s">
        <v>139</v>
      </c>
      <c r="F154" s="319" t="s">
        <v>644</v>
      </c>
      <c r="G154" s="321"/>
      <c r="H154" s="321"/>
      <c r="I154" s="321"/>
      <c r="J154" s="322"/>
      <c r="K154" s="323" t="s">
        <v>2186</v>
      </c>
      <c r="L154" s="351" t="s">
        <v>107</v>
      </c>
      <c r="M154" s="351"/>
      <c r="N154" s="351"/>
      <c r="O154" s="351"/>
      <c r="P154" s="352"/>
      <c r="Q154" s="236"/>
      <c r="R154" s="131">
        <f t="shared" si="7"/>
        <v>150</v>
      </c>
      <c r="S154" s="326" t="s">
        <v>2202</v>
      </c>
      <c r="T154" s="41" t="s">
        <v>2194</v>
      </c>
      <c r="U154" s="327" t="s">
        <v>43</v>
      </c>
    </row>
    <row r="155" spans="1:21" ht="101.25">
      <c r="A155" s="131">
        <f t="shared" si="6"/>
        <v>151</v>
      </c>
      <c r="B155" s="356" t="s">
        <v>2203</v>
      </c>
      <c r="C155" s="185">
        <v>3</v>
      </c>
      <c r="D155" s="185">
        <v>1</v>
      </c>
      <c r="E155" s="185" t="s">
        <v>151</v>
      </c>
      <c r="F155" s="185"/>
      <c r="G155" s="180"/>
      <c r="H155" s="180"/>
      <c r="I155" s="180"/>
      <c r="J155" s="349"/>
      <c r="K155" s="291" t="s">
        <v>2204</v>
      </c>
      <c r="L155" s="181"/>
      <c r="M155" s="351"/>
      <c r="N155" s="351"/>
      <c r="O155" s="351"/>
      <c r="P155" s="352"/>
      <c r="Q155" s="236" t="s">
        <v>2205</v>
      </c>
      <c r="R155" s="131">
        <f t="shared" si="7"/>
        <v>151</v>
      </c>
      <c r="S155" s="353"/>
      <c r="T155" s="41" t="s">
        <v>2206</v>
      </c>
      <c r="U155" s="327"/>
    </row>
    <row r="156" spans="1:21" ht="22.5">
      <c r="A156" s="131">
        <f t="shared" si="6"/>
        <v>152</v>
      </c>
      <c r="B156" s="356" t="s">
        <v>2203</v>
      </c>
      <c r="C156" s="185">
        <v>3</v>
      </c>
      <c r="D156" s="185">
        <v>1</v>
      </c>
      <c r="E156" s="34" t="s">
        <v>2207</v>
      </c>
      <c r="F156" s="185"/>
      <c r="G156" s="180"/>
      <c r="H156" s="180"/>
      <c r="I156" s="180"/>
      <c r="J156" s="349"/>
      <c r="K156" s="291" t="s">
        <v>2208</v>
      </c>
      <c r="L156" s="181"/>
      <c r="M156" s="351"/>
      <c r="N156" s="351"/>
      <c r="O156" s="351"/>
      <c r="P156" s="352"/>
      <c r="Q156" s="236" t="s">
        <v>2209</v>
      </c>
      <c r="R156" s="131">
        <f t="shared" si="7"/>
        <v>152</v>
      </c>
      <c r="S156" s="353"/>
      <c r="T156" s="41"/>
      <c r="U156" s="327"/>
    </row>
    <row r="157" spans="1:21" ht="56.25">
      <c r="A157" s="131">
        <f t="shared" si="6"/>
        <v>153</v>
      </c>
      <c r="B157" s="356" t="s">
        <v>2203</v>
      </c>
      <c r="C157" s="185">
        <v>3</v>
      </c>
      <c r="D157" s="185">
        <v>1</v>
      </c>
      <c r="E157" s="34" t="s">
        <v>2207</v>
      </c>
      <c r="F157" s="185" t="s">
        <v>27</v>
      </c>
      <c r="G157" s="180"/>
      <c r="H157" s="180"/>
      <c r="I157" s="180"/>
      <c r="J157" s="349"/>
      <c r="K157" s="291" t="s">
        <v>2208</v>
      </c>
      <c r="L157" s="181" t="s">
        <v>25</v>
      </c>
      <c r="M157" s="351"/>
      <c r="N157" s="351"/>
      <c r="O157" s="351"/>
      <c r="P157" s="352"/>
      <c r="Q157" s="236" t="s">
        <v>2210</v>
      </c>
      <c r="R157" s="131">
        <f t="shared" si="7"/>
        <v>153</v>
      </c>
      <c r="S157" s="353"/>
      <c r="T157" s="41" t="s">
        <v>2211</v>
      </c>
      <c r="U157" s="327"/>
    </row>
    <row r="158" spans="1:21" ht="22.5">
      <c r="A158" s="131">
        <f t="shared" si="6"/>
        <v>154</v>
      </c>
      <c r="B158" s="356" t="s">
        <v>2203</v>
      </c>
      <c r="C158" s="185">
        <v>3</v>
      </c>
      <c r="D158" s="185">
        <v>1</v>
      </c>
      <c r="E158" s="34" t="s">
        <v>2207</v>
      </c>
      <c r="F158" s="185" t="s">
        <v>34</v>
      </c>
      <c r="G158" s="180"/>
      <c r="H158" s="180"/>
      <c r="I158" s="180"/>
      <c r="J158" s="349"/>
      <c r="K158" s="291" t="s">
        <v>2208</v>
      </c>
      <c r="L158" s="181" t="s">
        <v>107</v>
      </c>
      <c r="M158" s="351"/>
      <c r="N158" s="351"/>
      <c r="O158" s="351"/>
      <c r="P158" s="352"/>
      <c r="Q158" s="236" t="s">
        <v>2212</v>
      </c>
      <c r="R158" s="131">
        <f t="shared" si="7"/>
        <v>154</v>
      </c>
      <c r="S158" s="353"/>
      <c r="T158" s="41" t="s">
        <v>2213</v>
      </c>
      <c r="U158" s="327"/>
    </row>
    <row r="159" spans="1:21" ht="56.25">
      <c r="A159" s="131"/>
      <c r="B159" s="356" t="s">
        <v>2203</v>
      </c>
      <c r="C159" s="185">
        <v>3</v>
      </c>
      <c r="D159" s="185">
        <v>1</v>
      </c>
      <c r="E159" s="34" t="s">
        <v>2207</v>
      </c>
      <c r="F159" s="185" t="s">
        <v>36</v>
      </c>
      <c r="G159" s="180"/>
      <c r="H159" s="180"/>
      <c r="I159" s="180"/>
      <c r="J159" s="349"/>
      <c r="K159" s="291" t="s">
        <v>2208</v>
      </c>
      <c r="L159" s="181" t="s">
        <v>104</v>
      </c>
      <c r="M159" s="351"/>
      <c r="N159" s="351"/>
      <c r="O159" s="351"/>
      <c r="P159" s="352"/>
      <c r="Q159" s="236" t="s">
        <v>2214</v>
      </c>
      <c r="R159" s="131"/>
      <c r="S159" s="353"/>
      <c r="T159" s="41" t="s">
        <v>2215</v>
      </c>
      <c r="U159" s="327"/>
    </row>
    <row r="160" spans="1:21" ht="33.75">
      <c r="A160" s="131">
        <f>(A158+1)</f>
        <v>155</v>
      </c>
      <c r="B160" s="356" t="s">
        <v>2216</v>
      </c>
      <c r="C160" s="320">
        <v>3</v>
      </c>
      <c r="D160" s="320">
        <v>1</v>
      </c>
      <c r="E160" s="320" t="s">
        <v>156</v>
      </c>
      <c r="F160" s="320"/>
      <c r="G160" s="321"/>
      <c r="H160" s="321"/>
      <c r="I160" s="321"/>
      <c r="J160" s="322"/>
      <c r="K160" s="323" t="s">
        <v>2217</v>
      </c>
      <c r="L160" s="351"/>
      <c r="M160" s="351"/>
      <c r="N160" s="351"/>
      <c r="O160" s="351"/>
      <c r="P160" s="352"/>
      <c r="Q160" s="236" t="s">
        <v>2218</v>
      </c>
      <c r="R160" s="131">
        <f>(R158+1)</f>
        <v>155</v>
      </c>
      <c r="S160" s="353"/>
      <c r="T160" s="41" t="s">
        <v>2219</v>
      </c>
      <c r="U160" s="327" t="s">
        <v>43</v>
      </c>
    </row>
    <row r="161" spans="1:21" ht="33.75">
      <c r="A161" s="131">
        <f t="shared" ref="A161:A197" si="8">(A160+1)</f>
        <v>156</v>
      </c>
      <c r="B161" s="358" t="s">
        <v>2216</v>
      </c>
      <c r="C161" s="320">
        <v>3</v>
      </c>
      <c r="D161" s="320">
        <v>1</v>
      </c>
      <c r="E161" s="363" t="s">
        <v>184</v>
      </c>
      <c r="F161" s="320"/>
      <c r="G161" s="321"/>
      <c r="H161" s="321"/>
      <c r="I161" s="321"/>
      <c r="J161" s="322"/>
      <c r="K161" s="242" t="s">
        <v>2220</v>
      </c>
      <c r="L161" s="351"/>
      <c r="M161" s="351"/>
      <c r="N161" s="351"/>
      <c r="O161" s="351"/>
      <c r="P161" s="352"/>
      <c r="Q161" s="236" t="s">
        <v>2221</v>
      </c>
      <c r="R161" s="131">
        <f t="shared" ref="R161:R197" si="9">(R160+1)</f>
        <v>156</v>
      </c>
      <c r="S161" s="353"/>
      <c r="T161" s="41"/>
      <c r="U161" s="327"/>
    </row>
    <row r="162" spans="1:21" ht="213.75">
      <c r="A162" s="131">
        <f t="shared" si="8"/>
        <v>157</v>
      </c>
      <c r="B162" s="358" t="s">
        <v>2216</v>
      </c>
      <c r="C162" s="319">
        <v>3</v>
      </c>
      <c r="D162" s="319">
        <v>1</v>
      </c>
      <c r="E162" s="355" t="s">
        <v>184</v>
      </c>
      <c r="F162" s="320"/>
      <c r="G162" s="321"/>
      <c r="H162" s="321"/>
      <c r="I162" s="321"/>
      <c r="J162" s="322"/>
      <c r="K162" s="292" t="s">
        <v>2222</v>
      </c>
      <c r="L162" s="351"/>
      <c r="M162" s="351"/>
      <c r="N162" s="351"/>
      <c r="O162" s="351"/>
      <c r="P162" s="352"/>
      <c r="Q162" s="236"/>
      <c r="R162" s="131">
        <f t="shared" si="9"/>
        <v>157</v>
      </c>
      <c r="S162" s="326" t="s">
        <v>2223</v>
      </c>
      <c r="T162" s="179" t="s">
        <v>2224</v>
      </c>
      <c r="U162" s="327"/>
    </row>
    <row r="163" spans="1:21" ht="168.75">
      <c r="A163" s="131">
        <f t="shared" si="8"/>
        <v>158</v>
      </c>
      <c r="B163" s="358" t="s">
        <v>2216</v>
      </c>
      <c r="C163" s="319">
        <v>3</v>
      </c>
      <c r="D163" s="319">
        <v>1</v>
      </c>
      <c r="E163" s="355" t="s">
        <v>184</v>
      </c>
      <c r="F163" s="320"/>
      <c r="G163" s="321"/>
      <c r="H163" s="321"/>
      <c r="I163" s="321"/>
      <c r="J163" s="322"/>
      <c r="K163" s="323" t="s">
        <v>2225</v>
      </c>
      <c r="L163" s="351" t="s">
        <v>25</v>
      </c>
      <c r="M163" s="351"/>
      <c r="N163" s="351"/>
      <c r="O163" s="351"/>
      <c r="P163" s="352"/>
      <c r="Q163" s="236"/>
      <c r="R163" s="131">
        <f t="shared" si="9"/>
        <v>158</v>
      </c>
      <c r="S163" s="326" t="s">
        <v>2226</v>
      </c>
      <c r="T163" s="41" t="s">
        <v>2227</v>
      </c>
      <c r="U163" s="327"/>
    </row>
    <row r="164" spans="1:21" ht="45">
      <c r="A164" s="131">
        <f t="shared" si="8"/>
        <v>159</v>
      </c>
      <c r="B164" s="358" t="s">
        <v>2216</v>
      </c>
      <c r="C164" s="319">
        <v>3</v>
      </c>
      <c r="D164" s="319">
        <v>1</v>
      </c>
      <c r="E164" s="355" t="s">
        <v>184</v>
      </c>
      <c r="F164" s="320"/>
      <c r="G164" s="321"/>
      <c r="H164" s="321"/>
      <c r="I164" s="321"/>
      <c r="J164" s="322"/>
      <c r="K164" s="323" t="s">
        <v>2225</v>
      </c>
      <c r="L164" s="351" t="s">
        <v>107</v>
      </c>
      <c r="M164" s="351"/>
      <c r="N164" s="351"/>
      <c r="O164" s="351"/>
      <c r="P164" s="352"/>
      <c r="Q164" s="236"/>
      <c r="R164" s="131">
        <f t="shared" si="9"/>
        <v>159</v>
      </c>
      <c r="S164" s="326" t="s">
        <v>2228</v>
      </c>
      <c r="T164" s="41" t="s">
        <v>2229</v>
      </c>
      <c r="U164" s="327"/>
    </row>
    <row r="165" spans="1:21" ht="47.25" customHeight="1">
      <c r="A165" s="131">
        <f t="shared" si="8"/>
        <v>160</v>
      </c>
      <c r="B165" s="356" t="s">
        <v>2230</v>
      </c>
      <c r="C165" s="320">
        <v>3</v>
      </c>
      <c r="D165" s="320">
        <v>1</v>
      </c>
      <c r="E165" s="320" t="s">
        <v>219</v>
      </c>
      <c r="F165" s="320"/>
      <c r="G165" s="321"/>
      <c r="H165" s="321"/>
      <c r="I165" s="321"/>
      <c r="J165" s="322"/>
      <c r="K165" s="242" t="s">
        <v>2231</v>
      </c>
      <c r="L165" s="351"/>
      <c r="M165" s="351"/>
      <c r="N165" s="351"/>
      <c r="O165" s="351"/>
      <c r="P165" s="352"/>
      <c r="Q165" s="236" t="s">
        <v>2232</v>
      </c>
      <c r="R165" s="131">
        <f t="shared" si="9"/>
        <v>160</v>
      </c>
      <c r="S165" s="353"/>
      <c r="T165" s="41"/>
      <c r="U165" s="327"/>
    </row>
    <row r="166" spans="1:21" ht="46.5" customHeight="1">
      <c r="A166" s="131">
        <f t="shared" si="8"/>
        <v>161</v>
      </c>
      <c r="B166" s="356" t="s">
        <v>2230</v>
      </c>
      <c r="C166" s="320">
        <v>3</v>
      </c>
      <c r="D166" s="320">
        <v>1</v>
      </c>
      <c r="E166" s="320" t="s">
        <v>219</v>
      </c>
      <c r="F166" s="320" t="s">
        <v>27</v>
      </c>
      <c r="G166" s="321"/>
      <c r="H166" s="321"/>
      <c r="I166" s="321"/>
      <c r="J166" s="322"/>
      <c r="K166" s="242" t="s">
        <v>2231</v>
      </c>
      <c r="L166" s="351"/>
      <c r="M166" s="351"/>
      <c r="N166" s="351"/>
      <c r="O166" s="351"/>
      <c r="P166" s="352"/>
      <c r="Q166" s="236" t="s">
        <v>2233</v>
      </c>
      <c r="R166" s="131">
        <f t="shared" si="9"/>
        <v>161</v>
      </c>
      <c r="S166" s="353"/>
      <c r="T166" s="41"/>
      <c r="U166" s="327"/>
    </row>
    <row r="167" spans="1:21" ht="146.25">
      <c r="A167" s="131">
        <f t="shared" si="8"/>
        <v>162</v>
      </c>
      <c r="B167" s="358" t="s">
        <v>2230</v>
      </c>
      <c r="C167" s="319">
        <v>3</v>
      </c>
      <c r="D167" s="319">
        <v>1</v>
      </c>
      <c r="E167" s="319" t="s">
        <v>219</v>
      </c>
      <c r="F167" s="319" t="s">
        <v>27</v>
      </c>
      <c r="G167" s="321"/>
      <c r="H167" s="321"/>
      <c r="I167" s="321"/>
      <c r="J167" s="322"/>
      <c r="K167" s="323" t="s">
        <v>559</v>
      </c>
      <c r="L167" s="351" t="s">
        <v>25</v>
      </c>
      <c r="M167" s="351"/>
      <c r="N167" s="351"/>
      <c r="O167" s="351"/>
      <c r="P167" s="352"/>
      <c r="Q167" s="236"/>
      <c r="R167" s="131">
        <f t="shared" si="9"/>
        <v>162</v>
      </c>
      <c r="S167" s="326" t="s">
        <v>2234</v>
      </c>
      <c r="T167" s="41" t="s">
        <v>560</v>
      </c>
      <c r="U167" s="327"/>
    </row>
    <row r="168" spans="1:21" ht="137.25" customHeight="1">
      <c r="A168" s="131">
        <f t="shared" si="8"/>
        <v>163</v>
      </c>
      <c r="B168" s="358" t="s">
        <v>2230</v>
      </c>
      <c r="C168" s="319">
        <v>3</v>
      </c>
      <c r="D168" s="319">
        <v>1</v>
      </c>
      <c r="E168" s="319" t="s">
        <v>219</v>
      </c>
      <c r="F168" s="319" t="s">
        <v>27</v>
      </c>
      <c r="G168" s="321"/>
      <c r="H168" s="321"/>
      <c r="I168" s="321"/>
      <c r="J168" s="322"/>
      <c r="K168" s="323" t="s">
        <v>561</v>
      </c>
      <c r="L168" s="351" t="s">
        <v>25</v>
      </c>
      <c r="M168" s="351"/>
      <c r="N168" s="351"/>
      <c r="O168" s="351"/>
      <c r="P168" s="352"/>
      <c r="Q168" s="236"/>
      <c r="R168" s="131">
        <f t="shared" si="9"/>
        <v>163</v>
      </c>
      <c r="S168" s="326" t="s">
        <v>2235</v>
      </c>
      <c r="T168" s="41" t="s">
        <v>2236</v>
      </c>
      <c r="U168" s="327"/>
    </row>
    <row r="169" spans="1:21" ht="45" customHeight="1">
      <c r="A169" s="131">
        <f t="shared" si="8"/>
        <v>164</v>
      </c>
      <c r="B169" s="356" t="s">
        <v>2230</v>
      </c>
      <c r="C169" s="320">
        <v>3</v>
      </c>
      <c r="D169" s="320">
        <v>1</v>
      </c>
      <c r="E169" s="320" t="s">
        <v>219</v>
      </c>
      <c r="F169" s="320" t="s">
        <v>34</v>
      </c>
      <c r="G169" s="321"/>
      <c r="H169" s="321"/>
      <c r="I169" s="321"/>
      <c r="J169" s="322"/>
      <c r="K169" s="242" t="s">
        <v>2231</v>
      </c>
      <c r="L169" s="351"/>
      <c r="M169" s="351"/>
      <c r="N169" s="351"/>
      <c r="O169" s="351"/>
      <c r="P169" s="352"/>
      <c r="Q169" s="236" t="s">
        <v>2237</v>
      </c>
      <c r="R169" s="131">
        <f t="shared" si="9"/>
        <v>164</v>
      </c>
      <c r="S169" s="353"/>
      <c r="T169" s="41"/>
      <c r="U169" s="327"/>
    </row>
    <row r="170" spans="1:21" ht="156" customHeight="1">
      <c r="A170" s="131">
        <f t="shared" si="8"/>
        <v>165</v>
      </c>
      <c r="B170" s="358" t="s">
        <v>2230</v>
      </c>
      <c r="C170" s="319">
        <v>3</v>
      </c>
      <c r="D170" s="319">
        <v>1</v>
      </c>
      <c r="E170" s="319" t="s">
        <v>219</v>
      </c>
      <c r="F170" s="319" t="s">
        <v>34</v>
      </c>
      <c r="G170" s="321"/>
      <c r="H170" s="321"/>
      <c r="I170" s="321"/>
      <c r="J170" s="322"/>
      <c r="K170" s="323" t="s">
        <v>559</v>
      </c>
      <c r="L170" s="351" t="s">
        <v>107</v>
      </c>
      <c r="M170" s="351"/>
      <c r="N170" s="351"/>
      <c r="O170" s="351"/>
      <c r="P170" s="352"/>
      <c r="Q170" s="236"/>
      <c r="R170" s="131">
        <f t="shared" si="9"/>
        <v>165</v>
      </c>
      <c r="S170" s="326" t="s">
        <v>2238</v>
      </c>
      <c r="T170" s="41" t="s">
        <v>2239</v>
      </c>
      <c r="U170" s="327"/>
    </row>
    <row r="171" spans="1:21" ht="67.5">
      <c r="A171" s="131">
        <f t="shared" si="8"/>
        <v>166</v>
      </c>
      <c r="B171" s="358" t="s">
        <v>2230</v>
      </c>
      <c r="C171" s="319">
        <v>3</v>
      </c>
      <c r="D171" s="319">
        <v>1</v>
      </c>
      <c r="E171" s="319" t="s">
        <v>219</v>
      </c>
      <c r="F171" s="319" t="s">
        <v>34</v>
      </c>
      <c r="G171" s="321"/>
      <c r="H171" s="321"/>
      <c r="I171" s="321"/>
      <c r="J171" s="322"/>
      <c r="K171" s="323" t="s">
        <v>561</v>
      </c>
      <c r="L171" s="351" t="s">
        <v>107</v>
      </c>
      <c r="M171" s="351"/>
      <c r="N171" s="351"/>
      <c r="O171" s="351"/>
      <c r="P171" s="352"/>
      <c r="Q171" s="236"/>
      <c r="R171" s="131">
        <f t="shared" si="9"/>
        <v>166</v>
      </c>
      <c r="S171" s="326" t="s">
        <v>2240</v>
      </c>
      <c r="T171" s="41" t="s">
        <v>2241</v>
      </c>
      <c r="U171" s="327"/>
    </row>
    <row r="172" spans="1:21" ht="112.5" customHeight="1">
      <c r="A172" s="131">
        <f t="shared" si="8"/>
        <v>167</v>
      </c>
      <c r="B172" s="356" t="s">
        <v>2230</v>
      </c>
      <c r="C172" s="320">
        <v>3</v>
      </c>
      <c r="D172" s="320">
        <v>1</v>
      </c>
      <c r="E172" s="320" t="s">
        <v>219</v>
      </c>
      <c r="F172" s="320" t="s">
        <v>36</v>
      </c>
      <c r="G172" s="321"/>
      <c r="H172" s="321"/>
      <c r="I172" s="321"/>
      <c r="J172" s="322"/>
      <c r="K172" s="360" t="s">
        <v>559</v>
      </c>
      <c r="L172" s="351" t="s">
        <v>104</v>
      </c>
      <c r="M172" s="351"/>
      <c r="N172" s="351"/>
      <c r="O172" s="351"/>
      <c r="P172" s="352"/>
      <c r="Q172" s="236" t="s">
        <v>2242</v>
      </c>
      <c r="R172" s="131">
        <f t="shared" si="9"/>
        <v>167</v>
      </c>
      <c r="S172" s="353"/>
      <c r="T172" s="41" t="s">
        <v>2243</v>
      </c>
      <c r="U172" s="327"/>
    </row>
    <row r="173" spans="1:21" ht="22.5">
      <c r="A173" s="131">
        <f t="shared" si="8"/>
        <v>168</v>
      </c>
      <c r="B173" s="356" t="s">
        <v>2230</v>
      </c>
      <c r="C173" s="320">
        <v>3</v>
      </c>
      <c r="D173" s="320">
        <v>1</v>
      </c>
      <c r="E173" s="320" t="s">
        <v>219</v>
      </c>
      <c r="F173" s="320" t="s">
        <v>53</v>
      </c>
      <c r="G173" s="321"/>
      <c r="H173" s="321"/>
      <c r="I173" s="321"/>
      <c r="J173" s="322"/>
      <c r="K173" s="242" t="s">
        <v>2231</v>
      </c>
      <c r="L173" s="351"/>
      <c r="M173" s="351"/>
      <c r="N173" s="351"/>
      <c r="O173" s="351"/>
      <c r="P173" s="352"/>
      <c r="Q173" s="236" t="s">
        <v>2244</v>
      </c>
      <c r="R173" s="131">
        <f t="shared" si="9"/>
        <v>168</v>
      </c>
      <c r="S173" s="353"/>
      <c r="T173" s="41"/>
      <c r="U173" s="327"/>
    </row>
    <row r="174" spans="1:21" ht="22.5">
      <c r="A174" s="131">
        <f t="shared" si="8"/>
        <v>169</v>
      </c>
      <c r="B174" s="356" t="s">
        <v>2230</v>
      </c>
      <c r="C174" s="320">
        <v>3</v>
      </c>
      <c r="D174" s="320">
        <v>1</v>
      </c>
      <c r="E174" s="320" t="s">
        <v>219</v>
      </c>
      <c r="F174" s="320" t="s">
        <v>53</v>
      </c>
      <c r="G174" s="321" t="s">
        <v>360</v>
      </c>
      <c r="H174" s="321"/>
      <c r="I174" s="321"/>
      <c r="J174" s="322"/>
      <c r="K174" s="242" t="s">
        <v>2231</v>
      </c>
      <c r="L174" s="351"/>
      <c r="M174" s="351"/>
      <c r="N174" s="351"/>
      <c r="O174" s="351"/>
      <c r="P174" s="352"/>
      <c r="Q174" s="236" t="s">
        <v>2245</v>
      </c>
      <c r="R174" s="131">
        <f t="shared" si="9"/>
        <v>169</v>
      </c>
      <c r="S174" s="353"/>
      <c r="T174" s="41"/>
      <c r="U174" s="327"/>
    </row>
    <row r="175" spans="1:21" ht="157.5">
      <c r="A175" s="131">
        <f t="shared" si="8"/>
        <v>170</v>
      </c>
      <c r="B175" s="358" t="s">
        <v>2230</v>
      </c>
      <c r="C175" s="319">
        <v>3</v>
      </c>
      <c r="D175" s="319">
        <v>1</v>
      </c>
      <c r="E175" s="319" t="s">
        <v>219</v>
      </c>
      <c r="F175" s="319" t="s">
        <v>53</v>
      </c>
      <c r="G175" s="361" t="s">
        <v>360</v>
      </c>
      <c r="H175" s="321"/>
      <c r="I175" s="321"/>
      <c r="J175" s="322"/>
      <c r="K175" s="323" t="s">
        <v>559</v>
      </c>
      <c r="L175" s="351" t="s">
        <v>110</v>
      </c>
      <c r="M175" s="351" t="s">
        <v>609</v>
      </c>
      <c r="N175" s="351"/>
      <c r="O175" s="351"/>
      <c r="P175" s="352"/>
      <c r="Q175" s="236"/>
      <c r="R175" s="131">
        <f t="shared" si="9"/>
        <v>170</v>
      </c>
      <c r="S175" s="326" t="s">
        <v>2246</v>
      </c>
      <c r="T175" s="41" t="s">
        <v>2247</v>
      </c>
      <c r="U175" s="327"/>
    </row>
    <row r="176" spans="1:21" ht="78.75">
      <c r="A176" s="131">
        <f t="shared" si="8"/>
        <v>171</v>
      </c>
      <c r="B176" s="358" t="s">
        <v>2230</v>
      </c>
      <c r="C176" s="319">
        <v>3</v>
      </c>
      <c r="D176" s="319">
        <v>1</v>
      </c>
      <c r="E176" s="319" t="s">
        <v>219</v>
      </c>
      <c r="F176" s="319" t="s">
        <v>53</v>
      </c>
      <c r="G176" s="361" t="s">
        <v>360</v>
      </c>
      <c r="H176" s="321"/>
      <c r="I176" s="321"/>
      <c r="J176" s="322"/>
      <c r="K176" s="323" t="s">
        <v>561</v>
      </c>
      <c r="L176" s="351" t="s">
        <v>104</v>
      </c>
      <c r="M176" s="351" t="s">
        <v>609</v>
      </c>
      <c r="N176" s="351"/>
      <c r="O176" s="351"/>
      <c r="P176" s="352"/>
      <c r="Q176" s="236"/>
      <c r="R176" s="131">
        <f t="shared" si="9"/>
        <v>171</v>
      </c>
      <c r="S176" s="326" t="s">
        <v>2248</v>
      </c>
      <c r="T176" s="41" t="s">
        <v>2249</v>
      </c>
      <c r="U176" s="327"/>
    </row>
    <row r="177" spans="1:21" ht="22.5">
      <c r="A177" s="131">
        <f t="shared" si="8"/>
        <v>172</v>
      </c>
      <c r="B177" s="356" t="s">
        <v>2230</v>
      </c>
      <c r="C177" s="320">
        <v>3</v>
      </c>
      <c r="D177" s="320">
        <v>1</v>
      </c>
      <c r="E177" s="320" t="s">
        <v>219</v>
      </c>
      <c r="F177" s="320" t="s">
        <v>53</v>
      </c>
      <c r="G177" s="321" t="s">
        <v>289</v>
      </c>
      <c r="H177" s="321"/>
      <c r="I177" s="321"/>
      <c r="J177" s="322"/>
      <c r="K177" s="242" t="s">
        <v>2231</v>
      </c>
      <c r="L177" s="351"/>
      <c r="M177" s="351"/>
      <c r="N177" s="351"/>
      <c r="O177" s="351"/>
      <c r="P177" s="352"/>
      <c r="Q177" s="236" t="s">
        <v>2250</v>
      </c>
      <c r="R177" s="131">
        <f t="shared" si="9"/>
        <v>172</v>
      </c>
      <c r="S177" s="353"/>
      <c r="T177" s="41"/>
      <c r="U177" s="327"/>
    </row>
    <row r="178" spans="1:21" ht="112.5">
      <c r="A178" s="131">
        <f t="shared" si="8"/>
        <v>173</v>
      </c>
      <c r="B178" s="358" t="s">
        <v>2230</v>
      </c>
      <c r="C178" s="319">
        <v>3</v>
      </c>
      <c r="D178" s="319">
        <v>1</v>
      </c>
      <c r="E178" s="319" t="s">
        <v>219</v>
      </c>
      <c r="F178" s="319" t="s">
        <v>53</v>
      </c>
      <c r="G178" s="361" t="s">
        <v>289</v>
      </c>
      <c r="H178" s="321"/>
      <c r="I178" s="321"/>
      <c r="J178" s="322"/>
      <c r="K178" s="323" t="s">
        <v>559</v>
      </c>
      <c r="L178" s="351" t="s">
        <v>110</v>
      </c>
      <c r="M178" s="351" t="s">
        <v>582</v>
      </c>
      <c r="N178" s="351"/>
      <c r="O178" s="351"/>
      <c r="P178" s="352"/>
      <c r="Q178" s="236"/>
      <c r="R178" s="131">
        <f t="shared" si="9"/>
        <v>173</v>
      </c>
      <c r="S178" s="326" t="s">
        <v>2251</v>
      </c>
      <c r="T178" s="41" t="s">
        <v>2252</v>
      </c>
      <c r="U178" s="327"/>
    </row>
    <row r="179" spans="1:21" ht="78.75">
      <c r="A179" s="131">
        <f t="shared" si="8"/>
        <v>174</v>
      </c>
      <c r="B179" s="358" t="s">
        <v>2230</v>
      </c>
      <c r="C179" s="319">
        <v>3</v>
      </c>
      <c r="D179" s="319">
        <v>1</v>
      </c>
      <c r="E179" s="319" t="s">
        <v>219</v>
      </c>
      <c r="F179" s="319" t="s">
        <v>53</v>
      </c>
      <c r="G179" s="361" t="s">
        <v>289</v>
      </c>
      <c r="H179" s="321"/>
      <c r="I179" s="321"/>
      <c r="J179" s="322"/>
      <c r="K179" s="323" t="s">
        <v>561</v>
      </c>
      <c r="L179" s="351" t="s">
        <v>104</v>
      </c>
      <c r="M179" s="351" t="s">
        <v>582</v>
      </c>
      <c r="N179" s="351"/>
      <c r="O179" s="351"/>
      <c r="P179" s="352"/>
      <c r="Q179" s="236"/>
      <c r="R179" s="131">
        <f t="shared" si="9"/>
        <v>174</v>
      </c>
      <c r="S179" s="326" t="s">
        <v>2253</v>
      </c>
      <c r="T179" s="41" t="s">
        <v>2254</v>
      </c>
      <c r="U179" s="327"/>
    </row>
    <row r="180" spans="1:21" ht="22.5">
      <c r="A180" s="131">
        <f t="shared" si="8"/>
        <v>175</v>
      </c>
      <c r="B180" s="356" t="s">
        <v>2230</v>
      </c>
      <c r="C180" s="320">
        <v>3</v>
      </c>
      <c r="D180" s="320">
        <v>1</v>
      </c>
      <c r="E180" s="320" t="s">
        <v>219</v>
      </c>
      <c r="F180" s="320" t="s">
        <v>53</v>
      </c>
      <c r="G180" s="321" t="s">
        <v>292</v>
      </c>
      <c r="H180" s="321"/>
      <c r="I180" s="321"/>
      <c r="J180" s="322"/>
      <c r="K180" s="242" t="s">
        <v>2231</v>
      </c>
      <c r="L180" s="351"/>
      <c r="M180" s="351"/>
      <c r="N180" s="351"/>
      <c r="O180" s="351"/>
      <c r="P180" s="352"/>
      <c r="Q180" s="357" t="s">
        <v>2255</v>
      </c>
      <c r="R180" s="131">
        <f t="shared" si="9"/>
        <v>175</v>
      </c>
      <c r="S180" s="353"/>
      <c r="T180" s="41"/>
      <c r="U180" s="327"/>
    </row>
    <row r="181" spans="1:21" ht="90">
      <c r="A181" s="131">
        <f t="shared" si="8"/>
        <v>176</v>
      </c>
      <c r="B181" s="358" t="s">
        <v>2230</v>
      </c>
      <c r="C181" s="319">
        <v>3</v>
      </c>
      <c r="D181" s="319">
        <v>1</v>
      </c>
      <c r="E181" s="319" t="s">
        <v>219</v>
      </c>
      <c r="F181" s="319" t="s">
        <v>53</v>
      </c>
      <c r="G181" s="361" t="s">
        <v>292</v>
      </c>
      <c r="H181" s="321"/>
      <c r="I181" s="321"/>
      <c r="J181" s="322"/>
      <c r="K181" s="323" t="s">
        <v>559</v>
      </c>
      <c r="L181" s="351" t="s">
        <v>2256</v>
      </c>
      <c r="M181" s="351" t="s">
        <v>423</v>
      </c>
      <c r="N181" s="351"/>
      <c r="O181" s="351"/>
      <c r="P181" s="352"/>
      <c r="Q181" s="236"/>
      <c r="R181" s="131">
        <f t="shared" si="9"/>
        <v>176</v>
      </c>
      <c r="S181" s="326" t="s">
        <v>2257</v>
      </c>
      <c r="T181" s="41" t="s">
        <v>2258</v>
      </c>
      <c r="U181" s="327"/>
    </row>
    <row r="182" spans="1:21" ht="78.75">
      <c r="A182" s="131">
        <f t="shared" si="8"/>
        <v>177</v>
      </c>
      <c r="B182" s="358" t="s">
        <v>2230</v>
      </c>
      <c r="C182" s="319">
        <v>3</v>
      </c>
      <c r="D182" s="319">
        <v>1</v>
      </c>
      <c r="E182" s="319" t="s">
        <v>219</v>
      </c>
      <c r="F182" s="319" t="s">
        <v>53</v>
      </c>
      <c r="G182" s="361" t="s">
        <v>292</v>
      </c>
      <c r="H182" s="321"/>
      <c r="I182" s="321"/>
      <c r="J182" s="322"/>
      <c r="K182" s="323" t="s">
        <v>561</v>
      </c>
      <c r="L182" s="351" t="s">
        <v>104</v>
      </c>
      <c r="M182" s="351" t="s">
        <v>423</v>
      </c>
      <c r="N182" s="351"/>
      <c r="O182" s="351"/>
      <c r="P182" s="352"/>
      <c r="Q182" s="236"/>
      <c r="R182" s="131">
        <f t="shared" si="9"/>
        <v>177</v>
      </c>
      <c r="S182" s="326" t="s">
        <v>2259</v>
      </c>
      <c r="T182" s="41" t="s">
        <v>2260</v>
      </c>
      <c r="U182" s="327"/>
    </row>
    <row r="183" spans="1:21" ht="22.5">
      <c r="A183" s="131">
        <f t="shared" si="8"/>
        <v>178</v>
      </c>
      <c r="B183" s="356" t="s">
        <v>2230</v>
      </c>
      <c r="C183" s="320">
        <v>3</v>
      </c>
      <c r="D183" s="320">
        <v>1</v>
      </c>
      <c r="E183" s="320" t="s">
        <v>219</v>
      </c>
      <c r="F183" s="320" t="s">
        <v>114</v>
      </c>
      <c r="G183" s="321"/>
      <c r="H183" s="321"/>
      <c r="I183" s="321"/>
      <c r="J183" s="322"/>
      <c r="K183" s="242" t="s">
        <v>2231</v>
      </c>
      <c r="L183" s="351"/>
      <c r="M183" s="351"/>
      <c r="N183" s="351"/>
      <c r="O183" s="351"/>
      <c r="P183" s="352"/>
      <c r="Q183" s="236" t="s">
        <v>2261</v>
      </c>
      <c r="R183" s="131">
        <f t="shared" si="9"/>
        <v>178</v>
      </c>
      <c r="S183" s="353"/>
      <c r="T183" s="41"/>
      <c r="U183" s="327"/>
    </row>
    <row r="184" spans="1:21" ht="56.25">
      <c r="A184" s="131">
        <f t="shared" si="8"/>
        <v>179</v>
      </c>
      <c r="B184" s="358" t="s">
        <v>2230</v>
      </c>
      <c r="C184" s="319">
        <v>3</v>
      </c>
      <c r="D184" s="319">
        <v>1</v>
      </c>
      <c r="E184" s="319" t="s">
        <v>219</v>
      </c>
      <c r="F184" s="319" t="s">
        <v>114</v>
      </c>
      <c r="G184" s="321"/>
      <c r="H184" s="321"/>
      <c r="I184" s="321"/>
      <c r="J184" s="322"/>
      <c r="K184" s="323" t="s">
        <v>559</v>
      </c>
      <c r="L184" s="351" t="s">
        <v>116</v>
      </c>
      <c r="M184" s="351"/>
      <c r="N184" s="351"/>
      <c r="O184" s="351"/>
      <c r="P184" s="352"/>
      <c r="Q184" s="236" t="s">
        <v>558</v>
      </c>
      <c r="R184" s="131">
        <f t="shared" si="9"/>
        <v>179</v>
      </c>
      <c r="S184" s="326" t="s">
        <v>2262</v>
      </c>
      <c r="T184" s="41" t="s">
        <v>2263</v>
      </c>
      <c r="U184" s="327"/>
    </row>
    <row r="185" spans="1:21" ht="78.75">
      <c r="A185" s="131">
        <f t="shared" si="8"/>
        <v>180</v>
      </c>
      <c r="B185" s="358" t="s">
        <v>2230</v>
      </c>
      <c r="C185" s="319">
        <v>3</v>
      </c>
      <c r="D185" s="319">
        <v>1</v>
      </c>
      <c r="E185" s="319" t="s">
        <v>219</v>
      </c>
      <c r="F185" s="319" t="s">
        <v>114</v>
      </c>
      <c r="G185" s="321"/>
      <c r="H185" s="321"/>
      <c r="I185" s="321"/>
      <c r="J185" s="322"/>
      <c r="K185" s="323" t="s">
        <v>561</v>
      </c>
      <c r="L185" s="351" t="s">
        <v>110</v>
      </c>
      <c r="M185" s="351"/>
      <c r="N185" s="351"/>
      <c r="O185" s="351"/>
      <c r="P185" s="352"/>
      <c r="Q185" s="236"/>
      <c r="R185" s="131">
        <f t="shared" si="9"/>
        <v>180</v>
      </c>
      <c r="S185" s="326" t="s">
        <v>2264</v>
      </c>
      <c r="T185" s="41" t="s">
        <v>2265</v>
      </c>
      <c r="U185" s="327"/>
    </row>
    <row r="186" spans="1:21" ht="45">
      <c r="A186" s="131">
        <f t="shared" si="8"/>
        <v>181</v>
      </c>
      <c r="B186" s="356" t="s">
        <v>2266</v>
      </c>
      <c r="C186" s="320">
        <v>3</v>
      </c>
      <c r="D186" s="320">
        <v>1</v>
      </c>
      <c r="E186" s="320" t="s">
        <v>233</v>
      </c>
      <c r="F186" s="320"/>
      <c r="G186" s="321"/>
      <c r="H186" s="321"/>
      <c r="I186" s="321"/>
      <c r="J186" s="322"/>
      <c r="K186" s="323" t="s">
        <v>2267</v>
      </c>
      <c r="L186" s="351"/>
      <c r="M186" s="351"/>
      <c r="N186" s="351"/>
      <c r="O186" s="351"/>
      <c r="P186" s="352"/>
      <c r="Q186" s="236" t="s">
        <v>2268</v>
      </c>
      <c r="R186" s="131">
        <f t="shared" si="9"/>
        <v>181</v>
      </c>
      <c r="S186" s="353"/>
      <c r="T186" s="41" t="s">
        <v>2269</v>
      </c>
      <c r="U186" s="327" t="s">
        <v>43</v>
      </c>
    </row>
    <row r="187" spans="1:21" ht="22.5">
      <c r="A187" s="131">
        <f t="shared" si="8"/>
        <v>182</v>
      </c>
      <c r="B187" s="356" t="s">
        <v>2270</v>
      </c>
      <c r="C187" s="320">
        <v>3</v>
      </c>
      <c r="D187" s="320">
        <v>1</v>
      </c>
      <c r="E187" s="320" t="s">
        <v>234</v>
      </c>
      <c r="F187" s="320"/>
      <c r="G187" s="321"/>
      <c r="H187" s="321"/>
      <c r="I187" s="321"/>
      <c r="J187" s="322"/>
      <c r="K187" s="242" t="s">
        <v>2271</v>
      </c>
      <c r="L187" s="351"/>
      <c r="M187" s="351"/>
      <c r="N187" s="351"/>
      <c r="O187" s="351"/>
      <c r="P187" s="352"/>
      <c r="Q187" s="236" t="s">
        <v>2272</v>
      </c>
      <c r="R187" s="131">
        <f t="shared" si="9"/>
        <v>182</v>
      </c>
      <c r="S187" s="353"/>
      <c r="T187" s="41"/>
      <c r="U187" s="327"/>
    </row>
    <row r="188" spans="1:21" ht="33.75">
      <c r="A188" s="131">
        <f t="shared" si="8"/>
        <v>183</v>
      </c>
      <c r="B188" s="356" t="s">
        <v>2270</v>
      </c>
      <c r="C188" s="320">
        <v>3</v>
      </c>
      <c r="D188" s="320">
        <v>1</v>
      </c>
      <c r="E188" s="320" t="s">
        <v>234</v>
      </c>
      <c r="F188" s="320" t="s">
        <v>27</v>
      </c>
      <c r="G188" s="321"/>
      <c r="H188" s="321"/>
      <c r="I188" s="321"/>
      <c r="J188" s="322"/>
      <c r="K188" s="360" t="s">
        <v>2271</v>
      </c>
      <c r="L188" s="351"/>
      <c r="M188" s="351"/>
      <c r="N188" s="351"/>
      <c r="O188" s="351"/>
      <c r="P188" s="352"/>
      <c r="Q188" s="236" t="s">
        <v>2273</v>
      </c>
      <c r="R188" s="131">
        <f t="shared" si="9"/>
        <v>183</v>
      </c>
      <c r="S188" s="353"/>
      <c r="T188" s="41" t="s">
        <v>2274</v>
      </c>
      <c r="U188" s="327" t="s">
        <v>43</v>
      </c>
    </row>
    <row r="189" spans="1:21" ht="33.75">
      <c r="A189" s="131">
        <f t="shared" si="8"/>
        <v>184</v>
      </c>
      <c r="B189" s="356" t="s">
        <v>2270</v>
      </c>
      <c r="C189" s="320">
        <v>3</v>
      </c>
      <c r="D189" s="320">
        <v>1</v>
      </c>
      <c r="E189" s="320" t="s">
        <v>234</v>
      </c>
      <c r="F189" s="320" t="s">
        <v>34</v>
      </c>
      <c r="G189" s="321"/>
      <c r="H189" s="321"/>
      <c r="I189" s="321"/>
      <c r="J189" s="322"/>
      <c r="K189" s="360" t="s">
        <v>2271</v>
      </c>
      <c r="L189" s="351"/>
      <c r="M189" s="351"/>
      <c r="N189" s="351"/>
      <c r="O189" s="351"/>
      <c r="P189" s="352"/>
      <c r="Q189" s="236" t="s">
        <v>2275</v>
      </c>
      <c r="R189" s="131">
        <f t="shared" si="9"/>
        <v>184</v>
      </c>
      <c r="S189" s="353"/>
      <c r="T189" s="41" t="s">
        <v>2274</v>
      </c>
      <c r="U189" s="327"/>
    </row>
    <row r="190" spans="1:21" ht="64.5" customHeight="1">
      <c r="A190" s="131">
        <f t="shared" si="8"/>
        <v>185</v>
      </c>
      <c r="B190" s="356" t="s">
        <v>2276</v>
      </c>
      <c r="C190" s="320">
        <v>3</v>
      </c>
      <c r="D190" s="320">
        <v>1</v>
      </c>
      <c r="E190" s="320" t="s">
        <v>236</v>
      </c>
      <c r="F190" s="320"/>
      <c r="G190" s="321"/>
      <c r="H190" s="321"/>
      <c r="I190" s="321"/>
      <c r="J190" s="322"/>
      <c r="K190" s="242" t="s">
        <v>2277</v>
      </c>
      <c r="L190" s="351"/>
      <c r="M190" s="351"/>
      <c r="N190" s="351"/>
      <c r="O190" s="351"/>
      <c r="P190" s="352"/>
      <c r="Q190" s="236" t="s">
        <v>2278</v>
      </c>
      <c r="R190" s="131">
        <f t="shared" si="9"/>
        <v>185</v>
      </c>
      <c r="S190" s="353"/>
      <c r="T190" s="41"/>
      <c r="U190" s="327"/>
    </row>
    <row r="191" spans="1:21" ht="212.25" customHeight="1">
      <c r="A191" s="131">
        <f t="shared" si="8"/>
        <v>186</v>
      </c>
      <c r="B191" s="358" t="s">
        <v>2276</v>
      </c>
      <c r="C191" s="319">
        <v>3</v>
      </c>
      <c r="D191" s="319">
        <v>1</v>
      </c>
      <c r="E191" s="319" t="s">
        <v>236</v>
      </c>
      <c r="F191" s="320"/>
      <c r="G191" s="321"/>
      <c r="H191" s="321"/>
      <c r="I191" s="321"/>
      <c r="J191" s="322"/>
      <c r="K191" s="323" t="s">
        <v>332</v>
      </c>
      <c r="L191" s="351"/>
      <c r="M191" s="351"/>
      <c r="N191" s="351"/>
      <c r="O191" s="351"/>
      <c r="P191" s="352"/>
      <c r="Q191" s="236"/>
      <c r="R191" s="131">
        <f t="shared" si="9"/>
        <v>186</v>
      </c>
      <c r="S191" s="326" t="s">
        <v>2279</v>
      </c>
      <c r="T191" s="41" t="s">
        <v>329</v>
      </c>
      <c r="U191" s="327"/>
    </row>
    <row r="192" spans="1:21" ht="191.25">
      <c r="A192" s="131">
        <f t="shared" si="8"/>
        <v>187</v>
      </c>
      <c r="B192" s="358" t="s">
        <v>2276</v>
      </c>
      <c r="C192" s="319">
        <v>3</v>
      </c>
      <c r="D192" s="319">
        <v>1</v>
      </c>
      <c r="E192" s="319" t="s">
        <v>236</v>
      </c>
      <c r="F192" s="320"/>
      <c r="G192" s="321"/>
      <c r="H192" s="321"/>
      <c r="I192" s="321"/>
      <c r="J192" s="322"/>
      <c r="K192" s="360" t="s">
        <v>332</v>
      </c>
      <c r="L192" s="351"/>
      <c r="M192" s="351"/>
      <c r="N192" s="351"/>
      <c r="O192" s="351"/>
      <c r="P192" s="352"/>
      <c r="Q192" s="236" t="s">
        <v>2280</v>
      </c>
      <c r="R192" s="131">
        <f t="shared" si="9"/>
        <v>187</v>
      </c>
      <c r="S192" s="326" t="s">
        <v>2281</v>
      </c>
      <c r="T192" s="41" t="s">
        <v>329</v>
      </c>
      <c r="U192" s="327"/>
    </row>
    <row r="193" spans="1:21" ht="78.75">
      <c r="A193" s="131">
        <f t="shared" si="8"/>
        <v>188</v>
      </c>
      <c r="B193" s="358" t="s">
        <v>2276</v>
      </c>
      <c r="C193" s="319">
        <v>3</v>
      </c>
      <c r="D193" s="319">
        <v>1</v>
      </c>
      <c r="E193" s="319" t="s">
        <v>236</v>
      </c>
      <c r="F193" s="320"/>
      <c r="G193" s="321"/>
      <c r="H193" s="321"/>
      <c r="I193" s="321"/>
      <c r="J193" s="322"/>
      <c r="K193" s="323" t="s">
        <v>2282</v>
      </c>
      <c r="L193" s="351"/>
      <c r="M193" s="351"/>
      <c r="N193" s="351"/>
      <c r="O193" s="351"/>
      <c r="P193" s="352"/>
      <c r="Q193" s="236"/>
      <c r="R193" s="131">
        <f t="shared" si="9"/>
        <v>188</v>
      </c>
      <c r="S193" s="326" t="s">
        <v>2283</v>
      </c>
      <c r="T193" s="41" t="s">
        <v>2284</v>
      </c>
      <c r="U193" s="327"/>
    </row>
    <row r="194" spans="1:21" ht="22.5">
      <c r="A194" s="131">
        <f t="shared" si="8"/>
        <v>189</v>
      </c>
      <c r="B194" s="358" t="s">
        <v>2276</v>
      </c>
      <c r="C194" s="319">
        <v>3</v>
      </c>
      <c r="D194" s="319">
        <v>1</v>
      </c>
      <c r="E194" s="319" t="s">
        <v>236</v>
      </c>
      <c r="F194" s="320"/>
      <c r="G194" s="321"/>
      <c r="H194" s="321"/>
      <c r="I194" s="321"/>
      <c r="J194" s="322"/>
      <c r="K194" s="360" t="s">
        <v>41</v>
      </c>
      <c r="L194" s="351"/>
      <c r="M194" s="351"/>
      <c r="N194" s="351"/>
      <c r="O194" s="351"/>
      <c r="P194" s="352"/>
      <c r="Q194" s="236"/>
      <c r="R194" s="131">
        <f t="shared" si="9"/>
        <v>189</v>
      </c>
      <c r="S194" s="326" t="s">
        <v>2285</v>
      </c>
      <c r="T194" s="41"/>
      <c r="U194" s="327"/>
    </row>
    <row r="195" spans="1:21" ht="22.5">
      <c r="A195" s="131">
        <f t="shared" si="8"/>
        <v>190</v>
      </c>
      <c r="B195" s="356" t="s">
        <v>2286</v>
      </c>
      <c r="C195" s="320">
        <v>3</v>
      </c>
      <c r="D195" s="320">
        <v>1</v>
      </c>
      <c r="E195" s="320" t="s">
        <v>267</v>
      </c>
      <c r="F195" s="320"/>
      <c r="G195" s="321"/>
      <c r="H195" s="321"/>
      <c r="I195" s="321"/>
      <c r="J195" s="322"/>
      <c r="K195" s="242" t="s">
        <v>2287</v>
      </c>
      <c r="L195" s="351"/>
      <c r="M195" s="351"/>
      <c r="N195" s="351"/>
      <c r="O195" s="351"/>
      <c r="P195" s="352"/>
      <c r="Q195" s="236" t="s">
        <v>2288</v>
      </c>
      <c r="R195" s="131">
        <f t="shared" si="9"/>
        <v>190</v>
      </c>
      <c r="S195" s="353"/>
      <c r="T195" s="41"/>
      <c r="U195" s="327"/>
    </row>
    <row r="196" spans="1:21" ht="258.75">
      <c r="A196" s="131">
        <f t="shared" si="8"/>
        <v>191</v>
      </c>
      <c r="B196" s="358" t="s">
        <v>2286</v>
      </c>
      <c r="C196" s="319">
        <v>3</v>
      </c>
      <c r="D196" s="319">
        <v>1</v>
      </c>
      <c r="E196" s="319" t="s">
        <v>267</v>
      </c>
      <c r="F196" s="320"/>
      <c r="G196" s="321"/>
      <c r="H196" s="321"/>
      <c r="I196" s="321"/>
      <c r="J196" s="322"/>
      <c r="K196" s="323" t="s">
        <v>2289</v>
      </c>
      <c r="L196" s="351" t="s">
        <v>25</v>
      </c>
      <c r="M196" s="351"/>
      <c r="N196" s="351"/>
      <c r="O196" s="351"/>
      <c r="P196" s="352"/>
      <c r="Q196" s="236"/>
      <c r="R196" s="131">
        <f t="shared" si="9"/>
        <v>191</v>
      </c>
      <c r="S196" s="326" t="s">
        <v>2290</v>
      </c>
      <c r="T196" s="89" t="s">
        <v>2291</v>
      </c>
      <c r="U196" s="327"/>
    </row>
    <row r="197" spans="1:21" ht="33.75">
      <c r="A197" s="131">
        <f t="shared" si="8"/>
        <v>192</v>
      </c>
      <c r="B197" s="358" t="s">
        <v>2286</v>
      </c>
      <c r="C197" s="319">
        <v>3</v>
      </c>
      <c r="D197" s="319">
        <v>1</v>
      </c>
      <c r="E197" s="319" t="s">
        <v>267</v>
      </c>
      <c r="F197" s="320"/>
      <c r="G197" s="321"/>
      <c r="H197" s="321"/>
      <c r="I197" s="321"/>
      <c r="J197" s="322"/>
      <c r="K197" s="323" t="s">
        <v>2292</v>
      </c>
      <c r="L197" s="351"/>
      <c r="M197" s="351"/>
      <c r="N197" s="351"/>
      <c r="O197" s="351"/>
      <c r="P197" s="352"/>
      <c r="Q197" s="236" t="s">
        <v>558</v>
      </c>
      <c r="R197" s="131">
        <f t="shared" si="9"/>
        <v>192</v>
      </c>
      <c r="S197" s="326" t="s">
        <v>2293</v>
      </c>
      <c r="T197" s="41" t="s">
        <v>2294</v>
      </c>
      <c r="U197" s="327"/>
    </row>
    <row r="198" spans="1:21">
      <c r="A198" s="131"/>
      <c r="B198" s="364"/>
      <c r="C198" s="365"/>
      <c r="D198" s="365"/>
      <c r="E198" s="365"/>
      <c r="F198" s="365"/>
      <c r="G198" s="366"/>
      <c r="H198" s="366"/>
      <c r="I198" s="366"/>
      <c r="J198" s="367"/>
      <c r="K198" s="368"/>
      <c r="L198" s="369"/>
      <c r="M198" s="369"/>
      <c r="N198" s="369"/>
      <c r="O198" s="369"/>
      <c r="P198" s="369"/>
      <c r="Q198" s="370"/>
      <c r="R198" s="131"/>
      <c r="S198" s="353"/>
      <c r="T198" s="41"/>
      <c r="U198" s="327"/>
    </row>
    <row r="199" spans="1:21">
      <c r="A199" s="131"/>
      <c r="B199" s="131"/>
      <c r="C199" s="239"/>
      <c r="D199" s="239"/>
      <c r="E199" s="239"/>
      <c r="F199" s="239"/>
      <c r="G199" s="371"/>
      <c r="H199" s="371"/>
      <c r="I199" s="371"/>
      <c r="J199" s="371"/>
      <c r="K199" s="372"/>
      <c r="L199" s="372"/>
      <c r="M199" s="372"/>
      <c r="N199" s="372"/>
      <c r="O199" s="372"/>
      <c r="P199" s="372"/>
      <c r="Q199" s="5"/>
      <c r="R199" s="131"/>
      <c r="S199" s="373"/>
      <c r="T199" s="5"/>
      <c r="U199" s="184"/>
    </row>
    <row r="200" spans="1:21">
      <c r="A200" s="131"/>
      <c r="B200" s="131"/>
      <c r="C200" s="239"/>
      <c r="D200" s="239"/>
      <c r="E200" s="239"/>
      <c r="F200" s="239"/>
      <c r="G200" s="371"/>
      <c r="H200" s="371"/>
      <c r="I200" s="371"/>
      <c r="J200" s="371"/>
      <c r="K200" s="372"/>
      <c r="L200" s="372"/>
      <c r="M200" s="372"/>
      <c r="N200" s="372"/>
      <c r="O200" s="372"/>
      <c r="P200" s="372"/>
      <c r="Q200" s="126"/>
      <c r="R200" s="131"/>
      <c r="S200" s="373"/>
      <c r="T200" s="5"/>
      <c r="U200" s="184"/>
    </row>
    <row r="201" spans="1:21">
      <c r="A201" s="131"/>
      <c r="B201" s="131"/>
      <c r="C201" s="239"/>
      <c r="D201" s="239"/>
      <c r="E201" s="239"/>
      <c r="F201" s="239"/>
      <c r="G201" s="371"/>
      <c r="H201" s="371"/>
      <c r="I201" s="371"/>
      <c r="J201" s="371"/>
      <c r="K201" s="372"/>
      <c r="L201" s="372"/>
      <c r="M201" s="372"/>
      <c r="N201" s="372"/>
      <c r="O201" s="372"/>
      <c r="P201" s="372"/>
      <c r="Q201" s="126"/>
      <c r="R201" s="131"/>
      <c r="S201" s="373"/>
      <c r="T201" s="5"/>
      <c r="U201" s="184"/>
    </row>
    <row r="202" spans="1:21">
      <c r="A202" s="131"/>
      <c r="B202" s="131"/>
      <c r="C202" s="239"/>
      <c r="D202" s="239"/>
      <c r="E202" s="239"/>
      <c r="F202" s="239"/>
      <c r="G202" s="371"/>
      <c r="H202" s="371"/>
      <c r="I202" s="371"/>
      <c r="J202" s="371"/>
      <c r="K202" s="372"/>
      <c r="L202" s="372"/>
      <c r="M202" s="372"/>
      <c r="N202" s="372"/>
      <c r="O202" s="372"/>
      <c r="P202" s="372"/>
      <c r="Q202" s="126"/>
      <c r="R202" s="131"/>
      <c r="S202" s="373"/>
      <c r="T202" s="5"/>
      <c r="U202" s="184"/>
    </row>
    <row r="203" spans="1:21">
      <c r="A203" s="131"/>
      <c r="B203" s="131"/>
      <c r="C203" s="239"/>
      <c r="D203" s="239"/>
      <c r="E203" s="239"/>
      <c r="F203" s="239"/>
      <c r="G203" s="371"/>
      <c r="H203" s="371"/>
      <c r="I203" s="371"/>
      <c r="J203" s="371"/>
      <c r="K203" s="372"/>
      <c r="L203" s="372"/>
      <c r="M203" s="372"/>
      <c r="N203" s="372"/>
      <c r="O203" s="372"/>
      <c r="P203" s="372"/>
      <c r="Q203" s="126"/>
      <c r="R203" s="131"/>
      <c r="S203" s="373"/>
      <c r="T203" s="5"/>
      <c r="U203" s="184"/>
    </row>
    <row r="204" spans="1:21">
      <c r="A204" s="131"/>
      <c r="B204" s="131"/>
      <c r="C204" s="239"/>
      <c r="D204" s="239"/>
      <c r="E204" s="239"/>
      <c r="F204" s="239"/>
      <c r="G204" s="371"/>
      <c r="H204" s="371"/>
      <c r="I204" s="371"/>
      <c r="J204" s="371"/>
      <c r="K204" s="372"/>
      <c r="L204" s="372"/>
      <c r="M204" s="372"/>
      <c r="N204" s="372"/>
      <c r="O204" s="372"/>
      <c r="P204" s="372"/>
      <c r="Q204" s="126"/>
      <c r="R204" s="131"/>
      <c r="S204" s="373"/>
      <c r="T204" s="5"/>
      <c r="U204" s="184"/>
    </row>
    <row r="205" spans="1:21">
      <c r="A205" s="131"/>
      <c r="B205" s="131"/>
      <c r="C205" s="239"/>
      <c r="D205" s="239"/>
      <c r="E205" s="239"/>
      <c r="F205" s="239"/>
      <c r="G205" s="371"/>
      <c r="H205" s="371"/>
      <c r="I205" s="371"/>
      <c r="J205" s="371"/>
      <c r="K205" s="372"/>
      <c r="L205" s="372"/>
      <c r="M205" s="372"/>
      <c r="N205" s="372"/>
      <c r="O205" s="372"/>
      <c r="P205" s="372"/>
      <c r="Q205" s="126"/>
      <c r="R205" s="131"/>
      <c r="S205" s="373"/>
      <c r="T205" s="5"/>
      <c r="U205" s="184"/>
    </row>
    <row r="206" spans="1:21">
      <c r="A206" s="131"/>
      <c r="B206" s="131"/>
      <c r="C206" s="239"/>
      <c r="D206" s="239"/>
      <c r="E206" s="239"/>
      <c r="F206" s="239"/>
      <c r="G206" s="371"/>
      <c r="H206" s="371"/>
      <c r="I206" s="371"/>
      <c r="J206" s="371"/>
      <c r="K206" s="372"/>
      <c r="L206" s="372"/>
      <c r="M206" s="372"/>
      <c r="N206" s="372"/>
      <c r="O206" s="372"/>
      <c r="P206" s="372"/>
      <c r="Q206" s="126"/>
      <c r="R206" s="131"/>
      <c r="S206" s="373"/>
      <c r="T206" s="5"/>
      <c r="U206" s="184"/>
    </row>
    <row r="207" spans="1:21">
      <c r="A207" s="131"/>
      <c r="B207" s="131"/>
      <c r="C207" s="239"/>
      <c r="D207" s="239"/>
      <c r="E207" s="239"/>
      <c r="F207" s="239"/>
      <c r="G207" s="371"/>
      <c r="H207" s="371"/>
      <c r="I207" s="371"/>
      <c r="J207" s="371"/>
      <c r="K207" s="372"/>
      <c r="L207" s="372"/>
      <c r="M207" s="372"/>
      <c r="N207" s="372"/>
      <c r="O207" s="372"/>
      <c r="P207" s="372"/>
      <c r="Q207" s="126"/>
      <c r="R207" s="131"/>
      <c r="S207" s="373"/>
      <c r="T207" s="5"/>
      <c r="U207" s="184"/>
    </row>
    <row r="208" spans="1:21">
      <c r="A208" s="131"/>
      <c r="B208" s="131"/>
      <c r="C208" s="239"/>
      <c r="D208" s="239"/>
      <c r="E208" s="239"/>
      <c r="F208" s="239"/>
      <c r="G208" s="371"/>
      <c r="H208" s="371"/>
      <c r="I208" s="371"/>
      <c r="J208" s="371"/>
      <c r="K208" s="372"/>
      <c r="L208" s="372"/>
      <c r="M208" s="372"/>
      <c r="N208" s="372"/>
      <c r="O208" s="372"/>
      <c r="P208" s="372"/>
      <c r="Q208" s="126"/>
      <c r="R208" s="131"/>
      <c r="S208" s="373"/>
      <c r="T208" s="5"/>
      <c r="U208" s="184"/>
    </row>
    <row r="209" spans="1:21">
      <c r="A209" s="131"/>
      <c r="B209" s="131"/>
      <c r="C209" s="239"/>
      <c r="D209" s="239"/>
      <c r="E209" s="239"/>
      <c r="F209" s="239"/>
      <c r="G209" s="371"/>
      <c r="H209" s="371"/>
      <c r="I209" s="371"/>
      <c r="J209" s="371"/>
      <c r="K209" s="372"/>
      <c r="L209" s="372"/>
      <c r="M209" s="372"/>
      <c r="N209" s="372"/>
      <c r="O209" s="372"/>
      <c r="P209" s="372"/>
      <c r="Q209" s="126"/>
      <c r="R209" s="131"/>
      <c r="S209" s="373"/>
      <c r="T209" s="5"/>
      <c r="U209" s="184"/>
    </row>
    <row r="210" spans="1:21">
      <c r="A210" s="131"/>
      <c r="B210" s="131"/>
      <c r="C210" s="239"/>
      <c r="D210" s="239"/>
      <c r="E210" s="239"/>
      <c r="F210" s="239"/>
      <c r="G210" s="371"/>
      <c r="H210" s="371"/>
      <c r="I210" s="371"/>
      <c r="J210" s="371"/>
      <c r="K210" s="372"/>
      <c r="L210" s="372"/>
      <c r="M210" s="372"/>
      <c r="N210" s="372"/>
      <c r="O210" s="372"/>
      <c r="P210" s="372"/>
      <c r="Q210" s="126"/>
      <c r="R210" s="131"/>
      <c r="S210" s="373"/>
      <c r="T210" s="5"/>
      <c r="U210" s="184"/>
    </row>
    <row r="211" spans="1:21">
      <c r="A211" s="131"/>
      <c r="B211" s="131"/>
      <c r="C211" s="239"/>
      <c r="D211" s="239"/>
      <c r="E211" s="239"/>
      <c r="F211" s="239"/>
      <c r="G211" s="371"/>
      <c r="H211" s="371"/>
      <c r="I211" s="371"/>
      <c r="J211" s="371"/>
      <c r="K211" s="372"/>
      <c r="L211" s="372"/>
      <c r="M211" s="372"/>
      <c r="N211" s="372"/>
      <c r="O211" s="372"/>
      <c r="P211" s="372"/>
      <c r="Q211" s="126"/>
      <c r="R211" s="131"/>
      <c r="S211" s="373"/>
      <c r="T211" s="5"/>
      <c r="U211" s="184"/>
    </row>
    <row r="212" spans="1:21">
      <c r="A212" s="131"/>
      <c r="B212" s="131"/>
      <c r="C212" s="239"/>
      <c r="D212" s="239"/>
      <c r="E212" s="239"/>
      <c r="F212" s="239"/>
      <c r="G212" s="371"/>
      <c r="H212" s="371"/>
      <c r="I212" s="371"/>
      <c r="J212" s="371"/>
      <c r="K212" s="372"/>
      <c r="L212" s="372"/>
      <c r="M212" s="372"/>
      <c r="N212" s="372"/>
      <c r="O212" s="372"/>
      <c r="P212" s="372"/>
      <c r="Q212" s="126"/>
      <c r="R212" s="131"/>
      <c r="S212" s="373"/>
      <c r="T212" s="5"/>
      <c r="U212" s="184"/>
    </row>
    <row r="213" spans="1:21">
      <c r="A213" s="131"/>
      <c r="B213" s="131"/>
      <c r="C213" s="239"/>
      <c r="D213" s="239"/>
      <c r="E213" s="239"/>
      <c r="F213" s="239"/>
      <c r="G213" s="371"/>
      <c r="H213" s="371"/>
      <c r="I213" s="371"/>
      <c r="J213" s="371"/>
      <c r="K213" s="372"/>
      <c r="L213" s="372"/>
      <c r="M213" s="372"/>
      <c r="N213" s="372"/>
      <c r="O213" s="372"/>
      <c r="P213" s="372"/>
      <c r="Q213" s="126"/>
      <c r="R213" s="131"/>
      <c r="S213" s="373"/>
      <c r="T213" s="5"/>
      <c r="U213" s="184"/>
    </row>
    <row r="214" spans="1:21">
      <c r="A214" s="131"/>
      <c r="B214" s="131"/>
      <c r="C214" s="239"/>
      <c r="D214" s="239"/>
      <c r="E214" s="239"/>
      <c r="F214" s="239"/>
      <c r="G214" s="371"/>
      <c r="H214" s="371"/>
      <c r="I214" s="371"/>
      <c r="J214" s="371"/>
      <c r="K214" s="372"/>
      <c r="L214" s="372"/>
      <c r="M214" s="372"/>
      <c r="N214" s="372"/>
      <c r="O214" s="372"/>
      <c r="P214" s="372"/>
      <c r="Q214" s="126"/>
      <c r="R214" s="131"/>
      <c r="S214" s="373"/>
      <c r="T214" s="5"/>
      <c r="U214" s="184"/>
    </row>
    <row r="215" spans="1:21">
      <c r="A215" s="131"/>
      <c r="B215" s="131"/>
      <c r="C215" s="239"/>
      <c r="D215" s="239"/>
      <c r="E215" s="239"/>
      <c r="F215" s="239"/>
      <c r="G215" s="371"/>
      <c r="H215" s="371"/>
      <c r="I215" s="371"/>
      <c r="J215" s="371"/>
      <c r="K215" s="372"/>
      <c r="L215" s="372"/>
      <c r="M215" s="372"/>
      <c r="N215" s="372"/>
      <c r="O215" s="372"/>
      <c r="P215" s="372"/>
      <c r="Q215" s="126"/>
      <c r="R215" s="131"/>
      <c r="S215" s="373"/>
      <c r="T215" s="5"/>
      <c r="U215" s="184"/>
    </row>
    <row r="216" spans="1:21">
      <c r="A216" s="131"/>
      <c r="B216" s="131"/>
      <c r="C216" s="239"/>
      <c r="D216" s="239"/>
      <c r="E216" s="239"/>
      <c r="F216" s="239"/>
      <c r="G216" s="371"/>
      <c r="H216" s="371"/>
      <c r="I216" s="371"/>
      <c r="J216" s="371"/>
      <c r="K216" s="372"/>
      <c r="L216" s="372"/>
      <c r="M216" s="372"/>
      <c r="N216" s="372"/>
      <c r="O216" s="372"/>
      <c r="P216" s="372"/>
      <c r="Q216" s="126"/>
      <c r="R216" s="131"/>
      <c r="S216" s="373"/>
      <c r="T216" s="5"/>
      <c r="U216" s="184"/>
    </row>
    <row r="217" spans="1:21">
      <c r="A217" s="131"/>
      <c r="B217" s="131"/>
      <c r="C217" s="239"/>
      <c r="D217" s="239"/>
      <c r="E217" s="239"/>
      <c r="F217" s="239"/>
      <c r="G217" s="371"/>
      <c r="H217" s="371"/>
      <c r="I217" s="371"/>
      <c r="J217" s="371"/>
      <c r="K217" s="372"/>
      <c r="L217" s="372"/>
      <c r="M217" s="372"/>
      <c r="N217" s="372"/>
      <c r="O217" s="372"/>
      <c r="P217" s="372"/>
      <c r="Q217" s="126"/>
      <c r="R217" s="131"/>
      <c r="S217" s="373"/>
      <c r="T217" s="5"/>
      <c r="U217" s="184"/>
    </row>
    <row r="218" spans="1:21">
      <c r="A218" s="131"/>
      <c r="B218" s="131"/>
      <c r="C218" s="239"/>
      <c r="D218" s="239"/>
      <c r="E218" s="239"/>
      <c r="F218" s="239"/>
      <c r="G218" s="371"/>
      <c r="H218" s="371"/>
      <c r="I218" s="371"/>
      <c r="J218" s="371"/>
      <c r="K218" s="372"/>
      <c r="L218" s="372"/>
      <c r="M218" s="372"/>
      <c r="N218" s="372"/>
      <c r="O218" s="372"/>
      <c r="P218" s="372"/>
      <c r="Q218" s="126"/>
      <c r="R218" s="131"/>
      <c r="S218" s="373"/>
      <c r="T218" s="5"/>
      <c r="U218" s="184"/>
    </row>
    <row r="219" spans="1:21">
      <c r="A219" s="131"/>
      <c r="B219" s="131"/>
      <c r="C219" s="239"/>
      <c r="D219" s="239"/>
      <c r="E219" s="239"/>
      <c r="F219" s="239"/>
      <c r="G219" s="371"/>
      <c r="H219" s="371"/>
      <c r="I219" s="371"/>
      <c r="J219" s="371"/>
      <c r="K219" s="372"/>
      <c r="L219" s="372"/>
      <c r="M219" s="372"/>
      <c r="N219" s="372"/>
      <c r="O219" s="372"/>
      <c r="P219" s="372"/>
      <c r="Q219" s="126"/>
      <c r="R219" s="131"/>
      <c r="S219" s="373"/>
      <c r="T219" s="5"/>
      <c r="U219" s="184"/>
    </row>
    <row r="220" spans="1:21">
      <c r="A220" s="131"/>
      <c r="B220" s="131"/>
      <c r="C220" s="239"/>
      <c r="D220" s="239"/>
      <c r="E220" s="239"/>
      <c r="F220" s="239"/>
      <c r="G220" s="371"/>
      <c r="H220" s="371"/>
      <c r="I220" s="371"/>
      <c r="J220" s="371"/>
      <c r="K220" s="372"/>
      <c r="L220" s="372"/>
      <c r="M220" s="372"/>
      <c r="N220" s="372"/>
      <c r="O220" s="372"/>
      <c r="P220" s="372"/>
      <c r="Q220" s="126"/>
      <c r="R220" s="131"/>
      <c r="S220" s="373"/>
      <c r="T220" s="5"/>
      <c r="U220" s="184"/>
    </row>
    <row r="221" spans="1:21">
      <c r="A221" s="131"/>
      <c r="B221" s="131"/>
      <c r="C221" s="239"/>
      <c r="D221" s="239"/>
      <c r="E221" s="239"/>
      <c r="F221" s="239"/>
      <c r="G221" s="371"/>
      <c r="H221" s="371"/>
      <c r="I221" s="371"/>
      <c r="J221" s="371"/>
      <c r="K221" s="372"/>
      <c r="L221" s="372"/>
      <c r="M221" s="372"/>
      <c r="N221" s="372"/>
      <c r="O221" s="372"/>
      <c r="P221" s="372"/>
      <c r="Q221" s="126"/>
      <c r="R221" s="131"/>
      <c r="S221" s="373"/>
      <c r="T221" s="5"/>
      <c r="U221" s="184"/>
    </row>
    <row r="222" spans="1:21">
      <c r="A222" s="131"/>
      <c r="B222" s="131"/>
      <c r="C222" s="239"/>
      <c r="D222" s="239"/>
      <c r="E222" s="239"/>
      <c r="F222" s="239"/>
      <c r="G222" s="371"/>
      <c r="H222" s="371"/>
      <c r="I222" s="371"/>
      <c r="J222" s="371"/>
      <c r="K222" s="372"/>
      <c r="L222" s="372"/>
      <c r="M222" s="372"/>
      <c r="N222" s="372"/>
      <c r="O222" s="372"/>
      <c r="P222" s="372"/>
      <c r="Q222" s="126"/>
      <c r="R222" s="131"/>
      <c r="S222" s="373"/>
      <c r="T222" s="5"/>
      <c r="U222" s="184"/>
    </row>
    <row r="223" spans="1:21">
      <c r="A223" s="131"/>
      <c r="B223" s="131"/>
      <c r="C223" s="239"/>
      <c r="D223" s="239"/>
      <c r="E223" s="239"/>
      <c r="F223" s="239"/>
      <c r="G223" s="371"/>
      <c r="H223" s="371"/>
      <c r="I223" s="371"/>
      <c r="J223" s="371"/>
      <c r="K223" s="372"/>
      <c r="L223" s="372"/>
      <c r="M223" s="372"/>
      <c r="N223" s="372"/>
      <c r="O223" s="372"/>
      <c r="P223" s="372"/>
      <c r="Q223" s="126"/>
      <c r="R223" s="131"/>
      <c r="S223" s="373"/>
      <c r="T223" s="5"/>
      <c r="U223" s="184"/>
    </row>
    <row r="224" spans="1:21">
      <c r="A224" s="131"/>
      <c r="B224" s="131"/>
      <c r="C224" s="239"/>
      <c r="D224" s="239"/>
      <c r="E224" s="239"/>
      <c r="F224" s="239"/>
      <c r="G224" s="371"/>
      <c r="H224" s="371"/>
      <c r="I224" s="371"/>
      <c r="J224" s="371"/>
      <c r="K224" s="372"/>
      <c r="L224" s="372"/>
      <c r="M224" s="372"/>
      <c r="N224" s="372"/>
      <c r="O224" s="372"/>
      <c r="P224" s="372"/>
      <c r="Q224" s="126"/>
      <c r="R224" s="131"/>
      <c r="S224" s="373"/>
      <c r="T224" s="5"/>
      <c r="U224" s="184"/>
    </row>
    <row r="225" spans="1:21">
      <c r="A225" s="131"/>
      <c r="B225" s="131"/>
      <c r="C225" s="239"/>
      <c r="D225" s="239"/>
      <c r="E225" s="239"/>
      <c r="F225" s="239"/>
      <c r="G225" s="371"/>
      <c r="H225" s="371"/>
      <c r="I225" s="371"/>
      <c r="J225" s="371"/>
      <c r="K225" s="372"/>
      <c r="L225" s="372"/>
      <c r="M225" s="372"/>
      <c r="N225" s="372"/>
      <c r="O225" s="372"/>
      <c r="P225" s="372"/>
      <c r="Q225" s="126"/>
      <c r="R225" s="131"/>
      <c r="S225" s="373"/>
      <c r="T225" s="5"/>
      <c r="U225" s="184"/>
    </row>
    <row r="226" spans="1:21">
      <c r="A226" s="131"/>
      <c r="B226" s="131"/>
      <c r="C226" s="239"/>
      <c r="D226" s="239"/>
      <c r="E226" s="239"/>
      <c r="F226" s="239"/>
      <c r="G226" s="371"/>
      <c r="H226" s="371"/>
      <c r="I226" s="371"/>
      <c r="J226" s="371"/>
      <c r="K226" s="372"/>
      <c r="L226" s="372"/>
      <c r="M226" s="372"/>
      <c r="N226" s="372"/>
      <c r="O226" s="372"/>
      <c r="P226" s="372"/>
      <c r="Q226" s="126"/>
      <c r="R226" s="131"/>
      <c r="S226" s="373"/>
      <c r="T226" s="5"/>
      <c r="U226" s="184"/>
    </row>
    <row r="227" spans="1:21">
      <c r="A227" s="131"/>
      <c r="B227" s="131"/>
      <c r="C227" s="239"/>
      <c r="D227" s="239"/>
      <c r="E227" s="239"/>
      <c r="F227" s="239"/>
      <c r="G227" s="371"/>
      <c r="H227" s="371"/>
      <c r="I227" s="371"/>
      <c r="J227" s="371"/>
      <c r="K227" s="372"/>
      <c r="L227" s="372"/>
      <c r="M227" s="372"/>
      <c r="N227" s="372"/>
      <c r="O227" s="372"/>
      <c r="P227" s="372"/>
      <c r="Q227" s="126"/>
      <c r="R227" s="131"/>
      <c r="S227" s="373"/>
      <c r="T227" s="5"/>
      <c r="U227" s="184"/>
    </row>
    <row r="228" spans="1:21">
      <c r="A228" s="131"/>
      <c r="B228" s="131"/>
      <c r="C228" s="239"/>
      <c r="D228" s="239"/>
      <c r="E228" s="239"/>
      <c r="F228" s="239"/>
      <c r="G228" s="371"/>
      <c r="H228" s="371"/>
      <c r="I228" s="371"/>
      <c r="J228" s="371"/>
      <c r="K228" s="372"/>
      <c r="L228" s="372"/>
      <c r="M228" s="372"/>
      <c r="N228" s="372"/>
      <c r="O228" s="372"/>
      <c r="P228" s="372"/>
      <c r="Q228" s="126"/>
      <c r="R228" s="131"/>
      <c r="S228" s="373"/>
      <c r="T228" s="5"/>
      <c r="U228" s="184"/>
    </row>
    <row r="229" spans="1:21">
      <c r="A229" s="131"/>
      <c r="B229" s="131"/>
      <c r="C229" s="239"/>
      <c r="D229" s="239"/>
      <c r="E229" s="239"/>
      <c r="F229" s="239"/>
      <c r="G229" s="371"/>
      <c r="H229" s="371"/>
      <c r="I229" s="371"/>
      <c r="J229" s="371"/>
      <c r="K229" s="372"/>
      <c r="L229" s="372"/>
      <c r="M229" s="372"/>
      <c r="N229" s="372"/>
      <c r="O229" s="372"/>
      <c r="P229" s="372"/>
      <c r="Q229" s="126"/>
      <c r="R229" s="131"/>
      <c r="S229" s="373"/>
      <c r="T229" s="5"/>
      <c r="U229" s="184"/>
    </row>
    <row r="230" spans="1:21">
      <c r="A230" s="131"/>
      <c r="B230" s="131"/>
      <c r="C230" s="239"/>
      <c r="D230" s="239"/>
      <c r="E230" s="239"/>
      <c r="F230" s="239"/>
      <c r="G230" s="371"/>
      <c r="H230" s="371"/>
      <c r="I230" s="371"/>
      <c r="J230" s="371"/>
      <c r="K230" s="372"/>
      <c r="L230" s="372"/>
      <c r="M230" s="372"/>
      <c r="N230" s="372"/>
      <c r="O230" s="372"/>
      <c r="P230" s="372"/>
      <c r="Q230" s="126"/>
      <c r="R230" s="131"/>
      <c r="S230" s="373"/>
      <c r="T230" s="5"/>
      <c r="U230" s="184"/>
    </row>
    <row r="231" spans="1:21">
      <c r="A231" s="131"/>
      <c r="B231" s="131"/>
      <c r="C231" s="239"/>
      <c r="D231" s="239"/>
      <c r="E231" s="239"/>
      <c r="F231" s="239"/>
      <c r="G231" s="371"/>
      <c r="H231" s="371"/>
      <c r="I231" s="371"/>
      <c r="J231" s="371"/>
      <c r="K231" s="372"/>
      <c r="L231" s="372"/>
      <c r="M231" s="372"/>
      <c r="N231" s="372"/>
      <c r="O231" s="372"/>
      <c r="P231" s="372"/>
      <c r="Q231" s="126"/>
      <c r="R231" s="131"/>
      <c r="S231" s="373"/>
      <c r="T231" s="5"/>
      <c r="U231" s="184"/>
    </row>
    <row r="232" spans="1:21">
      <c r="A232" s="131"/>
      <c r="B232" s="131"/>
      <c r="C232" s="239"/>
      <c r="D232" s="239"/>
      <c r="E232" s="239"/>
      <c r="F232" s="239"/>
      <c r="G232" s="371"/>
      <c r="H232" s="371"/>
      <c r="I232" s="371"/>
      <c r="J232" s="371"/>
      <c r="K232" s="372"/>
      <c r="L232" s="372"/>
      <c r="M232" s="372"/>
      <c r="N232" s="372"/>
      <c r="O232" s="372"/>
      <c r="P232" s="372"/>
      <c r="Q232" s="126"/>
      <c r="R232" s="131"/>
      <c r="S232" s="373"/>
      <c r="T232" s="5"/>
      <c r="U232" s="184"/>
    </row>
    <row r="233" spans="1:21">
      <c r="A233" s="131"/>
      <c r="B233" s="131"/>
      <c r="C233" s="239"/>
      <c r="D233" s="239"/>
      <c r="E233" s="239"/>
      <c r="F233" s="239"/>
      <c r="G233" s="371"/>
      <c r="H233" s="371"/>
      <c r="I233" s="371"/>
      <c r="J233" s="371"/>
      <c r="K233" s="372"/>
      <c r="L233" s="372"/>
      <c r="M233" s="372"/>
      <c r="N233" s="372"/>
      <c r="O233" s="372"/>
      <c r="P233" s="372"/>
      <c r="Q233" s="126"/>
      <c r="R233" s="131"/>
      <c r="S233" s="373"/>
      <c r="T233" s="5"/>
      <c r="U233" s="184"/>
    </row>
    <row r="234" spans="1:21">
      <c r="A234" s="131"/>
      <c r="B234" s="131"/>
      <c r="C234" s="239"/>
      <c r="D234" s="239"/>
      <c r="E234" s="239"/>
      <c r="F234" s="239"/>
      <c r="G234" s="371"/>
      <c r="H234" s="371"/>
      <c r="I234" s="371"/>
      <c r="J234" s="371"/>
      <c r="K234" s="372"/>
      <c r="L234" s="372"/>
      <c r="M234" s="372"/>
      <c r="N234" s="372"/>
      <c r="O234" s="372"/>
      <c r="P234" s="372"/>
      <c r="Q234" s="126"/>
      <c r="R234" s="131"/>
      <c r="S234" s="373"/>
      <c r="T234" s="5"/>
      <c r="U234" s="184"/>
    </row>
    <row r="235" spans="1:21">
      <c r="A235" s="131"/>
      <c r="B235" s="131"/>
      <c r="C235" s="239"/>
      <c r="D235" s="239"/>
      <c r="E235" s="239"/>
      <c r="F235" s="239"/>
      <c r="G235" s="371"/>
      <c r="H235" s="371"/>
      <c r="I235" s="371"/>
      <c r="J235" s="371"/>
      <c r="K235" s="372"/>
      <c r="L235" s="372"/>
      <c r="M235" s="372"/>
      <c r="N235" s="372"/>
      <c r="O235" s="372"/>
      <c r="P235" s="372"/>
      <c r="Q235" s="126"/>
      <c r="R235" s="131"/>
      <c r="S235" s="373"/>
      <c r="T235" s="5"/>
      <c r="U235" s="184"/>
    </row>
    <row r="236" spans="1:21">
      <c r="A236" s="131"/>
      <c r="B236" s="131"/>
      <c r="C236" s="239"/>
      <c r="D236" s="239"/>
      <c r="E236" s="239"/>
      <c r="F236" s="239"/>
      <c r="G236" s="371"/>
      <c r="H236" s="371"/>
      <c r="I236" s="371"/>
      <c r="J236" s="371"/>
      <c r="K236" s="372"/>
      <c r="L236" s="372"/>
      <c r="M236" s="372"/>
      <c r="N236" s="372"/>
      <c r="O236" s="372"/>
      <c r="P236" s="372"/>
      <c r="Q236" s="126"/>
      <c r="R236" s="131"/>
      <c r="S236" s="373"/>
      <c r="T236" s="5"/>
      <c r="U236" s="184"/>
    </row>
    <row r="237" spans="1:21">
      <c r="A237" s="131"/>
      <c r="B237" s="131"/>
      <c r="C237" s="239"/>
      <c r="D237" s="239"/>
      <c r="E237" s="239"/>
      <c r="F237" s="239"/>
      <c r="G237" s="371"/>
      <c r="H237" s="371"/>
      <c r="I237" s="371"/>
      <c r="J237" s="371"/>
      <c r="K237" s="372"/>
      <c r="L237" s="372"/>
      <c r="M237" s="372"/>
      <c r="N237" s="372"/>
      <c r="O237" s="372"/>
      <c r="P237" s="372"/>
      <c r="Q237" s="126"/>
      <c r="R237" s="131"/>
      <c r="S237" s="373"/>
      <c r="T237" s="374"/>
      <c r="U237" s="184"/>
    </row>
    <row r="238" spans="1:21">
      <c r="A238" s="131"/>
      <c r="B238" s="131"/>
      <c r="C238" s="239"/>
      <c r="D238" s="239"/>
      <c r="E238" s="239"/>
      <c r="F238" s="239"/>
      <c r="G238" s="371"/>
      <c r="H238" s="371"/>
      <c r="I238" s="371"/>
      <c r="J238" s="371"/>
      <c r="K238" s="372"/>
      <c r="L238" s="372"/>
      <c r="M238" s="372"/>
      <c r="N238" s="372"/>
      <c r="O238" s="372"/>
      <c r="P238" s="372"/>
      <c r="Q238" s="126"/>
      <c r="R238" s="131"/>
      <c r="S238" s="373"/>
      <c r="T238" s="5"/>
      <c r="U238" s="184"/>
    </row>
    <row r="239" spans="1:21">
      <c r="A239" s="131"/>
      <c r="B239" s="131"/>
      <c r="C239" s="239"/>
      <c r="D239" s="239"/>
      <c r="E239" s="239"/>
      <c r="F239" s="239"/>
      <c r="G239" s="371"/>
      <c r="H239" s="371"/>
      <c r="I239" s="371"/>
      <c r="J239" s="371"/>
      <c r="K239" s="372"/>
      <c r="L239" s="372"/>
      <c r="M239" s="372"/>
      <c r="N239" s="372"/>
      <c r="O239" s="372"/>
      <c r="P239" s="372"/>
      <c r="Q239" s="126"/>
      <c r="R239" s="131"/>
      <c r="S239" s="373"/>
      <c r="T239" s="5"/>
      <c r="U239" s="184"/>
    </row>
    <row r="240" spans="1:21">
      <c r="A240" s="131"/>
      <c r="B240" s="131"/>
      <c r="C240" s="239"/>
      <c r="D240" s="239"/>
      <c r="E240" s="239"/>
      <c r="F240" s="239"/>
      <c r="G240" s="371"/>
      <c r="H240" s="371"/>
      <c r="I240" s="371"/>
      <c r="J240" s="371"/>
      <c r="K240" s="372"/>
      <c r="L240" s="372"/>
      <c r="M240" s="372"/>
      <c r="N240" s="372"/>
      <c r="O240" s="372"/>
      <c r="P240" s="372"/>
      <c r="Q240" s="126"/>
      <c r="R240" s="131"/>
      <c r="S240" s="373"/>
      <c r="T240" s="5"/>
      <c r="U240" s="184"/>
    </row>
    <row r="241" spans="1:21">
      <c r="A241" s="131"/>
      <c r="B241" s="131"/>
      <c r="C241" s="239"/>
      <c r="D241" s="239"/>
      <c r="E241" s="239"/>
      <c r="F241" s="239"/>
      <c r="G241" s="371"/>
      <c r="H241" s="371"/>
      <c r="I241" s="371"/>
      <c r="J241" s="371"/>
      <c r="K241" s="372"/>
      <c r="L241" s="372"/>
      <c r="M241" s="372"/>
      <c r="N241" s="372"/>
      <c r="O241" s="372"/>
      <c r="P241" s="372"/>
      <c r="Q241" s="126"/>
      <c r="R241" s="131"/>
      <c r="S241" s="373"/>
      <c r="T241" s="5"/>
      <c r="U241" s="184"/>
    </row>
    <row r="242" spans="1:21">
      <c r="A242" s="131"/>
      <c r="B242" s="131"/>
      <c r="C242" s="239"/>
      <c r="D242" s="239"/>
      <c r="E242" s="239"/>
      <c r="F242" s="239"/>
      <c r="G242" s="371"/>
      <c r="H242" s="371"/>
      <c r="I242" s="371"/>
      <c r="J242" s="371"/>
      <c r="K242" s="372"/>
      <c r="L242" s="372"/>
      <c r="M242" s="372"/>
      <c r="N242" s="372"/>
      <c r="O242" s="372"/>
      <c r="P242" s="372"/>
      <c r="Q242" s="126"/>
      <c r="R242" s="131"/>
      <c r="S242" s="373"/>
      <c r="T242" s="5"/>
      <c r="U242" s="184"/>
    </row>
    <row r="243" spans="1:21">
      <c r="A243" s="131"/>
      <c r="B243" s="131"/>
      <c r="C243" s="239"/>
      <c r="D243" s="239"/>
      <c r="E243" s="239"/>
      <c r="F243" s="239"/>
      <c r="G243" s="371"/>
      <c r="H243" s="371"/>
      <c r="I243" s="371"/>
      <c r="J243" s="371"/>
      <c r="K243" s="372"/>
      <c r="L243" s="372"/>
      <c r="M243" s="372"/>
      <c r="N243" s="372"/>
      <c r="O243" s="372"/>
      <c r="P243" s="372"/>
      <c r="Q243" s="126"/>
      <c r="R243" s="131"/>
      <c r="S243" s="373"/>
      <c r="T243" s="5"/>
      <c r="U243" s="184"/>
    </row>
    <row r="244" spans="1:21">
      <c r="A244" s="131"/>
      <c r="B244" s="131"/>
      <c r="C244" s="239"/>
      <c r="D244" s="239"/>
      <c r="E244" s="239"/>
      <c r="F244" s="239"/>
      <c r="G244" s="371"/>
      <c r="H244" s="371"/>
      <c r="I244" s="371"/>
      <c r="J244" s="371"/>
      <c r="K244" s="372"/>
      <c r="L244" s="372"/>
      <c r="M244" s="372"/>
      <c r="N244" s="372"/>
      <c r="O244" s="372"/>
      <c r="P244" s="372"/>
      <c r="Q244" s="126"/>
      <c r="R244" s="131"/>
      <c r="S244" s="373"/>
      <c r="T244" s="5"/>
      <c r="U244" s="184"/>
    </row>
    <row r="245" spans="1:21">
      <c r="A245" s="131"/>
      <c r="B245" s="131"/>
      <c r="C245" s="239"/>
      <c r="D245" s="239"/>
      <c r="E245" s="239"/>
      <c r="F245" s="239"/>
      <c r="G245" s="371"/>
      <c r="H245" s="371"/>
      <c r="I245" s="371"/>
      <c r="J245" s="371"/>
      <c r="K245" s="372"/>
      <c r="L245" s="372"/>
      <c r="M245" s="372"/>
      <c r="N245" s="372"/>
      <c r="O245" s="372"/>
      <c r="P245" s="372"/>
      <c r="Q245" s="126"/>
      <c r="R245" s="131"/>
      <c r="S245" s="373"/>
      <c r="T245" s="5"/>
      <c r="U245" s="184"/>
    </row>
    <row r="246" spans="1:21">
      <c r="A246" s="131"/>
      <c r="B246" s="131"/>
      <c r="C246" s="239"/>
      <c r="D246" s="239"/>
      <c r="E246" s="239"/>
      <c r="F246" s="239"/>
      <c r="G246" s="371"/>
      <c r="H246" s="371"/>
      <c r="I246" s="371"/>
      <c r="J246" s="371"/>
      <c r="K246" s="372"/>
      <c r="L246" s="372"/>
      <c r="M246" s="372"/>
      <c r="N246" s="372"/>
      <c r="O246" s="372"/>
      <c r="P246" s="372"/>
      <c r="Q246" s="126"/>
      <c r="R246" s="131"/>
      <c r="S246" s="373"/>
      <c r="T246" s="5"/>
      <c r="U246" s="184"/>
    </row>
    <row r="247" spans="1:21">
      <c r="A247" s="131"/>
      <c r="B247" s="131"/>
      <c r="C247" s="239"/>
      <c r="D247" s="239"/>
      <c r="E247" s="239"/>
      <c r="F247" s="239"/>
      <c r="G247" s="371"/>
      <c r="H247" s="371"/>
      <c r="I247" s="371"/>
      <c r="J247" s="371"/>
      <c r="K247" s="372"/>
      <c r="L247" s="372"/>
      <c r="M247" s="372"/>
      <c r="N247" s="372"/>
      <c r="O247" s="372"/>
      <c r="P247" s="372"/>
      <c r="Q247" s="126"/>
      <c r="R247" s="131"/>
      <c r="S247" s="373"/>
      <c r="T247" s="5"/>
      <c r="U247" s="184"/>
    </row>
    <row r="248" spans="1:21">
      <c r="A248" s="131"/>
      <c r="B248" s="131"/>
      <c r="C248" s="239"/>
      <c r="D248" s="239"/>
      <c r="E248" s="239"/>
      <c r="F248" s="239"/>
      <c r="G248" s="371"/>
      <c r="H248" s="371"/>
      <c r="I248" s="371"/>
      <c r="J248" s="371"/>
      <c r="K248" s="372"/>
      <c r="L248" s="372"/>
      <c r="M248" s="372"/>
      <c r="N248" s="372"/>
      <c r="O248" s="372"/>
      <c r="P248" s="372"/>
      <c r="Q248" s="126"/>
      <c r="R248" s="131"/>
      <c r="S248" s="373"/>
      <c r="T248" s="5"/>
      <c r="U248" s="184"/>
    </row>
    <row r="249" spans="1:21">
      <c r="A249" s="131"/>
      <c r="B249" s="131"/>
      <c r="C249" s="239"/>
      <c r="D249" s="239"/>
      <c r="E249" s="239"/>
      <c r="F249" s="239"/>
      <c r="G249" s="371"/>
      <c r="H249" s="371"/>
      <c r="I249" s="371"/>
      <c r="J249" s="371"/>
      <c r="K249" s="372"/>
      <c r="L249" s="372"/>
      <c r="M249" s="372"/>
      <c r="N249" s="372"/>
      <c r="O249" s="372"/>
      <c r="P249" s="372"/>
      <c r="Q249" s="126"/>
      <c r="R249" s="131"/>
      <c r="S249" s="373"/>
      <c r="T249" s="5"/>
      <c r="U249" s="184"/>
    </row>
    <row r="250" spans="1:21">
      <c r="A250" s="131"/>
      <c r="B250" s="131"/>
      <c r="C250" s="239"/>
      <c r="D250" s="239"/>
      <c r="E250" s="239"/>
      <c r="F250" s="239"/>
      <c r="G250" s="371"/>
      <c r="H250" s="371"/>
      <c r="I250" s="371"/>
      <c r="J250" s="371"/>
      <c r="K250" s="372"/>
      <c r="L250" s="372"/>
      <c r="M250" s="372"/>
      <c r="N250" s="372"/>
      <c r="O250" s="372"/>
      <c r="P250" s="372"/>
      <c r="Q250" s="126"/>
      <c r="R250" s="131"/>
      <c r="S250" s="373"/>
      <c r="T250" s="5"/>
      <c r="U250" s="184"/>
    </row>
    <row r="251" spans="1:21">
      <c r="A251" s="131"/>
      <c r="B251" s="131"/>
      <c r="C251" s="239"/>
      <c r="D251" s="239"/>
      <c r="E251" s="239"/>
      <c r="F251" s="239"/>
      <c r="G251" s="371"/>
      <c r="H251" s="371"/>
      <c r="I251" s="371"/>
      <c r="J251" s="371"/>
      <c r="K251" s="372"/>
      <c r="L251" s="372"/>
      <c r="M251" s="372"/>
      <c r="N251" s="372"/>
      <c r="O251" s="372"/>
      <c r="P251" s="372"/>
      <c r="Q251" s="126"/>
      <c r="R251" s="131"/>
      <c r="S251" s="373"/>
      <c r="T251" s="5"/>
      <c r="U251" s="184"/>
    </row>
    <row r="252" spans="1:21">
      <c r="A252" s="131"/>
      <c r="B252" s="131"/>
      <c r="C252" s="239"/>
      <c r="D252" s="239"/>
      <c r="E252" s="239"/>
      <c r="F252" s="239"/>
      <c r="G252" s="371"/>
      <c r="H252" s="371"/>
      <c r="I252" s="371"/>
      <c r="J252" s="371"/>
      <c r="K252" s="372"/>
      <c r="L252" s="372"/>
      <c r="M252" s="372"/>
      <c r="N252" s="372"/>
      <c r="O252" s="372"/>
      <c r="P252" s="372"/>
      <c r="Q252" s="126"/>
      <c r="R252" s="131"/>
      <c r="S252" s="373"/>
      <c r="T252" s="5"/>
      <c r="U252" s="184"/>
    </row>
    <row r="253" spans="1:21">
      <c r="A253" s="131"/>
      <c r="B253" s="131"/>
      <c r="C253" s="239"/>
      <c r="D253" s="239"/>
      <c r="E253" s="239"/>
      <c r="F253" s="239"/>
      <c r="G253" s="371"/>
      <c r="H253" s="371"/>
      <c r="I253" s="371"/>
      <c r="J253" s="371"/>
      <c r="K253" s="372"/>
      <c r="L253" s="372"/>
      <c r="M253" s="372"/>
      <c r="N253" s="372"/>
      <c r="O253" s="372"/>
      <c r="P253" s="372"/>
      <c r="Q253" s="126"/>
      <c r="R253" s="131"/>
      <c r="S253" s="373"/>
      <c r="T253" s="5"/>
      <c r="U253" s="184"/>
    </row>
    <row r="254" spans="1:21">
      <c r="A254" s="131"/>
      <c r="B254" s="131"/>
      <c r="C254" s="239"/>
      <c r="D254" s="239"/>
      <c r="E254" s="239"/>
      <c r="F254" s="239"/>
      <c r="G254" s="371"/>
      <c r="H254" s="371"/>
      <c r="I254" s="371"/>
      <c r="J254" s="371"/>
      <c r="K254" s="372"/>
      <c r="L254" s="372"/>
      <c r="M254" s="372"/>
      <c r="N254" s="372"/>
      <c r="O254" s="372"/>
      <c r="P254" s="372"/>
      <c r="Q254" s="126"/>
      <c r="R254" s="131"/>
      <c r="S254" s="373"/>
      <c r="T254" s="5"/>
      <c r="U254" s="184"/>
    </row>
    <row r="255" spans="1:21">
      <c r="A255" s="131"/>
      <c r="B255" s="131"/>
      <c r="C255" s="239"/>
      <c r="D255" s="239"/>
      <c r="E255" s="239"/>
      <c r="F255" s="239"/>
      <c r="G255" s="371"/>
      <c r="H255" s="371"/>
      <c r="I255" s="371"/>
      <c r="J255" s="371"/>
      <c r="K255" s="372"/>
      <c r="L255" s="372"/>
      <c r="M255" s="372"/>
      <c r="N255" s="372"/>
      <c r="O255" s="372"/>
      <c r="P255" s="372"/>
      <c r="Q255" s="126"/>
      <c r="R255" s="131"/>
      <c r="S255" s="373"/>
      <c r="T255" s="5"/>
      <c r="U255" s="184"/>
    </row>
    <row r="256" spans="1:21">
      <c r="A256" s="131"/>
      <c r="B256" s="131"/>
      <c r="C256" s="239"/>
      <c r="D256" s="239"/>
      <c r="E256" s="239"/>
      <c r="F256" s="239"/>
      <c r="G256" s="371"/>
      <c r="H256" s="371"/>
      <c r="I256" s="371"/>
      <c r="J256" s="371"/>
      <c r="K256" s="372"/>
      <c r="L256" s="372"/>
      <c r="M256" s="372"/>
      <c r="N256" s="372"/>
      <c r="O256" s="372"/>
      <c r="P256" s="372"/>
      <c r="Q256" s="126"/>
      <c r="R256" s="131"/>
      <c r="S256" s="373"/>
      <c r="T256" s="5"/>
      <c r="U256" s="184"/>
    </row>
    <row r="257" spans="1:21">
      <c r="A257" s="131"/>
      <c r="B257" s="131"/>
      <c r="C257" s="239"/>
      <c r="D257" s="239"/>
      <c r="E257" s="239"/>
      <c r="F257" s="239"/>
      <c r="G257" s="371"/>
      <c r="H257" s="371"/>
      <c r="I257" s="371"/>
      <c r="J257" s="371"/>
      <c r="K257" s="372"/>
      <c r="L257" s="372"/>
      <c r="M257" s="372"/>
      <c r="N257" s="372"/>
      <c r="O257" s="372"/>
      <c r="P257" s="372"/>
      <c r="Q257" s="126"/>
      <c r="R257" s="131"/>
      <c r="S257" s="373"/>
      <c r="T257" s="5"/>
      <c r="U257" s="184"/>
    </row>
    <row r="258" spans="1:21">
      <c r="A258" s="131"/>
      <c r="B258" s="131"/>
      <c r="C258" s="239"/>
      <c r="D258" s="239"/>
      <c r="E258" s="239"/>
      <c r="F258" s="239"/>
      <c r="G258" s="371"/>
      <c r="H258" s="371"/>
      <c r="I258" s="371"/>
      <c r="J258" s="371"/>
      <c r="K258" s="372"/>
      <c r="L258" s="372"/>
      <c r="M258" s="372"/>
      <c r="N258" s="372"/>
      <c r="O258" s="372"/>
      <c r="P258" s="372"/>
      <c r="Q258" s="126"/>
      <c r="R258" s="131"/>
      <c r="S258" s="373"/>
      <c r="T258" s="5"/>
      <c r="U258" s="184"/>
    </row>
    <row r="259" spans="1:21">
      <c r="A259" s="131"/>
      <c r="B259" s="131"/>
      <c r="C259" s="239"/>
      <c r="D259" s="239"/>
      <c r="E259" s="239"/>
      <c r="F259" s="239"/>
      <c r="G259" s="371"/>
      <c r="H259" s="371"/>
      <c r="I259" s="371"/>
      <c r="J259" s="371"/>
      <c r="K259" s="372"/>
      <c r="L259" s="372"/>
      <c r="M259" s="372"/>
      <c r="N259" s="372"/>
      <c r="O259" s="372"/>
      <c r="P259" s="372"/>
      <c r="Q259" s="126"/>
      <c r="R259" s="131"/>
      <c r="S259" s="373"/>
      <c r="T259" s="5"/>
      <c r="U259" s="184"/>
    </row>
    <row r="260" spans="1:21">
      <c r="A260" s="131"/>
      <c r="B260" s="131"/>
      <c r="C260" s="239"/>
      <c r="D260" s="239"/>
      <c r="E260" s="239"/>
      <c r="F260" s="239"/>
      <c r="G260" s="371"/>
      <c r="H260" s="371"/>
      <c r="I260" s="371"/>
      <c r="J260" s="371"/>
      <c r="K260" s="372"/>
      <c r="L260" s="372"/>
      <c r="M260" s="372"/>
      <c r="N260" s="372"/>
      <c r="O260" s="372"/>
      <c r="P260" s="372"/>
      <c r="Q260" s="126"/>
      <c r="R260" s="131"/>
      <c r="S260" s="373"/>
      <c r="T260" s="5"/>
      <c r="U260" s="184"/>
    </row>
    <row r="261" spans="1:21">
      <c r="A261" s="131"/>
      <c r="B261" s="131"/>
      <c r="C261" s="239"/>
      <c r="D261" s="239"/>
      <c r="E261" s="239"/>
      <c r="F261" s="239"/>
      <c r="G261" s="371"/>
      <c r="H261" s="371"/>
      <c r="I261" s="371"/>
      <c r="J261" s="371"/>
      <c r="K261" s="372"/>
      <c r="L261" s="372"/>
      <c r="M261" s="372"/>
      <c r="N261" s="372"/>
      <c r="O261" s="372"/>
      <c r="P261" s="372"/>
      <c r="Q261" s="126"/>
      <c r="R261" s="131"/>
      <c r="S261" s="373"/>
      <c r="T261" s="5"/>
      <c r="U261" s="184"/>
    </row>
    <row r="262" spans="1:21">
      <c r="A262" s="131"/>
      <c r="B262" s="131"/>
      <c r="C262" s="239"/>
      <c r="D262" s="239"/>
      <c r="E262" s="239"/>
      <c r="F262" s="239"/>
      <c r="G262" s="371"/>
      <c r="H262" s="371"/>
      <c r="I262" s="371"/>
      <c r="J262" s="371"/>
      <c r="K262" s="372"/>
      <c r="L262" s="372"/>
      <c r="M262" s="372"/>
      <c r="N262" s="372"/>
      <c r="O262" s="372"/>
      <c r="P262" s="372"/>
      <c r="Q262" s="126"/>
      <c r="R262" s="131"/>
      <c r="S262" s="373"/>
      <c r="T262" s="5"/>
      <c r="U262" s="184"/>
    </row>
    <row r="263" spans="1:21">
      <c r="A263" s="131"/>
      <c r="B263" s="131"/>
      <c r="C263" s="239"/>
      <c r="D263" s="239"/>
      <c r="E263" s="239"/>
      <c r="F263" s="239"/>
      <c r="G263" s="371"/>
      <c r="H263" s="371"/>
      <c r="I263" s="371"/>
      <c r="J263" s="371"/>
      <c r="K263" s="372"/>
      <c r="L263" s="372"/>
      <c r="M263" s="372"/>
      <c r="N263" s="372"/>
      <c r="O263" s="372"/>
      <c r="P263" s="372"/>
      <c r="Q263" s="126"/>
      <c r="R263" s="131"/>
      <c r="S263" s="373"/>
      <c r="T263" s="5"/>
      <c r="U263" s="184"/>
    </row>
    <row r="264" spans="1:21">
      <c r="A264" s="131"/>
      <c r="B264" s="131"/>
      <c r="C264" s="239"/>
      <c r="D264" s="239"/>
      <c r="E264" s="239"/>
      <c r="F264" s="239"/>
      <c r="G264" s="371"/>
      <c r="H264" s="371"/>
      <c r="I264" s="371"/>
      <c r="J264" s="371"/>
      <c r="K264" s="372"/>
      <c r="L264" s="372"/>
      <c r="M264" s="372"/>
      <c r="N264" s="372"/>
      <c r="O264" s="372"/>
      <c r="P264" s="372"/>
      <c r="Q264" s="126"/>
      <c r="R264" s="131"/>
      <c r="S264" s="373"/>
      <c r="T264" s="5"/>
      <c r="U264" s="184"/>
    </row>
    <row r="265" spans="1:21">
      <c r="A265" s="131"/>
      <c r="B265" s="131"/>
      <c r="C265" s="239"/>
      <c r="D265" s="239"/>
      <c r="E265" s="239"/>
      <c r="F265" s="239"/>
      <c r="G265" s="371"/>
      <c r="H265" s="371"/>
      <c r="I265" s="371"/>
      <c r="J265" s="371"/>
      <c r="K265" s="372"/>
      <c r="L265" s="372"/>
      <c r="M265" s="372"/>
      <c r="N265" s="372"/>
      <c r="O265" s="372"/>
      <c r="P265" s="372"/>
      <c r="Q265" s="126"/>
      <c r="R265" s="131"/>
      <c r="S265" s="373"/>
      <c r="T265" s="5"/>
      <c r="U265" s="184"/>
    </row>
    <row r="266" spans="1:21">
      <c r="A266" s="131"/>
      <c r="B266" s="131"/>
      <c r="C266" s="239"/>
      <c r="D266" s="239"/>
      <c r="E266" s="239"/>
      <c r="F266" s="239"/>
      <c r="G266" s="371"/>
      <c r="H266" s="371"/>
      <c r="I266" s="371"/>
      <c r="J266" s="371"/>
      <c r="K266" s="372"/>
      <c r="L266" s="372"/>
      <c r="M266" s="372"/>
      <c r="N266" s="372"/>
      <c r="O266" s="372"/>
      <c r="P266" s="372"/>
      <c r="Q266" s="126"/>
      <c r="R266" s="131"/>
      <c r="S266" s="373"/>
      <c r="T266" s="5"/>
      <c r="U266" s="184"/>
    </row>
    <row r="267" spans="1:21">
      <c r="A267" s="131"/>
      <c r="B267" s="131"/>
      <c r="C267" s="239"/>
      <c r="D267" s="239"/>
      <c r="E267" s="239"/>
      <c r="F267" s="239"/>
      <c r="G267" s="371"/>
      <c r="H267" s="371"/>
      <c r="I267" s="371"/>
      <c r="J267" s="371"/>
      <c r="K267" s="372"/>
      <c r="L267" s="372"/>
      <c r="M267" s="372"/>
      <c r="N267" s="372"/>
      <c r="O267" s="372"/>
      <c r="P267" s="372"/>
      <c r="Q267" s="126"/>
      <c r="R267" s="131"/>
      <c r="S267" s="373"/>
      <c r="T267" s="5"/>
      <c r="U267" s="184"/>
    </row>
    <row r="268" spans="1:21">
      <c r="A268" s="131"/>
      <c r="B268" s="131"/>
      <c r="C268" s="239"/>
      <c r="D268" s="239"/>
      <c r="E268" s="239"/>
      <c r="F268" s="239"/>
      <c r="G268" s="371"/>
      <c r="H268" s="371"/>
      <c r="I268" s="371"/>
      <c r="J268" s="371"/>
      <c r="K268" s="372"/>
      <c r="L268" s="372"/>
      <c r="M268" s="372"/>
      <c r="N268" s="372"/>
      <c r="O268" s="372"/>
      <c r="P268" s="372"/>
      <c r="Q268" s="126"/>
      <c r="R268" s="131"/>
      <c r="S268" s="373"/>
      <c r="T268" s="5"/>
      <c r="U268" s="184"/>
    </row>
    <row r="269" spans="1:21">
      <c r="A269" s="131"/>
      <c r="B269" s="131"/>
      <c r="C269" s="239"/>
      <c r="D269" s="239"/>
      <c r="E269" s="239"/>
      <c r="F269" s="239"/>
      <c r="G269" s="371"/>
      <c r="H269" s="371"/>
      <c r="I269" s="371"/>
      <c r="J269" s="371"/>
      <c r="K269" s="372"/>
      <c r="L269" s="372"/>
      <c r="M269" s="372"/>
      <c r="N269" s="372"/>
      <c r="O269" s="372"/>
      <c r="P269" s="372"/>
      <c r="Q269" s="126"/>
      <c r="R269" s="131"/>
      <c r="S269" s="373"/>
      <c r="T269" s="5"/>
      <c r="U269" s="184"/>
    </row>
    <row r="270" spans="1:21">
      <c r="A270" s="131"/>
      <c r="B270" s="131"/>
      <c r="C270" s="239"/>
      <c r="D270" s="239"/>
      <c r="E270" s="239"/>
      <c r="F270" s="239"/>
      <c r="G270" s="371"/>
      <c r="H270" s="371"/>
      <c r="I270" s="371"/>
      <c r="J270" s="371"/>
      <c r="K270" s="372"/>
      <c r="L270" s="372"/>
      <c r="M270" s="372"/>
      <c r="N270" s="372"/>
      <c r="O270" s="372"/>
      <c r="P270" s="372"/>
      <c r="Q270" s="126"/>
      <c r="R270" s="131"/>
      <c r="S270" s="373"/>
      <c r="T270" s="5"/>
      <c r="U270" s="184"/>
    </row>
    <row r="271" spans="1:21">
      <c r="A271" s="131"/>
      <c r="B271" s="131"/>
      <c r="C271" s="239"/>
      <c r="D271" s="239"/>
      <c r="E271" s="239"/>
      <c r="F271" s="239"/>
      <c r="G271" s="371"/>
      <c r="H271" s="371"/>
      <c r="I271" s="371"/>
      <c r="J271" s="371"/>
      <c r="K271" s="372"/>
      <c r="L271" s="372"/>
      <c r="M271" s="372"/>
      <c r="N271" s="372"/>
      <c r="O271" s="372"/>
      <c r="P271" s="372"/>
      <c r="Q271" s="126"/>
      <c r="R271" s="131"/>
      <c r="S271" s="373"/>
      <c r="T271" s="5"/>
      <c r="U271" s="184"/>
    </row>
    <row r="272" spans="1:21">
      <c r="A272" s="131"/>
      <c r="B272" s="131"/>
      <c r="C272" s="239"/>
      <c r="D272" s="239"/>
      <c r="E272" s="239"/>
      <c r="F272" s="239"/>
      <c r="G272" s="371"/>
      <c r="H272" s="371"/>
      <c r="I272" s="371"/>
      <c r="J272" s="371"/>
      <c r="K272" s="372"/>
      <c r="L272" s="372"/>
      <c r="M272" s="372"/>
      <c r="N272" s="372"/>
      <c r="O272" s="372"/>
      <c r="P272" s="372"/>
      <c r="Q272" s="126"/>
      <c r="R272" s="131"/>
      <c r="S272" s="373"/>
      <c r="T272" s="5"/>
      <c r="U272" s="184"/>
    </row>
    <row r="273" spans="1:21">
      <c r="A273" s="131"/>
      <c r="B273" s="131"/>
      <c r="C273" s="239"/>
      <c r="D273" s="239"/>
      <c r="E273" s="239"/>
      <c r="F273" s="239"/>
      <c r="G273" s="371"/>
      <c r="H273" s="371"/>
      <c r="I273" s="371"/>
      <c r="J273" s="371"/>
      <c r="K273" s="372"/>
      <c r="L273" s="372"/>
      <c r="M273" s="372"/>
      <c r="N273" s="372"/>
      <c r="O273" s="372"/>
      <c r="P273" s="372"/>
      <c r="Q273" s="126"/>
      <c r="R273" s="131"/>
      <c r="S273" s="373"/>
      <c r="T273" s="5"/>
      <c r="U273" s="184"/>
    </row>
    <row r="274" spans="1:21">
      <c r="A274" s="131"/>
      <c r="B274" s="131"/>
      <c r="C274" s="239"/>
      <c r="D274" s="239"/>
      <c r="E274" s="239"/>
      <c r="F274" s="239"/>
      <c r="G274" s="371"/>
      <c r="H274" s="371"/>
      <c r="I274" s="371"/>
      <c r="J274" s="371"/>
      <c r="K274" s="372"/>
      <c r="L274" s="372"/>
      <c r="M274" s="372"/>
      <c r="N274" s="372"/>
      <c r="O274" s="372"/>
      <c r="P274" s="372"/>
      <c r="Q274" s="126"/>
      <c r="R274" s="131"/>
      <c r="S274" s="373"/>
      <c r="T274" s="5"/>
      <c r="U274" s="184"/>
    </row>
    <row r="275" spans="1:21">
      <c r="A275" s="131"/>
      <c r="B275" s="131"/>
      <c r="C275" s="239"/>
      <c r="D275" s="239"/>
      <c r="E275" s="239"/>
      <c r="F275" s="239"/>
      <c r="G275" s="371"/>
      <c r="H275" s="371"/>
      <c r="I275" s="371"/>
      <c r="J275" s="371"/>
      <c r="K275" s="372"/>
      <c r="L275" s="372"/>
      <c r="M275" s="372"/>
      <c r="N275" s="372"/>
      <c r="O275" s="372"/>
      <c r="P275" s="372"/>
      <c r="Q275" s="126"/>
      <c r="R275" s="131"/>
      <c r="S275" s="373"/>
      <c r="T275" s="5"/>
      <c r="U275" s="184"/>
    </row>
    <row r="276" spans="1:21">
      <c r="A276" s="131"/>
      <c r="B276" s="131"/>
      <c r="C276" s="239"/>
      <c r="D276" s="239"/>
      <c r="E276" s="239"/>
      <c r="F276" s="239"/>
      <c r="G276" s="371"/>
      <c r="H276" s="371"/>
      <c r="I276" s="371"/>
      <c r="J276" s="371"/>
      <c r="K276" s="372"/>
      <c r="L276" s="372"/>
      <c r="M276" s="372"/>
      <c r="N276" s="372"/>
      <c r="O276" s="372"/>
      <c r="P276" s="372"/>
      <c r="Q276" s="126"/>
      <c r="R276" s="131"/>
      <c r="S276" s="373"/>
      <c r="T276" s="5"/>
      <c r="U276" s="184"/>
    </row>
    <row r="277" spans="1:21">
      <c r="A277" s="131"/>
      <c r="B277" s="131"/>
      <c r="C277" s="239"/>
      <c r="D277" s="239"/>
      <c r="E277" s="239"/>
      <c r="F277" s="239"/>
      <c r="G277" s="371"/>
      <c r="H277" s="371"/>
      <c r="I277" s="371"/>
      <c r="J277" s="371"/>
      <c r="K277" s="372"/>
      <c r="L277" s="372"/>
      <c r="M277" s="372"/>
      <c r="N277" s="372"/>
      <c r="O277" s="372"/>
      <c r="P277" s="372"/>
      <c r="Q277" s="126"/>
      <c r="R277" s="131"/>
      <c r="S277" s="373"/>
      <c r="T277" s="5"/>
      <c r="U277" s="184"/>
    </row>
    <row r="278" spans="1:21">
      <c r="A278" s="131"/>
      <c r="B278" s="131"/>
      <c r="C278" s="239"/>
      <c r="D278" s="239"/>
      <c r="E278" s="239"/>
      <c r="F278" s="239"/>
      <c r="G278" s="371"/>
      <c r="H278" s="371"/>
      <c r="I278" s="371"/>
      <c r="J278" s="371"/>
      <c r="K278" s="372"/>
      <c r="L278" s="372"/>
      <c r="M278" s="372"/>
      <c r="N278" s="372"/>
      <c r="O278" s="372"/>
      <c r="P278" s="372"/>
      <c r="Q278" s="126"/>
      <c r="R278" s="131"/>
      <c r="S278" s="373"/>
      <c r="T278" s="5"/>
      <c r="U278" s="184"/>
    </row>
    <row r="279" spans="1:21">
      <c r="A279" s="131"/>
      <c r="B279" s="131"/>
      <c r="C279" s="239"/>
      <c r="D279" s="239"/>
      <c r="E279" s="239"/>
      <c r="F279" s="239"/>
      <c r="G279" s="371"/>
      <c r="H279" s="371"/>
      <c r="I279" s="371"/>
      <c r="J279" s="371"/>
      <c r="K279" s="372"/>
      <c r="L279" s="372"/>
      <c r="M279" s="372"/>
      <c r="N279" s="372"/>
      <c r="O279" s="372"/>
      <c r="P279" s="372"/>
      <c r="Q279" s="126"/>
      <c r="R279" s="131"/>
      <c r="S279" s="373"/>
      <c r="T279" s="5"/>
      <c r="U279" s="184"/>
    </row>
    <row r="280" spans="1:21">
      <c r="A280" s="131"/>
      <c r="B280" s="131"/>
      <c r="C280" s="239"/>
      <c r="D280" s="239"/>
      <c r="E280" s="239"/>
      <c r="F280" s="239"/>
      <c r="G280" s="371"/>
      <c r="H280" s="371"/>
      <c r="I280" s="371"/>
      <c r="J280" s="371"/>
      <c r="K280" s="372"/>
      <c r="L280" s="372"/>
      <c r="M280" s="372"/>
      <c r="N280" s="372"/>
      <c r="O280" s="372"/>
      <c r="P280" s="372"/>
      <c r="Q280" s="126"/>
      <c r="R280" s="131"/>
      <c r="S280" s="373"/>
      <c r="T280" s="5"/>
      <c r="U280" s="184"/>
    </row>
    <row r="281" spans="1:21">
      <c r="A281" s="131"/>
      <c r="B281" s="131"/>
      <c r="C281" s="239"/>
      <c r="D281" s="239"/>
      <c r="E281" s="239"/>
      <c r="F281" s="239"/>
      <c r="G281" s="371"/>
      <c r="H281" s="371"/>
      <c r="I281" s="371"/>
      <c r="J281" s="371"/>
      <c r="K281" s="372"/>
      <c r="L281" s="372"/>
      <c r="M281" s="372"/>
      <c r="N281" s="372"/>
      <c r="O281" s="372"/>
      <c r="P281" s="372"/>
      <c r="Q281" s="126"/>
      <c r="R281" s="131"/>
      <c r="S281" s="373"/>
      <c r="T281" s="5"/>
      <c r="U281" s="184"/>
    </row>
    <row r="282" spans="1:21">
      <c r="A282" s="131"/>
      <c r="B282" s="131"/>
      <c r="C282" s="239"/>
      <c r="D282" s="239"/>
      <c r="E282" s="239"/>
      <c r="F282" s="239"/>
      <c r="G282" s="371"/>
      <c r="H282" s="371"/>
      <c r="I282" s="371"/>
      <c r="J282" s="371"/>
      <c r="K282" s="372"/>
      <c r="L282" s="372"/>
      <c r="M282" s="372"/>
      <c r="N282" s="372"/>
      <c r="O282" s="372"/>
      <c r="P282" s="372"/>
      <c r="Q282" s="126"/>
      <c r="R282" s="131"/>
      <c r="S282" s="373"/>
      <c r="T282" s="5"/>
      <c r="U282" s="184"/>
    </row>
    <row r="283" spans="1:21">
      <c r="A283" s="131"/>
      <c r="B283" s="131"/>
      <c r="C283" s="239"/>
      <c r="D283" s="239"/>
      <c r="E283" s="239"/>
      <c r="F283" s="239"/>
      <c r="G283" s="371"/>
      <c r="H283" s="371"/>
      <c r="I283" s="371"/>
      <c r="J283" s="371"/>
      <c r="K283" s="372"/>
      <c r="L283" s="372"/>
      <c r="M283" s="372"/>
      <c r="N283" s="372"/>
      <c r="O283" s="372"/>
      <c r="P283" s="372"/>
      <c r="Q283" s="126"/>
      <c r="R283" s="131"/>
      <c r="S283" s="373"/>
      <c r="T283" s="5"/>
      <c r="U283" s="184"/>
    </row>
    <row r="284" spans="1:21">
      <c r="A284" s="131"/>
      <c r="B284" s="131"/>
      <c r="C284" s="239"/>
      <c r="D284" s="239"/>
      <c r="E284" s="239"/>
      <c r="F284" s="239"/>
      <c r="G284" s="371"/>
      <c r="H284" s="371"/>
      <c r="I284" s="371"/>
      <c r="J284" s="371"/>
      <c r="K284" s="372"/>
      <c r="L284" s="372"/>
      <c r="M284" s="372"/>
      <c r="N284" s="372"/>
      <c r="O284" s="372"/>
      <c r="P284" s="372"/>
      <c r="Q284" s="126"/>
      <c r="R284" s="131"/>
      <c r="S284" s="373"/>
      <c r="T284" s="5"/>
      <c r="U284" s="184"/>
    </row>
    <row r="285" spans="1:21">
      <c r="A285" s="131"/>
      <c r="B285" s="131"/>
      <c r="C285" s="239"/>
      <c r="D285" s="239"/>
      <c r="E285" s="239"/>
      <c r="F285" s="239"/>
      <c r="G285" s="371"/>
      <c r="H285" s="371"/>
      <c r="I285" s="371"/>
      <c r="J285" s="371"/>
      <c r="K285" s="372"/>
      <c r="L285" s="372"/>
      <c r="M285" s="372"/>
      <c r="N285" s="372"/>
      <c r="O285" s="372"/>
      <c r="P285" s="372"/>
      <c r="Q285" s="126"/>
      <c r="R285" s="131"/>
      <c r="S285" s="373"/>
      <c r="T285" s="5"/>
      <c r="U285" s="184"/>
    </row>
    <row r="286" spans="1:21">
      <c r="A286" s="131"/>
      <c r="B286" s="131"/>
      <c r="C286" s="239"/>
      <c r="D286" s="239"/>
      <c r="E286" s="239"/>
      <c r="F286" s="239"/>
      <c r="G286" s="371"/>
      <c r="H286" s="371"/>
      <c r="I286" s="371"/>
      <c r="J286" s="371"/>
      <c r="K286" s="372"/>
      <c r="L286" s="372"/>
      <c r="M286" s="372"/>
      <c r="N286" s="372"/>
      <c r="O286" s="372"/>
      <c r="P286" s="372"/>
      <c r="Q286" s="126"/>
      <c r="R286" s="131"/>
      <c r="S286" s="373"/>
      <c r="T286" s="5"/>
      <c r="U286" s="184"/>
    </row>
    <row r="287" spans="1:21">
      <c r="A287" s="131"/>
      <c r="B287" s="131"/>
      <c r="C287" s="239"/>
      <c r="D287" s="239"/>
      <c r="E287" s="239"/>
      <c r="F287" s="239"/>
      <c r="G287" s="371"/>
      <c r="H287" s="371"/>
      <c r="I287" s="371"/>
      <c r="J287" s="371"/>
      <c r="K287" s="372"/>
      <c r="L287" s="372"/>
      <c r="M287" s="372"/>
      <c r="N287" s="372"/>
      <c r="O287" s="372"/>
      <c r="P287" s="372"/>
      <c r="Q287" s="126"/>
      <c r="R287" s="131"/>
      <c r="S287" s="373"/>
      <c r="T287" s="5"/>
      <c r="U287" s="184"/>
    </row>
    <row r="288" spans="1:21">
      <c r="A288" s="131"/>
      <c r="B288" s="131"/>
      <c r="C288" s="239"/>
      <c r="D288" s="239"/>
      <c r="E288" s="239"/>
      <c r="F288" s="239"/>
      <c r="G288" s="371"/>
      <c r="H288" s="371"/>
      <c r="I288" s="371"/>
      <c r="J288" s="371"/>
      <c r="K288" s="372"/>
      <c r="L288" s="372"/>
      <c r="M288" s="372"/>
      <c r="N288" s="372"/>
      <c r="O288" s="372"/>
      <c r="P288" s="372"/>
      <c r="Q288" s="126"/>
      <c r="R288" s="131"/>
      <c r="S288" s="373"/>
      <c r="T288" s="5"/>
      <c r="U288" s="184"/>
    </row>
    <row r="289" spans="1:21">
      <c r="A289" s="131"/>
      <c r="B289" s="131"/>
      <c r="C289" s="239"/>
      <c r="D289" s="239"/>
      <c r="E289" s="239"/>
      <c r="F289" s="239"/>
      <c r="G289" s="371"/>
      <c r="H289" s="371"/>
      <c r="I289" s="371"/>
      <c r="J289" s="371"/>
      <c r="K289" s="372"/>
      <c r="L289" s="372"/>
      <c r="M289" s="372"/>
      <c r="N289" s="372"/>
      <c r="O289" s="372"/>
      <c r="P289" s="372"/>
      <c r="Q289" s="126"/>
      <c r="R289" s="131"/>
      <c r="S289" s="373"/>
      <c r="T289" s="5"/>
      <c r="U289" s="184"/>
    </row>
    <row r="290" spans="1:21">
      <c r="A290" s="131"/>
      <c r="B290" s="131"/>
      <c r="C290" s="239"/>
      <c r="D290" s="239"/>
      <c r="E290" s="239"/>
      <c r="F290" s="239"/>
      <c r="G290" s="371"/>
      <c r="H290" s="371"/>
      <c r="I290" s="371"/>
      <c r="J290" s="371"/>
      <c r="K290" s="372"/>
      <c r="L290" s="372"/>
      <c r="M290" s="372"/>
      <c r="N290" s="372"/>
      <c r="O290" s="372"/>
      <c r="P290" s="372"/>
      <c r="Q290" s="126"/>
      <c r="R290" s="131"/>
      <c r="S290" s="373"/>
      <c r="T290" s="5"/>
      <c r="U290" s="184"/>
    </row>
    <row r="291" spans="1:21">
      <c r="A291" s="131"/>
      <c r="B291" s="131"/>
      <c r="C291" s="239"/>
      <c r="D291" s="239"/>
      <c r="E291" s="239"/>
      <c r="F291" s="239"/>
      <c r="G291" s="371"/>
      <c r="H291" s="371"/>
      <c r="I291" s="371"/>
      <c r="J291" s="371"/>
      <c r="K291" s="372"/>
      <c r="L291" s="372"/>
      <c r="M291" s="372"/>
      <c r="N291" s="372"/>
      <c r="O291" s="372"/>
      <c r="P291" s="372"/>
      <c r="Q291" s="126"/>
      <c r="R291" s="131"/>
      <c r="S291" s="373"/>
      <c r="T291" s="5"/>
      <c r="U291" s="184"/>
    </row>
    <row r="292" spans="1:21">
      <c r="A292" s="131"/>
      <c r="B292" s="131"/>
      <c r="C292" s="239"/>
      <c r="D292" s="239"/>
      <c r="E292" s="239"/>
      <c r="F292" s="239"/>
      <c r="G292" s="371"/>
      <c r="H292" s="371"/>
      <c r="I292" s="371"/>
      <c r="J292" s="371"/>
      <c r="K292" s="372"/>
      <c r="L292" s="372"/>
      <c r="M292" s="372"/>
      <c r="N292" s="372"/>
      <c r="O292" s="372"/>
      <c r="P292" s="372"/>
      <c r="Q292" s="126"/>
      <c r="R292" s="131"/>
      <c r="S292" s="373"/>
      <c r="T292" s="5"/>
      <c r="U292" s="184"/>
    </row>
    <row r="293" spans="1:21">
      <c r="A293" s="131"/>
      <c r="B293" s="131"/>
      <c r="C293" s="239"/>
      <c r="D293" s="239"/>
      <c r="E293" s="239"/>
      <c r="F293" s="239"/>
      <c r="G293" s="371"/>
      <c r="H293" s="371"/>
      <c r="I293" s="371"/>
      <c r="J293" s="371"/>
      <c r="K293" s="372"/>
      <c r="L293" s="372"/>
      <c r="M293" s="372"/>
      <c r="N293" s="372"/>
      <c r="O293" s="372"/>
      <c r="P293" s="372"/>
      <c r="Q293" s="126"/>
      <c r="R293" s="131"/>
      <c r="S293" s="373"/>
      <c r="T293" s="5"/>
      <c r="U293" s="184"/>
    </row>
    <row r="294" spans="1:21">
      <c r="A294" s="131"/>
      <c r="B294" s="131"/>
      <c r="C294" s="239"/>
      <c r="D294" s="239"/>
      <c r="E294" s="239"/>
      <c r="F294" s="239"/>
      <c r="G294" s="371"/>
      <c r="H294" s="371"/>
      <c r="I294" s="371"/>
      <c r="J294" s="371"/>
      <c r="K294" s="372"/>
      <c r="L294" s="372"/>
      <c r="M294" s="372"/>
      <c r="N294" s="372"/>
      <c r="O294" s="372"/>
      <c r="P294" s="372"/>
      <c r="Q294" s="126"/>
      <c r="R294" s="131"/>
      <c r="S294" s="373"/>
      <c r="T294" s="5"/>
      <c r="U294" s="184"/>
    </row>
    <row r="295" spans="1:21">
      <c r="A295" s="131"/>
      <c r="B295" s="131"/>
      <c r="C295" s="239"/>
      <c r="D295" s="239"/>
      <c r="E295" s="239"/>
      <c r="F295" s="239"/>
      <c r="G295" s="371"/>
      <c r="H295" s="371"/>
      <c r="I295" s="371"/>
      <c r="J295" s="371"/>
      <c r="K295" s="372"/>
      <c r="L295" s="372"/>
      <c r="M295" s="372"/>
      <c r="N295" s="372"/>
      <c r="O295" s="372"/>
      <c r="P295" s="372"/>
      <c r="Q295" s="126"/>
      <c r="R295" s="131"/>
      <c r="S295" s="373"/>
      <c r="T295" s="5"/>
      <c r="U295" s="184"/>
    </row>
    <row r="296" spans="1:21">
      <c r="A296" s="131"/>
      <c r="B296" s="131"/>
      <c r="C296" s="239"/>
      <c r="D296" s="239"/>
      <c r="E296" s="239"/>
      <c r="F296" s="239"/>
      <c r="G296" s="371"/>
      <c r="H296" s="371"/>
      <c r="I296" s="371"/>
      <c r="J296" s="371"/>
      <c r="K296" s="372"/>
      <c r="L296" s="372"/>
      <c r="M296" s="372"/>
      <c r="N296" s="372"/>
      <c r="O296" s="372"/>
      <c r="P296" s="372"/>
      <c r="Q296" s="126"/>
      <c r="R296" s="131"/>
      <c r="S296" s="373"/>
      <c r="T296" s="5"/>
      <c r="U296" s="184"/>
    </row>
    <row r="297" spans="1:21">
      <c r="A297" s="131"/>
      <c r="B297" s="131"/>
      <c r="C297" s="239"/>
      <c r="D297" s="239"/>
      <c r="E297" s="239"/>
      <c r="F297" s="239"/>
      <c r="G297" s="371"/>
      <c r="H297" s="371"/>
      <c r="I297" s="371"/>
      <c r="J297" s="371"/>
      <c r="K297" s="372"/>
      <c r="L297" s="372"/>
      <c r="M297" s="372"/>
      <c r="N297" s="372"/>
      <c r="O297" s="372"/>
      <c r="P297" s="372"/>
      <c r="Q297" s="126"/>
      <c r="R297" s="131"/>
      <c r="S297" s="373"/>
      <c r="T297" s="5"/>
      <c r="U297" s="184"/>
    </row>
    <row r="298" spans="1:21">
      <c r="A298" s="131"/>
      <c r="B298" s="131"/>
      <c r="C298" s="239"/>
      <c r="D298" s="239"/>
      <c r="E298" s="239"/>
      <c r="F298" s="239"/>
      <c r="G298" s="371"/>
      <c r="H298" s="371"/>
      <c r="I298" s="371"/>
      <c r="J298" s="371"/>
      <c r="K298" s="372"/>
      <c r="L298" s="372"/>
      <c r="M298" s="372"/>
      <c r="N298" s="372"/>
      <c r="O298" s="372"/>
      <c r="P298" s="372"/>
      <c r="Q298" s="126"/>
      <c r="R298" s="131"/>
      <c r="S298" s="373"/>
      <c r="T298" s="5"/>
      <c r="U298" s="184"/>
    </row>
    <row r="299" spans="1:21">
      <c r="A299" s="131"/>
      <c r="B299" s="131"/>
      <c r="C299" s="239"/>
      <c r="D299" s="239"/>
      <c r="E299" s="239"/>
      <c r="F299" s="239"/>
      <c r="G299" s="371"/>
      <c r="H299" s="371"/>
      <c r="I299" s="371"/>
      <c r="J299" s="371"/>
      <c r="K299" s="372"/>
      <c r="L299" s="372"/>
      <c r="M299" s="372"/>
      <c r="N299" s="372"/>
      <c r="O299" s="372"/>
      <c r="P299" s="372"/>
      <c r="Q299" s="126"/>
      <c r="R299" s="131"/>
      <c r="S299" s="373"/>
      <c r="T299" s="5"/>
      <c r="U299" s="184"/>
    </row>
    <row r="300" spans="1:21">
      <c r="A300" s="131"/>
      <c r="B300" s="131"/>
      <c r="C300" s="239"/>
      <c r="D300" s="239"/>
      <c r="E300" s="239"/>
      <c r="F300" s="239"/>
      <c r="G300" s="371"/>
      <c r="H300" s="371"/>
      <c r="I300" s="371"/>
      <c r="J300" s="371"/>
      <c r="K300" s="372"/>
      <c r="L300" s="372"/>
      <c r="M300" s="372"/>
      <c r="N300" s="372"/>
      <c r="O300" s="372"/>
      <c r="P300" s="372"/>
      <c r="Q300" s="126"/>
      <c r="R300" s="131"/>
      <c r="S300" s="373"/>
      <c r="T300" s="5"/>
      <c r="U300" s="184"/>
    </row>
    <row r="301" spans="1:21">
      <c r="A301" s="131"/>
      <c r="B301" s="131"/>
      <c r="C301" s="239"/>
      <c r="D301" s="239"/>
      <c r="E301" s="239"/>
      <c r="F301" s="239"/>
      <c r="G301" s="371"/>
      <c r="H301" s="371"/>
      <c r="I301" s="371"/>
      <c r="J301" s="371"/>
      <c r="K301" s="372"/>
      <c r="L301" s="372"/>
      <c r="M301" s="372"/>
      <c r="N301" s="372"/>
      <c r="O301" s="372"/>
      <c r="P301" s="372"/>
      <c r="Q301" s="126"/>
      <c r="R301" s="131"/>
      <c r="S301" s="373"/>
      <c r="T301" s="5"/>
      <c r="U301" s="184"/>
    </row>
    <row r="302" spans="1:21">
      <c r="A302" s="131"/>
      <c r="B302" s="131"/>
      <c r="C302" s="239"/>
      <c r="D302" s="239"/>
      <c r="E302" s="239"/>
      <c r="F302" s="239"/>
      <c r="G302" s="371"/>
      <c r="H302" s="371"/>
      <c r="I302" s="371"/>
      <c r="J302" s="371"/>
      <c r="K302" s="372"/>
      <c r="L302" s="372"/>
      <c r="M302" s="372"/>
      <c r="N302" s="372"/>
      <c r="O302" s="372"/>
      <c r="P302" s="372"/>
      <c r="Q302" s="126"/>
      <c r="R302" s="131"/>
      <c r="S302" s="373"/>
      <c r="T302" s="5"/>
      <c r="U302" s="184"/>
    </row>
    <row r="303" spans="1:21">
      <c r="A303" s="131"/>
      <c r="B303" s="131"/>
      <c r="C303" s="239"/>
      <c r="D303" s="239"/>
      <c r="E303" s="239"/>
      <c r="F303" s="239"/>
      <c r="G303" s="371"/>
      <c r="H303" s="371"/>
      <c r="I303" s="371"/>
      <c r="J303" s="371"/>
      <c r="K303" s="372"/>
      <c r="L303" s="372"/>
      <c r="M303" s="372"/>
      <c r="N303" s="372"/>
      <c r="O303" s="372"/>
      <c r="P303" s="372"/>
      <c r="Q303" s="126"/>
      <c r="R303" s="131"/>
      <c r="S303" s="373"/>
      <c r="T303" s="5"/>
      <c r="U303" s="184"/>
    </row>
    <row r="304" spans="1:21">
      <c r="A304" s="131"/>
      <c r="B304" s="131"/>
      <c r="C304" s="239"/>
      <c r="D304" s="239"/>
      <c r="E304" s="239"/>
      <c r="F304" s="239"/>
      <c r="G304" s="371"/>
      <c r="H304" s="371"/>
      <c r="I304" s="371"/>
      <c r="J304" s="371"/>
      <c r="K304" s="372"/>
      <c r="L304" s="372"/>
      <c r="M304" s="372"/>
      <c r="N304" s="372"/>
      <c r="O304" s="372"/>
      <c r="P304" s="372"/>
      <c r="Q304" s="126"/>
      <c r="R304" s="131"/>
      <c r="S304" s="373"/>
      <c r="T304" s="5"/>
      <c r="U304" s="184"/>
    </row>
    <row r="305" spans="1:21">
      <c r="A305" s="131"/>
      <c r="B305" s="131"/>
      <c r="C305" s="239"/>
      <c r="D305" s="239"/>
      <c r="E305" s="239"/>
      <c r="F305" s="239"/>
      <c r="G305" s="371"/>
      <c r="H305" s="371"/>
      <c r="I305" s="371"/>
      <c r="J305" s="371"/>
      <c r="K305" s="372"/>
      <c r="L305" s="372"/>
      <c r="M305" s="372"/>
      <c r="N305" s="372"/>
      <c r="O305" s="372"/>
      <c r="P305" s="372"/>
      <c r="Q305" s="126"/>
      <c r="R305" s="131"/>
      <c r="S305" s="373"/>
      <c r="T305" s="5"/>
      <c r="U305" s="184"/>
    </row>
    <row r="306" spans="1:21">
      <c r="A306" s="131"/>
      <c r="B306" s="131"/>
      <c r="C306" s="239"/>
      <c r="D306" s="239"/>
      <c r="E306" s="239"/>
      <c r="F306" s="239"/>
      <c r="G306" s="371"/>
      <c r="H306" s="371"/>
      <c r="I306" s="371"/>
      <c r="J306" s="371"/>
      <c r="K306" s="372"/>
      <c r="L306" s="372"/>
      <c r="M306" s="372"/>
      <c r="N306" s="372"/>
      <c r="O306" s="372"/>
      <c r="P306" s="372"/>
      <c r="Q306" s="126"/>
      <c r="R306" s="131"/>
      <c r="S306" s="373"/>
      <c r="T306" s="5"/>
      <c r="U306" s="184"/>
    </row>
    <row r="307" spans="1:21">
      <c r="A307" s="131"/>
      <c r="B307" s="131"/>
      <c r="C307" s="239"/>
      <c r="D307" s="239"/>
      <c r="E307" s="239"/>
      <c r="F307" s="239"/>
      <c r="G307" s="371"/>
      <c r="H307" s="371"/>
      <c r="I307" s="371"/>
      <c r="J307" s="371"/>
      <c r="K307" s="372"/>
      <c r="L307" s="372"/>
      <c r="M307" s="372"/>
      <c r="N307" s="372"/>
      <c r="O307" s="372"/>
      <c r="P307" s="372"/>
      <c r="Q307" s="126"/>
      <c r="R307" s="131"/>
      <c r="S307" s="373"/>
      <c r="T307" s="5"/>
      <c r="U307" s="184"/>
    </row>
    <row r="308" spans="1:21">
      <c r="A308" s="131"/>
      <c r="B308" s="131"/>
      <c r="C308" s="239"/>
      <c r="D308" s="239"/>
      <c r="E308" s="239"/>
      <c r="F308" s="239"/>
      <c r="G308" s="371"/>
      <c r="H308" s="371"/>
      <c r="I308" s="371"/>
      <c r="J308" s="371"/>
      <c r="K308" s="372"/>
      <c r="L308" s="372"/>
      <c r="M308" s="372"/>
      <c r="N308" s="372"/>
      <c r="O308" s="372"/>
      <c r="P308" s="372"/>
      <c r="Q308" s="126"/>
      <c r="R308" s="131"/>
      <c r="S308" s="373"/>
      <c r="T308" s="5"/>
      <c r="U308" s="184"/>
    </row>
    <row r="309" spans="1:21">
      <c r="A309" s="131"/>
      <c r="B309" s="131"/>
      <c r="C309" s="239"/>
      <c r="D309" s="239"/>
      <c r="E309" s="239"/>
      <c r="F309" s="239"/>
      <c r="G309" s="371"/>
      <c r="H309" s="371"/>
      <c r="I309" s="371"/>
      <c r="J309" s="371"/>
      <c r="K309" s="372"/>
      <c r="L309" s="372"/>
      <c r="M309" s="372"/>
      <c r="N309" s="372"/>
      <c r="O309" s="372"/>
      <c r="P309" s="372"/>
      <c r="Q309" s="126"/>
      <c r="R309" s="131"/>
      <c r="S309" s="373"/>
      <c r="T309" s="5"/>
      <c r="U309" s="184"/>
    </row>
    <row r="310" spans="1:21">
      <c r="A310" s="131"/>
      <c r="B310" s="131"/>
      <c r="C310" s="239"/>
      <c r="D310" s="239"/>
      <c r="E310" s="239"/>
      <c r="F310" s="239"/>
      <c r="G310" s="371"/>
      <c r="H310" s="371"/>
      <c r="I310" s="371"/>
      <c r="J310" s="371"/>
      <c r="K310" s="372"/>
      <c r="L310" s="372"/>
      <c r="M310" s="372"/>
      <c r="N310" s="372"/>
      <c r="O310" s="372"/>
      <c r="P310" s="372"/>
      <c r="Q310" s="126"/>
      <c r="R310" s="131"/>
      <c r="S310" s="373"/>
      <c r="T310" s="5"/>
      <c r="U310" s="184"/>
    </row>
    <row r="311" spans="1:21">
      <c r="A311" s="131"/>
      <c r="B311" s="131"/>
      <c r="C311" s="239"/>
      <c r="D311" s="239"/>
      <c r="E311" s="239"/>
      <c r="F311" s="239"/>
      <c r="G311" s="371"/>
      <c r="H311" s="371"/>
      <c r="I311" s="371"/>
      <c r="J311" s="371"/>
      <c r="K311" s="372"/>
      <c r="L311" s="372"/>
      <c r="M311" s="372"/>
      <c r="N311" s="372"/>
      <c r="O311" s="372"/>
      <c r="P311" s="372"/>
      <c r="Q311" s="126"/>
      <c r="R311" s="131"/>
      <c r="S311" s="373"/>
      <c r="T311" s="5"/>
      <c r="U311" s="184"/>
    </row>
    <row r="312" spans="1:21">
      <c r="A312" s="131"/>
      <c r="B312" s="131"/>
      <c r="C312" s="239"/>
      <c r="D312" s="239"/>
      <c r="E312" s="239"/>
      <c r="F312" s="239"/>
      <c r="G312" s="371"/>
      <c r="H312" s="371"/>
      <c r="I312" s="371"/>
      <c r="J312" s="371"/>
      <c r="K312" s="372"/>
      <c r="L312" s="372"/>
      <c r="M312" s="372"/>
      <c r="N312" s="372"/>
      <c r="O312" s="372"/>
      <c r="P312" s="372"/>
      <c r="Q312" s="126"/>
      <c r="R312" s="131"/>
      <c r="S312" s="373"/>
      <c r="T312" s="5"/>
      <c r="U312" s="184"/>
    </row>
    <row r="313" spans="1:21">
      <c r="A313" s="131"/>
      <c r="B313" s="131"/>
      <c r="C313" s="239"/>
      <c r="D313" s="239"/>
      <c r="E313" s="239"/>
      <c r="F313" s="239"/>
      <c r="G313" s="371"/>
      <c r="H313" s="371"/>
      <c r="I313" s="371"/>
      <c r="J313" s="371"/>
      <c r="K313" s="372"/>
      <c r="L313" s="372"/>
      <c r="M313" s="372"/>
      <c r="N313" s="372"/>
      <c r="O313" s="372"/>
      <c r="P313" s="372"/>
      <c r="Q313" s="126"/>
      <c r="R313" s="131"/>
      <c r="S313" s="373"/>
      <c r="T313" s="5"/>
      <c r="U313" s="184"/>
    </row>
    <row r="314" spans="1:21">
      <c r="A314" s="131"/>
      <c r="B314" s="131"/>
      <c r="C314" s="239"/>
      <c r="D314" s="239"/>
      <c r="E314" s="239"/>
      <c r="F314" s="239"/>
      <c r="G314" s="371"/>
      <c r="H314" s="371"/>
      <c r="I314" s="371"/>
      <c r="J314" s="371"/>
      <c r="K314" s="372"/>
      <c r="L314" s="372"/>
      <c r="M314" s="372"/>
      <c r="N314" s="372"/>
      <c r="O314" s="372"/>
      <c r="P314" s="372"/>
      <c r="Q314" s="126"/>
      <c r="R314" s="131"/>
      <c r="S314" s="373"/>
      <c r="T314" s="5"/>
      <c r="U314" s="184"/>
    </row>
    <row r="315" spans="1:21">
      <c r="A315" s="131"/>
      <c r="B315" s="131"/>
      <c r="C315" s="239"/>
      <c r="D315" s="239"/>
      <c r="E315" s="239"/>
      <c r="F315" s="239"/>
      <c r="G315" s="371"/>
      <c r="H315" s="371"/>
      <c r="I315" s="371"/>
      <c r="J315" s="371"/>
      <c r="K315" s="372"/>
      <c r="L315" s="372"/>
      <c r="M315" s="372"/>
      <c r="N315" s="372"/>
      <c r="O315" s="372"/>
      <c r="P315" s="372"/>
      <c r="Q315" s="126"/>
      <c r="R315" s="131"/>
      <c r="S315" s="373"/>
      <c r="T315" s="5"/>
      <c r="U315" s="184"/>
    </row>
    <row r="316" spans="1:21">
      <c r="A316" s="131"/>
      <c r="B316" s="131"/>
      <c r="C316" s="239"/>
      <c r="D316" s="239"/>
      <c r="E316" s="239"/>
      <c r="F316" s="239"/>
      <c r="G316" s="371"/>
      <c r="H316" s="371"/>
      <c r="I316" s="371"/>
      <c r="J316" s="371"/>
      <c r="K316" s="372"/>
      <c r="L316" s="372"/>
      <c r="M316" s="372"/>
      <c r="N316" s="372"/>
      <c r="O316" s="372"/>
      <c r="P316" s="372"/>
      <c r="Q316" s="126"/>
      <c r="R316" s="131"/>
      <c r="S316" s="373"/>
      <c r="T316" s="5"/>
      <c r="U316" s="184"/>
    </row>
    <row r="317" spans="1:21">
      <c r="A317" s="131"/>
      <c r="B317" s="131"/>
      <c r="C317" s="239"/>
      <c r="D317" s="239"/>
      <c r="E317" s="239"/>
      <c r="F317" s="239"/>
      <c r="G317" s="371"/>
      <c r="H317" s="371"/>
      <c r="I317" s="371"/>
      <c r="J317" s="371"/>
      <c r="K317" s="372"/>
      <c r="L317" s="372"/>
      <c r="M317" s="372"/>
      <c r="N317" s="372"/>
      <c r="O317" s="372"/>
      <c r="P317" s="372"/>
      <c r="Q317" s="126"/>
      <c r="R317" s="131"/>
      <c r="S317" s="373"/>
      <c r="T317" s="5"/>
      <c r="U317" s="184"/>
    </row>
    <row r="318" spans="1:21">
      <c r="A318" s="131"/>
      <c r="B318" s="131"/>
      <c r="C318" s="239"/>
      <c r="D318" s="239"/>
      <c r="E318" s="239"/>
      <c r="F318" s="239"/>
      <c r="G318" s="371"/>
      <c r="H318" s="371"/>
      <c r="I318" s="371"/>
      <c r="J318" s="371"/>
      <c r="K318" s="372"/>
      <c r="L318" s="372"/>
      <c r="M318" s="372"/>
      <c r="N318" s="372"/>
      <c r="O318" s="372"/>
      <c r="P318" s="372"/>
      <c r="Q318" s="126"/>
      <c r="R318" s="131"/>
      <c r="S318" s="373"/>
      <c r="T318" s="5"/>
      <c r="U318" s="184"/>
    </row>
    <row r="319" spans="1:21">
      <c r="A319" s="131"/>
      <c r="B319" s="131"/>
      <c r="C319" s="239"/>
      <c r="D319" s="239"/>
      <c r="E319" s="239"/>
      <c r="F319" s="239"/>
      <c r="G319" s="371"/>
      <c r="H319" s="371"/>
      <c r="I319" s="371"/>
      <c r="J319" s="371"/>
      <c r="K319" s="372"/>
      <c r="L319" s="372"/>
      <c r="M319" s="372"/>
      <c r="N319" s="372"/>
      <c r="O319" s="372"/>
      <c r="P319" s="372"/>
      <c r="Q319" s="126"/>
      <c r="R319" s="131"/>
      <c r="S319" s="373"/>
      <c r="T319" s="5"/>
      <c r="U319" s="184"/>
    </row>
    <row r="320" spans="1:21">
      <c r="A320" s="131"/>
      <c r="B320" s="131"/>
      <c r="C320" s="239"/>
      <c r="D320" s="239"/>
      <c r="E320" s="239"/>
      <c r="F320" s="239"/>
      <c r="G320" s="371"/>
      <c r="H320" s="371"/>
      <c r="I320" s="371"/>
      <c r="J320" s="371"/>
      <c r="K320" s="372"/>
      <c r="L320" s="372"/>
      <c r="M320" s="372"/>
      <c r="N320" s="372"/>
      <c r="O320" s="372"/>
      <c r="P320" s="372"/>
      <c r="Q320" s="126"/>
      <c r="R320" s="131"/>
      <c r="S320" s="373"/>
      <c r="T320" s="5"/>
      <c r="U320" s="184"/>
    </row>
    <row r="321" spans="1:21">
      <c r="A321" s="131"/>
      <c r="B321" s="131"/>
      <c r="C321" s="239"/>
      <c r="D321" s="239"/>
      <c r="E321" s="239"/>
      <c r="F321" s="239"/>
      <c r="G321" s="371"/>
      <c r="H321" s="371"/>
      <c r="I321" s="371"/>
      <c r="J321" s="371"/>
      <c r="K321" s="372"/>
      <c r="L321" s="372"/>
      <c r="M321" s="372"/>
      <c r="N321" s="372"/>
      <c r="O321" s="372"/>
      <c r="P321" s="372"/>
      <c r="Q321" s="126"/>
      <c r="R321" s="131"/>
      <c r="S321" s="373"/>
      <c r="T321" s="5"/>
      <c r="U321" s="184"/>
    </row>
    <row r="322" spans="1:21">
      <c r="A322" s="131"/>
      <c r="B322" s="131"/>
      <c r="C322" s="239"/>
      <c r="D322" s="239"/>
      <c r="E322" s="239"/>
      <c r="F322" s="239"/>
      <c r="G322" s="371"/>
      <c r="H322" s="371"/>
      <c r="I322" s="371"/>
      <c r="J322" s="371"/>
      <c r="K322" s="372"/>
      <c r="L322" s="372"/>
      <c r="M322" s="372"/>
      <c r="N322" s="372"/>
      <c r="O322" s="372"/>
      <c r="P322" s="372"/>
      <c r="Q322" s="126"/>
      <c r="R322" s="131"/>
      <c r="S322" s="373"/>
      <c r="T322" s="5"/>
      <c r="U322" s="184"/>
    </row>
    <row r="323" spans="1:21">
      <c r="A323" s="131"/>
      <c r="B323" s="131"/>
      <c r="C323" s="239"/>
      <c r="D323" s="239"/>
      <c r="E323" s="239"/>
      <c r="F323" s="239"/>
      <c r="G323" s="371"/>
      <c r="H323" s="371"/>
      <c r="I323" s="371"/>
      <c r="J323" s="371"/>
      <c r="K323" s="372"/>
      <c r="L323" s="372"/>
      <c r="M323" s="372"/>
      <c r="N323" s="372"/>
      <c r="O323" s="372"/>
      <c r="P323" s="372"/>
      <c r="Q323" s="126"/>
      <c r="R323" s="131"/>
      <c r="S323" s="373"/>
      <c r="T323" s="5"/>
      <c r="U323" s="184"/>
    </row>
    <row r="324" spans="1:21">
      <c r="A324" s="131"/>
      <c r="B324" s="131"/>
      <c r="C324" s="239"/>
      <c r="D324" s="239"/>
      <c r="E324" s="239"/>
      <c r="F324" s="239"/>
      <c r="G324" s="371"/>
      <c r="H324" s="371"/>
      <c r="I324" s="371"/>
      <c r="J324" s="371"/>
      <c r="K324" s="372"/>
      <c r="L324" s="372"/>
      <c r="M324" s="372"/>
      <c r="N324" s="372"/>
      <c r="O324" s="372"/>
      <c r="P324" s="372"/>
      <c r="Q324" s="126"/>
      <c r="R324" s="131"/>
      <c r="S324" s="373"/>
      <c r="T324" s="5"/>
      <c r="U324" s="184"/>
    </row>
    <row r="325" spans="1:21">
      <c r="A325" s="131"/>
      <c r="B325" s="131"/>
      <c r="C325" s="239"/>
      <c r="D325" s="239"/>
      <c r="E325" s="239"/>
      <c r="F325" s="239"/>
      <c r="G325" s="371"/>
      <c r="H325" s="371"/>
      <c r="I325" s="371"/>
      <c r="J325" s="371"/>
      <c r="K325" s="372"/>
      <c r="L325" s="372"/>
      <c r="M325" s="372"/>
      <c r="N325" s="372"/>
      <c r="O325" s="372"/>
      <c r="P325" s="372"/>
      <c r="Q325" s="126"/>
      <c r="R325" s="131"/>
      <c r="S325" s="373"/>
      <c r="T325" s="5"/>
      <c r="U325" s="184"/>
    </row>
    <row r="326" spans="1:21">
      <c r="A326" s="131"/>
      <c r="B326" s="131"/>
      <c r="C326" s="239"/>
      <c r="D326" s="239"/>
      <c r="E326" s="239"/>
      <c r="F326" s="239"/>
      <c r="G326" s="371"/>
      <c r="H326" s="371"/>
      <c r="I326" s="371"/>
      <c r="J326" s="371"/>
      <c r="K326" s="372"/>
      <c r="L326" s="372"/>
      <c r="M326" s="372"/>
      <c r="N326" s="372"/>
      <c r="O326" s="372"/>
      <c r="P326" s="372"/>
      <c r="Q326" s="126"/>
      <c r="R326" s="131"/>
      <c r="S326" s="373"/>
      <c r="T326" s="5"/>
      <c r="U326" s="184"/>
    </row>
    <row r="327" spans="1:21">
      <c r="A327" s="131"/>
      <c r="B327" s="131"/>
      <c r="C327" s="239"/>
      <c r="D327" s="239"/>
      <c r="E327" s="239"/>
      <c r="F327" s="239"/>
      <c r="G327" s="371"/>
      <c r="H327" s="371"/>
      <c r="I327" s="371"/>
      <c r="J327" s="371"/>
      <c r="K327" s="372"/>
      <c r="L327" s="372"/>
      <c r="M327" s="372"/>
      <c r="N327" s="372"/>
      <c r="O327" s="372"/>
      <c r="P327" s="372"/>
      <c r="Q327" s="126"/>
      <c r="R327" s="131"/>
      <c r="S327" s="373"/>
      <c r="T327" s="5"/>
      <c r="U327" s="184"/>
    </row>
    <row r="328" spans="1:21">
      <c r="A328" s="131"/>
      <c r="B328" s="131"/>
      <c r="C328" s="239"/>
      <c r="D328" s="239"/>
      <c r="E328" s="239"/>
      <c r="F328" s="239"/>
      <c r="G328" s="371"/>
      <c r="H328" s="371"/>
      <c r="I328" s="371"/>
      <c r="J328" s="371"/>
      <c r="K328" s="372"/>
      <c r="L328" s="372"/>
      <c r="M328" s="372"/>
      <c r="N328" s="372"/>
      <c r="O328" s="372"/>
      <c r="P328" s="372"/>
      <c r="Q328" s="126"/>
      <c r="R328" s="131"/>
      <c r="S328" s="373"/>
      <c r="T328" s="5"/>
      <c r="U328" s="184"/>
    </row>
    <row r="329" spans="1:21">
      <c r="A329" s="131"/>
      <c r="B329" s="131"/>
      <c r="C329" s="239"/>
      <c r="D329" s="239"/>
      <c r="E329" s="239"/>
      <c r="F329" s="239"/>
      <c r="G329" s="371"/>
      <c r="H329" s="371"/>
      <c r="I329" s="371"/>
      <c r="J329" s="371"/>
      <c r="K329" s="372"/>
      <c r="L329" s="372"/>
      <c r="M329" s="372"/>
      <c r="N329" s="372"/>
      <c r="O329" s="372"/>
      <c r="P329" s="372"/>
      <c r="Q329" s="126"/>
      <c r="R329" s="131"/>
      <c r="S329" s="373"/>
      <c r="T329" s="5"/>
      <c r="U329" s="184"/>
    </row>
    <row r="330" spans="1:21">
      <c r="A330" s="131"/>
      <c r="B330" s="131"/>
      <c r="C330" s="239"/>
      <c r="D330" s="239"/>
      <c r="E330" s="239"/>
      <c r="F330" s="239"/>
      <c r="G330" s="371"/>
      <c r="H330" s="371"/>
      <c r="I330" s="371"/>
      <c r="J330" s="371"/>
      <c r="K330" s="372"/>
      <c r="L330" s="372"/>
      <c r="M330" s="372"/>
      <c r="N330" s="372"/>
      <c r="O330" s="372"/>
      <c r="P330" s="372"/>
      <c r="Q330" s="126"/>
      <c r="R330" s="131"/>
      <c r="S330" s="373"/>
      <c r="T330" s="5"/>
      <c r="U330" s="184"/>
    </row>
    <row r="331" spans="1:21">
      <c r="A331" s="131"/>
      <c r="B331" s="131"/>
      <c r="C331" s="239"/>
      <c r="D331" s="239"/>
      <c r="E331" s="239"/>
      <c r="F331" s="239"/>
      <c r="G331" s="371"/>
      <c r="H331" s="371"/>
      <c r="I331" s="371"/>
      <c r="J331" s="371"/>
      <c r="K331" s="372"/>
      <c r="L331" s="372"/>
      <c r="M331" s="372"/>
      <c r="N331" s="372"/>
      <c r="O331" s="372"/>
      <c r="P331" s="372"/>
      <c r="Q331" s="126"/>
      <c r="R331" s="131"/>
      <c r="S331" s="373"/>
      <c r="T331" s="5"/>
      <c r="U331" s="184"/>
    </row>
    <row r="332" spans="1:21">
      <c r="A332" s="131"/>
      <c r="B332" s="131"/>
      <c r="C332" s="239"/>
      <c r="D332" s="239"/>
      <c r="E332" s="239"/>
      <c r="F332" s="239"/>
      <c r="G332" s="371"/>
      <c r="H332" s="371"/>
      <c r="I332" s="371"/>
      <c r="J332" s="371"/>
      <c r="K332" s="372"/>
      <c r="L332" s="372"/>
      <c r="M332" s="372"/>
      <c r="N332" s="372"/>
      <c r="O332" s="372"/>
      <c r="P332" s="372"/>
      <c r="Q332" s="126"/>
      <c r="R332" s="131"/>
      <c r="S332" s="373"/>
      <c r="T332" s="5"/>
      <c r="U332" s="184"/>
    </row>
    <row r="333" spans="1:21">
      <c r="A333" s="131"/>
      <c r="B333" s="131"/>
      <c r="C333" s="239"/>
      <c r="D333" s="239"/>
      <c r="E333" s="239"/>
      <c r="F333" s="239"/>
      <c r="G333" s="371"/>
      <c r="H333" s="371"/>
      <c r="I333" s="371"/>
      <c r="J333" s="371"/>
      <c r="K333" s="372"/>
      <c r="L333" s="372"/>
      <c r="M333" s="372"/>
      <c r="N333" s="372"/>
      <c r="O333" s="372"/>
      <c r="P333" s="372"/>
      <c r="Q333" s="126"/>
      <c r="R333" s="131"/>
      <c r="S333" s="373"/>
      <c r="T333" s="5"/>
      <c r="U333" s="184"/>
    </row>
    <row r="334" spans="1:21">
      <c r="A334" s="131"/>
      <c r="B334" s="131"/>
      <c r="C334" s="239"/>
      <c r="D334" s="239"/>
      <c r="E334" s="239"/>
      <c r="F334" s="239"/>
      <c r="G334" s="371"/>
      <c r="H334" s="371"/>
      <c r="I334" s="371"/>
      <c r="J334" s="371"/>
      <c r="K334" s="372"/>
      <c r="L334" s="372"/>
      <c r="M334" s="372"/>
      <c r="N334" s="372"/>
      <c r="O334" s="372"/>
      <c r="P334" s="372"/>
      <c r="Q334" s="126"/>
      <c r="R334" s="131"/>
      <c r="S334" s="373"/>
      <c r="T334" s="5"/>
      <c r="U334" s="184"/>
    </row>
    <row r="335" spans="1:21">
      <c r="A335" s="131"/>
      <c r="B335" s="131"/>
      <c r="C335" s="239"/>
      <c r="D335" s="239"/>
      <c r="E335" s="239"/>
      <c r="F335" s="239"/>
      <c r="G335" s="371"/>
      <c r="H335" s="371"/>
      <c r="I335" s="371"/>
      <c r="J335" s="371"/>
      <c r="K335" s="372"/>
      <c r="L335" s="372"/>
      <c r="M335" s="372"/>
      <c r="N335" s="372"/>
      <c r="O335" s="372"/>
      <c r="P335" s="372"/>
      <c r="Q335" s="126"/>
      <c r="R335" s="131"/>
      <c r="S335" s="373"/>
      <c r="T335" s="5"/>
      <c r="U335" s="184"/>
    </row>
    <row r="336" spans="1:21">
      <c r="A336" s="131"/>
      <c r="B336" s="131"/>
      <c r="C336" s="239"/>
      <c r="D336" s="239"/>
      <c r="E336" s="239"/>
      <c r="F336" s="239"/>
      <c r="G336" s="371"/>
      <c r="H336" s="371"/>
      <c r="I336" s="371"/>
      <c r="J336" s="371"/>
      <c r="K336" s="372"/>
      <c r="L336" s="372"/>
      <c r="M336" s="372"/>
      <c r="N336" s="372"/>
      <c r="O336" s="372"/>
      <c r="P336" s="372"/>
      <c r="Q336" s="126"/>
      <c r="R336" s="131"/>
      <c r="S336" s="373"/>
      <c r="T336" s="5"/>
      <c r="U336" s="184"/>
    </row>
    <row r="337" spans="1:21">
      <c r="A337" s="131"/>
      <c r="B337" s="131"/>
      <c r="C337" s="239"/>
      <c r="D337" s="239"/>
      <c r="E337" s="239"/>
      <c r="F337" s="239"/>
      <c r="G337" s="371"/>
      <c r="H337" s="371"/>
      <c r="I337" s="371"/>
      <c r="J337" s="371"/>
      <c r="K337" s="372"/>
      <c r="L337" s="372"/>
      <c r="M337" s="372"/>
      <c r="N337" s="372"/>
      <c r="O337" s="372"/>
      <c r="P337" s="372"/>
      <c r="Q337" s="126"/>
      <c r="R337" s="131"/>
      <c r="S337" s="373"/>
      <c r="T337" s="5"/>
      <c r="U337" s="184"/>
    </row>
    <row r="338" spans="1:21">
      <c r="A338" s="131"/>
      <c r="B338" s="131"/>
      <c r="C338" s="239"/>
      <c r="D338" s="239"/>
      <c r="E338" s="239"/>
      <c r="F338" s="239"/>
      <c r="G338" s="371"/>
      <c r="H338" s="371"/>
      <c r="I338" s="371"/>
      <c r="J338" s="371"/>
      <c r="K338" s="372"/>
      <c r="L338" s="372"/>
      <c r="M338" s="372"/>
      <c r="N338" s="372"/>
      <c r="O338" s="372"/>
      <c r="P338" s="372"/>
      <c r="Q338" s="126"/>
      <c r="R338" s="131"/>
      <c r="S338" s="373"/>
      <c r="T338" s="5"/>
      <c r="U338" s="184"/>
    </row>
    <row r="339" spans="1:21">
      <c r="A339" s="131"/>
      <c r="B339" s="131"/>
      <c r="C339" s="239"/>
      <c r="D339" s="239"/>
      <c r="E339" s="239"/>
      <c r="F339" s="239"/>
      <c r="G339" s="371"/>
      <c r="H339" s="371"/>
      <c r="I339" s="371"/>
      <c r="J339" s="371"/>
      <c r="K339" s="372"/>
      <c r="L339" s="372"/>
      <c r="M339" s="372"/>
      <c r="N339" s="372"/>
      <c r="O339" s="372"/>
      <c r="P339" s="372"/>
      <c r="Q339" s="126"/>
      <c r="R339" s="131"/>
      <c r="S339" s="373"/>
      <c r="T339" s="5"/>
      <c r="U339" s="184"/>
    </row>
    <row r="340" spans="1:21">
      <c r="A340" s="131"/>
      <c r="B340" s="131"/>
      <c r="C340" s="239"/>
      <c r="D340" s="239"/>
      <c r="E340" s="239"/>
      <c r="F340" s="239"/>
      <c r="G340" s="371"/>
      <c r="H340" s="371"/>
      <c r="I340" s="371"/>
      <c r="J340" s="371"/>
      <c r="K340" s="372"/>
      <c r="L340" s="372"/>
      <c r="M340" s="372"/>
      <c r="N340" s="372"/>
      <c r="O340" s="372"/>
      <c r="P340" s="372"/>
      <c r="Q340" s="126"/>
      <c r="R340" s="131"/>
      <c r="S340" s="373"/>
      <c r="T340" s="5"/>
      <c r="U340" s="184"/>
    </row>
    <row r="341" spans="1:21">
      <c r="A341" s="131"/>
      <c r="B341" s="131"/>
      <c r="C341" s="239"/>
      <c r="D341" s="239"/>
      <c r="E341" s="239"/>
      <c r="F341" s="239"/>
      <c r="G341" s="371"/>
      <c r="H341" s="371"/>
      <c r="I341" s="371"/>
      <c r="J341" s="371"/>
      <c r="K341" s="372"/>
      <c r="L341" s="372"/>
      <c r="M341" s="372"/>
      <c r="N341" s="372"/>
      <c r="O341" s="372"/>
      <c r="P341" s="372"/>
      <c r="Q341" s="126"/>
      <c r="R341" s="131"/>
      <c r="S341" s="373"/>
      <c r="T341" s="5"/>
      <c r="U341" s="184"/>
    </row>
    <row r="342" spans="1:21">
      <c r="A342" s="131"/>
      <c r="B342" s="131"/>
      <c r="C342" s="239"/>
      <c r="D342" s="239"/>
      <c r="E342" s="239"/>
      <c r="F342" s="239"/>
      <c r="G342" s="371"/>
      <c r="H342" s="371"/>
      <c r="I342" s="371"/>
      <c r="J342" s="371"/>
      <c r="K342" s="372"/>
      <c r="L342" s="372"/>
      <c r="M342" s="372"/>
      <c r="N342" s="372"/>
      <c r="O342" s="372"/>
      <c r="P342" s="372"/>
      <c r="Q342" s="126"/>
      <c r="R342" s="131"/>
      <c r="S342" s="373"/>
      <c r="T342" s="5"/>
      <c r="U342" s="184"/>
    </row>
    <row r="343" spans="1:21">
      <c r="A343" s="131"/>
      <c r="B343" s="131"/>
      <c r="C343" s="239"/>
      <c r="D343" s="239"/>
      <c r="E343" s="239"/>
      <c r="F343" s="239"/>
      <c r="G343" s="371"/>
      <c r="H343" s="371"/>
      <c r="I343" s="371"/>
      <c r="J343" s="371"/>
      <c r="K343" s="372"/>
      <c r="L343" s="372"/>
      <c r="M343" s="372"/>
      <c r="N343" s="372"/>
      <c r="O343" s="372"/>
      <c r="P343" s="372"/>
      <c r="Q343" s="126"/>
      <c r="R343" s="131"/>
      <c r="S343" s="373"/>
      <c r="T343" s="5"/>
      <c r="U343" s="184"/>
    </row>
    <row r="344" spans="1:21">
      <c r="A344" s="131"/>
      <c r="B344" s="131"/>
      <c r="C344" s="239"/>
      <c r="D344" s="239"/>
      <c r="E344" s="239"/>
      <c r="F344" s="239"/>
      <c r="G344" s="371"/>
      <c r="H344" s="371"/>
      <c r="I344" s="371"/>
      <c r="J344" s="371"/>
      <c r="K344" s="372"/>
      <c r="L344" s="372"/>
      <c r="M344" s="372"/>
      <c r="N344" s="372"/>
      <c r="O344" s="372"/>
      <c r="P344" s="372"/>
      <c r="Q344" s="126"/>
      <c r="R344" s="131"/>
      <c r="S344" s="373"/>
      <c r="T344" s="5"/>
      <c r="U344" s="184"/>
    </row>
    <row r="345" spans="1:21">
      <c r="A345" s="131"/>
      <c r="B345" s="131"/>
      <c r="C345" s="239"/>
      <c r="D345" s="239"/>
      <c r="E345" s="239"/>
      <c r="F345" s="239"/>
      <c r="G345" s="371"/>
      <c r="H345" s="371"/>
      <c r="I345" s="371"/>
      <c r="J345" s="371"/>
      <c r="K345" s="372"/>
      <c r="L345" s="372"/>
      <c r="M345" s="372"/>
      <c r="N345" s="372"/>
      <c r="O345" s="372"/>
      <c r="P345" s="372"/>
      <c r="Q345" s="126"/>
      <c r="R345" s="131"/>
      <c r="S345" s="373"/>
      <c r="T345" s="5"/>
      <c r="U345" s="184"/>
    </row>
    <row r="346" spans="1:21">
      <c r="A346" s="131"/>
      <c r="B346" s="131"/>
      <c r="C346" s="239"/>
      <c r="D346" s="239"/>
      <c r="E346" s="239"/>
      <c r="F346" s="239"/>
      <c r="G346" s="371"/>
      <c r="H346" s="371"/>
      <c r="I346" s="371"/>
      <c r="J346" s="371"/>
      <c r="K346" s="372"/>
      <c r="L346" s="372"/>
      <c r="M346" s="372"/>
      <c r="N346" s="372"/>
      <c r="O346" s="372"/>
      <c r="P346" s="372"/>
      <c r="Q346" s="126"/>
      <c r="R346" s="131"/>
      <c r="S346" s="373"/>
      <c r="T346" s="5"/>
      <c r="U346" s="184"/>
    </row>
    <row r="347" spans="1:21">
      <c r="A347" s="131"/>
      <c r="B347" s="131"/>
      <c r="C347" s="239"/>
      <c r="D347" s="239"/>
      <c r="E347" s="239"/>
      <c r="F347" s="239"/>
      <c r="G347" s="371"/>
      <c r="H347" s="371"/>
      <c r="I347" s="371"/>
      <c r="J347" s="371"/>
      <c r="K347" s="372"/>
      <c r="L347" s="372"/>
      <c r="M347" s="372"/>
      <c r="N347" s="372"/>
      <c r="O347" s="372"/>
      <c r="P347" s="372"/>
      <c r="Q347" s="126"/>
      <c r="R347" s="131"/>
      <c r="S347" s="373"/>
      <c r="T347" s="5"/>
      <c r="U347" s="184"/>
    </row>
    <row r="348" spans="1:21">
      <c r="A348" s="131"/>
      <c r="B348" s="131"/>
      <c r="C348" s="239"/>
      <c r="D348" s="239"/>
      <c r="E348" s="239"/>
      <c r="F348" s="239"/>
      <c r="G348" s="371"/>
      <c r="H348" s="371"/>
      <c r="I348" s="371"/>
      <c r="J348" s="371"/>
      <c r="K348" s="372"/>
      <c r="L348" s="372"/>
      <c r="M348" s="372"/>
      <c r="N348" s="372"/>
      <c r="O348" s="372"/>
      <c r="P348" s="372"/>
      <c r="Q348" s="126"/>
      <c r="R348" s="131"/>
      <c r="S348" s="373"/>
      <c r="T348" s="5"/>
      <c r="U348" s="184"/>
    </row>
    <row r="349" spans="1:21">
      <c r="A349" s="131"/>
      <c r="B349" s="131"/>
      <c r="C349" s="239"/>
      <c r="D349" s="239"/>
      <c r="E349" s="239"/>
      <c r="F349" s="239"/>
      <c r="G349" s="371"/>
      <c r="H349" s="371"/>
      <c r="I349" s="371"/>
      <c r="J349" s="371"/>
      <c r="K349" s="372"/>
      <c r="L349" s="372"/>
      <c r="M349" s="372"/>
      <c r="N349" s="372"/>
      <c r="O349" s="372"/>
      <c r="P349" s="372"/>
      <c r="Q349" s="126"/>
      <c r="R349" s="131"/>
      <c r="S349" s="373"/>
      <c r="T349" s="5"/>
      <c r="U349" s="184"/>
    </row>
    <row r="350" spans="1:21">
      <c r="A350" s="131"/>
      <c r="B350" s="131"/>
      <c r="C350" s="239"/>
      <c r="D350" s="239"/>
      <c r="E350" s="239"/>
      <c r="F350" s="239"/>
      <c r="G350" s="371"/>
      <c r="H350" s="371"/>
      <c r="I350" s="371"/>
      <c r="J350" s="371"/>
      <c r="K350" s="372"/>
      <c r="L350" s="372"/>
      <c r="M350" s="372"/>
      <c r="N350" s="372"/>
      <c r="O350" s="372"/>
      <c r="P350" s="372"/>
      <c r="Q350" s="126"/>
      <c r="R350" s="131"/>
      <c r="S350" s="373"/>
      <c r="T350" s="5"/>
      <c r="U350" s="184"/>
    </row>
    <row r="351" spans="1:21">
      <c r="A351" s="131"/>
      <c r="B351" s="131"/>
      <c r="C351" s="239"/>
      <c r="D351" s="239"/>
      <c r="E351" s="239"/>
      <c r="F351" s="239"/>
      <c r="G351" s="371"/>
      <c r="H351" s="371"/>
      <c r="I351" s="371"/>
      <c r="J351" s="371"/>
      <c r="K351" s="372"/>
      <c r="L351" s="372"/>
      <c r="M351" s="372"/>
      <c r="N351" s="372"/>
      <c r="O351" s="372"/>
      <c r="P351" s="372"/>
      <c r="Q351" s="126"/>
      <c r="R351" s="131"/>
      <c r="S351" s="373"/>
      <c r="T351" s="5"/>
      <c r="U351" s="184"/>
    </row>
    <row r="352" spans="1:21">
      <c r="A352" s="131"/>
      <c r="B352" s="131"/>
      <c r="C352" s="239"/>
      <c r="D352" s="239"/>
      <c r="E352" s="239"/>
      <c r="F352" s="239"/>
      <c r="G352" s="371"/>
      <c r="H352" s="371"/>
      <c r="I352" s="371"/>
      <c r="J352" s="371"/>
      <c r="K352" s="372"/>
      <c r="L352" s="372"/>
      <c r="M352" s="372"/>
      <c r="N352" s="372"/>
      <c r="O352" s="372"/>
      <c r="P352" s="372"/>
      <c r="Q352" s="126"/>
      <c r="R352" s="131"/>
      <c r="S352" s="373"/>
      <c r="T352" s="5"/>
      <c r="U352" s="184"/>
    </row>
    <row r="353" spans="1:21">
      <c r="A353" s="131"/>
      <c r="B353" s="131"/>
      <c r="C353" s="239"/>
      <c r="D353" s="239"/>
      <c r="E353" s="239"/>
      <c r="F353" s="239"/>
      <c r="G353" s="371"/>
      <c r="H353" s="371"/>
      <c r="I353" s="371"/>
      <c r="J353" s="371"/>
      <c r="K353" s="372"/>
      <c r="L353" s="372"/>
      <c r="M353" s="372"/>
      <c r="N353" s="372"/>
      <c r="O353" s="372"/>
      <c r="P353" s="372"/>
      <c r="Q353" s="126"/>
      <c r="R353" s="131"/>
      <c r="S353" s="373"/>
      <c r="T353" s="5"/>
      <c r="U353" s="184"/>
    </row>
    <row r="354" spans="1:21">
      <c r="A354" s="131"/>
      <c r="B354" s="131"/>
      <c r="C354" s="239"/>
      <c r="D354" s="239"/>
      <c r="E354" s="239"/>
      <c r="F354" s="239"/>
      <c r="G354" s="371"/>
      <c r="H354" s="371"/>
      <c r="I354" s="371"/>
      <c r="J354" s="371"/>
      <c r="K354" s="372"/>
      <c r="L354" s="372"/>
      <c r="M354" s="372"/>
      <c r="N354" s="372"/>
      <c r="O354" s="372"/>
      <c r="P354" s="372"/>
      <c r="Q354" s="126"/>
      <c r="R354" s="131"/>
      <c r="S354" s="373"/>
      <c r="T354" s="5"/>
      <c r="U354" s="184"/>
    </row>
    <row r="355" spans="1:21">
      <c r="A355" s="131"/>
      <c r="B355" s="131"/>
      <c r="C355" s="239"/>
      <c r="D355" s="239"/>
      <c r="E355" s="239"/>
      <c r="F355" s="239"/>
      <c r="G355" s="371"/>
      <c r="H355" s="371"/>
      <c r="I355" s="371"/>
      <c r="J355" s="371"/>
      <c r="K355" s="372"/>
      <c r="L355" s="372"/>
      <c r="M355" s="372"/>
      <c r="N355" s="372"/>
      <c r="O355" s="372"/>
      <c r="P355" s="372"/>
      <c r="Q355" s="126"/>
      <c r="R355" s="131"/>
      <c r="S355" s="373"/>
      <c r="T355" s="5"/>
      <c r="U355" s="184"/>
    </row>
    <row r="356" spans="1:21">
      <c r="A356" s="131"/>
      <c r="B356" s="131"/>
      <c r="C356" s="239"/>
      <c r="D356" s="239"/>
      <c r="E356" s="239"/>
      <c r="F356" s="239"/>
      <c r="G356" s="371"/>
      <c r="H356" s="371"/>
      <c r="I356" s="371"/>
      <c r="J356" s="371"/>
      <c r="K356" s="372"/>
      <c r="L356" s="372"/>
      <c r="M356" s="372"/>
      <c r="N356" s="372"/>
      <c r="O356" s="372"/>
      <c r="P356" s="372"/>
      <c r="Q356" s="126"/>
      <c r="R356" s="131"/>
      <c r="S356" s="373"/>
      <c r="T356" s="5"/>
      <c r="U356" s="184"/>
    </row>
    <row r="357" spans="1:21">
      <c r="A357" s="131"/>
      <c r="B357" s="131"/>
      <c r="C357" s="239"/>
      <c r="D357" s="239"/>
      <c r="E357" s="239"/>
      <c r="F357" s="239"/>
      <c r="G357" s="371"/>
      <c r="H357" s="371"/>
      <c r="I357" s="371"/>
      <c r="J357" s="371"/>
      <c r="K357" s="372"/>
      <c r="L357" s="372"/>
      <c r="M357" s="372"/>
      <c r="N357" s="372"/>
      <c r="O357" s="372"/>
      <c r="P357" s="372"/>
      <c r="Q357" s="126"/>
      <c r="R357" s="131"/>
      <c r="S357" s="373"/>
      <c r="T357" s="5"/>
      <c r="U357" s="184"/>
    </row>
    <row r="358" spans="1:21">
      <c r="A358" s="131"/>
      <c r="B358" s="131"/>
      <c r="C358" s="239"/>
      <c r="D358" s="239"/>
      <c r="E358" s="239"/>
      <c r="F358" s="239"/>
      <c r="G358" s="371"/>
      <c r="H358" s="371"/>
      <c r="I358" s="371"/>
      <c r="J358" s="371"/>
      <c r="K358" s="372"/>
      <c r="L358" s="372"/>
      <c r="M358" s="372"/>
      <c r="N358" s="372"/>
      <c r="O358" s="372"/>
      <c r="P358" s="372"/>
      <c r="Q358" s="126"/>
      <c r="R358" s="131"/>
      <c r="S358" s="373"/>
      <c r="T358" s="5"/>
      <c r="U358" s="184"/>
    </row>
    <row r="359" spans="1:21">
      <c r="A359" s="131"/>
      <c r="B359" s="131"/>
      <c r="C359" s="239"/>
      <c r="D359" s="239"/>
      <c r="E359" s="239"/>
      <c r="F359" s="239"/>
      <c r="G359" s="371"/>
      <c r="H359" s="371"/>
      <c r="I359" s="371"/>
      <c r="J359" s="371"/>
      <c r="K359" s="372"/>
      <c r="L359" s="372"/>
      <c r="M359" s="372"/>
      <c r="N359" s="372"/>
      <c r="O359" s="372"/>
      <c r="P359" s="372"/>
      <c r="Q359" s="126"/>
      <c r="R359" s="131"/>
      <c r="S359" s="373"/>
      <c r="T359" s="5"/>
      <c r="U359" s="184"/>
    </row>
    <row r="360" spans="1:21">
      <c r="A360" s="131"/>
      <c r="B360" s="131"/>
      <c r="C360" s="239"/>
      <c r="D360" s="239"/>
      <c r="E360" s="239"/>
      <c r="F360" s="239"/>
      <c r="G360" s="371"/>
      <c r="H360" s="371"/>
      <c r="I360" s="371"/>
      <c r="J360" s="371"/>
      <c r="K360" s="372"/>
      <c r="L360" s="372"/>
      <c r="M360" s="372"/>
      <c r="N360" s="372"/>
      <c r="O360" s="372"/>
      <c r="P360" s="372"/>
      <c r="Q360" s="126"/>
      <c r="R360" s="131"/>
      <c r="S360" s="373"/>
      <c r="T360" s="5"/>
      <c r="U360" s="184"/>
    </row>
    <row r="361" spans="1:21">
      <c r="A361" s="131"/>
      <c r="B361" s="131"/>
      <c r="C361" s="239"/>
      <c r="D361" s="239"/>
      <c r="E361" s="239"/>
      <c r="F361" s="239"/>
      <c r="G361" s="371"/>
      <c r="H361" s="371"/>
      <c r="I361" s="371"/>
      <c r="J361" s="371"/>
      <c r="K361" s="372"/>
      <c r="L361" s="372"/>
      <c r="M361" s="372"/>
      <c r="N361" s="372"/>
      <c r="O361" s="372"/>
      <c r="P361" s="372"/>
      <c r="Q361" s="126"/>
      <c r="R361" s="131"/>
      <c r="S361" s="373"/>
      <c r="T361" s="5"/>
      <c r="U361" s="184"/>
    </row>
    <row r="362" spans="1:21">
      <c r="A362" s="131"/>
      <c r="B362" s="131"/>
      <c r="C362" s="239"/>
      <c r="D362" s="239"/>
      <c r="E362" s="239"/>
      <c r="F362" s="239"/>
      <c r="G362" s="371"/>
      <c r="H362" s="371"/>
      <c r="I362" s="371"/>
      <c r="J362" s="371"/>
      <c r="K362" s="372"/>
      <c r="L362" s="372"/>
      <c r="M362" s="372"/>
      <c r="N362" s="372"/>
      <c r="O362" s="372"/>
      <c r="P362" s="372"/>
      <c r="Q362" s="126"/>
      <c r="R362" s="131"/>
      <c r="S362" s="373"/>
      <c r="T362" s="5"/>
      <c r="U362" s="184"/>
    </row>
    <row r="363" spans="1:21">
      <c r="A363" s="131"/>
      <c r="B363" s="131"/>
      <c r="C363" s="239"/>
      <c r="D363" s="239"/>
      <c r="E363" s="239"/>
      <c r="F363" s="239"/>
      <c r="G363" s="371"/>
      <c r="H363" s="371"/>
      <c r="I363" s="371"/>
      <c r="J363" s="371"/>
      <c r="K363" s="372"/>
      <c r="L363" s="372"/>
      <c r="M363" s="372"/>
      <c r="N363" s="372"/>
      <c r="O363" s="372"/>
      <c r="P363" s="372"/>
      <c r="Q363" s="126"/>
      <c r="R363" s="131"/>
      <c r="S363" s="373"/>
      <c r="T363" s="5"/>
      <c r="U363" s="184"/>
    </row>
    <row r="364" spans="1:21">
      <c r="A364" s="131"/>
      <c r="B364" s="131"/>
      <c r="C364" s="239"/>
      <c r="D364" s="239"/>
      <c r="E364" s="239"/>
      <c r="F364" s="239"/>
      <c r="G364" s="371"/>
      <c r="H364" s="371"/>
      <c r="I364" s="371"/>
      <c r="J364" s="371"/>
      <c r="K364" s="372"/>
      <c r="L364" s="372"/>
      <c r="M364" s="372"/>
      <c r="N364" s="372"/>
      <c r="O364" s="372"/>
      <c r="P364" s="372"/>
      <c r="Q364" s="126"/>
      <c r="R364" s="131"/>
      <c r="S364" s="373"/>
      <c r="T364" s="5"/>
      <c r="U364" s="184"/>
    </row>
    <row r="365" spans="1:21">
      <c r="A365" s="131"/>
      <c r="B365" s="131"/>
      <c r="C365" s="239"/>
      <c r="D365" s="239"/>
      <c r="E365" s="239"/>
      <c r="F365" s="239"/>
      <c r="G365" s="371"/>
      <c r="H365" s="371"/>
      <c r="I365" s="371"/>
      <c r="J365" s="371"/>
      <c r="K365" s="372"/>
      <c r="L365" s="372"/>
      <c r="M365" s="372"/>
      <c r="N365" s="372"/>
      <c r="O365" s="372"/>
      <c r="P365" s="372"/>
      <c r="Q365" s="126"/>
      <c r="R365" s="131"/>
      <c r="S365" s="373"/>
      <c r="T365" s="5"/>
      <c r="U365" s="184"/>
    </row>
    <row r="366" spans="1:21">
      <c r="A366" s="131"/>
      <c r="B366" s="131"/>
      <c r="C366" s="239"/>
      <c r="D366" s="239"/>
      <c r="E366" s="239"/>
      <c r="F366" s="239"/>
      <c r="G366" s="371"/>
      <c r="H366" s="371"/>
      <c r="I366" s="371"/>
      <c r="J366" s="371"/>
      <c r="K366" s="372"/>
      <c r="L366" s="372"/>
      <c r="M366" s="372"/>
      <c r="N366" s="372"/>
      <c r="O366" s="372"/>
      <c r="P366" s="372"/>
      <c r="Q366" s="126"/>
      <c r="R366" s="131"/>
      <c r="S366" s="373"/>
      <c r="T366" s="5"/>
      <c r="U366" s="184"/>
    </row>
    <row r="367" spans="1:21">
      <c r="A367" s="131"/>
      <c r="B367" s="131"/>
      <c r="C367" s="239"/>
      <c r="D367" s="239"/>
      <c r="E367" s="239"/>
      <c r="F367" s="239"/>
      <c r="G367" s="371"/>
      <c r="H367" s="371"/>
      <c r="I367" s="371"/>
      <c r="J367" s="371"/>
      <c r="K367" s="372"/>
      <c r="L367" s="372"/>
      <c r="M367" s="372"/>
      <c r="N367" s="372"/>
      <c r="O367" s="372"/>
      <c r="P367" s="372"/>
      <c r="Q367" s="126"/>
      <c r="R367" s="131"/>
      <c r="S367" s="373"/>
      <c r="T367" s="5"/>
      <c r="U367" s="184"/>
    </row>
    <row r="368" spans="1:21">
      <c r="A368" s="131"/>
      <c r="B368" s="131"/>
      <c r="C368" s="239"/>
      <c r="D368" s="239"/>
      <c r="E368" s="239"/>
      <c r="F368" s="239"/>
      <c r="G368" s="371"/>
      <c r="H368" s="371"/>
      <c r="I368" s="371"/>
      <c r="J368" s="371"/>
      <c r="K368" s="372"/>
      <c r="L368" s="372"/>
      <c r="M368" s="372"/>
      <c r="N368" s="372"/>
      <c r="O368" s="372"/>
      <c r="P368" s="372"/>
      <c r="Q368" s="126"/>
      <c r="R368" s="131"/>
      <c r="S368" s="373"/>
      <c r="T368" s="5"/>
      <c r="U368" s="184"/>
    </row>
    <row r="369" spans="1:21">
      <c r="A369" s="131"/>
      <c r="B369" s="131"/>
      <c r="C369" s="239"/>
      <c r="D369" s="239"/>
      <c r="E369" s="239"/>
      <c r="F369" s="239"/>
      <c r="G369" s="371"/>
      <c r="H369" s="371"/>
      <c r="I369" s="371"/>
      <c r="J369" s="371"/>
      <c r="K369" s="372"/>
      <c r="L369" s="372"/>
      <c r="M369" s="372"/>
      <c r="N369" s="372"/>
      <c r="O369" s="372"/>
      <c r="P369" s="372"/>
      <c r="Q369" s="126"/>
      <c r="R369" s="131"/>
      <c r="S369" s="373"/>
      <c r="T369" s="5"/>
      <c r="U369" s="184"/>
    </row>
    <row r="370" spans="1:21">
      <c r="A370" s="131"/>
      <c r="B370" s="131"/>
      <c r="C370" s="239"/>
      <c r="D370" s="239"/>
      <c r="E370" s="239"/>
      <c r="F370" s="239"/>
      <c r="G370" s="371"/>
      <c r="H370" s="371"/>
      <c r="I370" s="371"/>
      <c r="J370" s="371"/>
      <c r="K370" s="372"/>
      <c r="L370" s="372"/>
      <c r="M370" s="372"/>
      <c r="N370" s="372"/>
      <c r="O370" s="372"/>
      <c r="P370" s="372"/>
      <c r="Q370" s="126"/>
      <c r="R370" s="131"/>
      <c r="S370" s="373"/>
      <c r="T370" s="5"/>
      <c r="U370" s="184"/>
    </row>
    <row r="371" spans="1:21">
      <c r="A371" s="131"/>
      <c r="B371" s="131"/>
      <c r="C371" s="239"/>
      <c r="D371" s="239"/>
      <c r="E371" s="239"/>
      <c r="F371" s="239"/>
      <c r="G371" s="371"/>
      <c r="H371" s="371"/>
      <c r="I371" s="371"/>
      <c r="J371" s="371"/>
      <c r="K371" s="372"/>
      <c r="L371" s="372"/>
      <c r="M371" s="372"/>
      <c r="N371" s="372"/>
      <c r="O371" s="372"/>
      <c r="P371" s="372"/>
      <c r="Q371" s="126"/>
      <c r="R371" s="131"/>
      <c r="S371" s="373"/>
      <c r="T371" s="5"/>
      <c r="U371" s="184"/>
    </row>
    <row r="372" spans="1:21">
      <c r="A372" s="131"/>
      <c r="B372" s="131"/>
      <c r="C372" s="239"/>
      <c r="D372" s="239"/>
      <c r="E372" s="239"/>
      <c r="F372" s="239"/>
      <c r="G372" s="371"/>
      <c r="H372" s="371"/>
      <c r="I372" s="371"/>
      <c r="J372" s="371"/>
      <c r="K372" s="372"/>
      <c r="L372" s="372"/>
      <c r="M372" s="372"/>
      <c r="N372" s="372"/>
      <c r="O372" s="372"/>
      <c r="P372" s="372"/>
      <c r="Q372" s="126"/>
      <c r="R372" s="131"/>
      <c r="S372" s="373"/>
      <c r="T372" s="5"/>
      <c r="U372" s="184"/>
    </row>
    <row r="373" spans="1:21">
      <c r="A373" s="131"/>
      <c r="B373" s="131"/>
      <c r="C373" s="239"/>
      <c r="D373" s="239"/>
      <c r="E373" s="239"/>
      <c r="F373" s="239"/>
      <c r="G373" s="371"/>
      <c r="H373" s="371"/>
      <c r="I373" s="371"/>
      <c r="J373" s="371"/>
      <c r="K373" s="372"/>
      <c r="L373" s="372"/>
      <c r="M373" s="372"/>
      <c r="N373" s="372"/>
      <c r="O373" s="372"/>
      <c r="P373" s="372"/>
      <c r="Q373" s="126"/>
      <c r="R373" s="131"/>
      <c r="S373" s="373"/>
      <c r="T373" s="5"/>
      <c r="U373" s="184"/>
    </row>
    <row r="374" spans="1:21">
      <c r="A374" s="131"/>
      <c r="B374" s="131"/>
      <c r="C374" s="239"/>
      <c r="D374" s="239"/>
      <c r="E374" s="239"/>
      <c r="F374" s="239"/>
      <c r="G374" s="371"/>
      <c r="H374" s="371"/>
      <c r="I374" s="371"/>
      <c r="J374" s="371"/>
      <c r="K374" s="372"/>
      <c r="L374" s="372"/>
      <c r="M374" s="372"/>
      <c r="N374" s="372"/>
      <c r="O374" s="372"/>
      <c r="P374" s="372"/>
      <c r="Q374" s="126"/>
      <c r="R374" s="131"/>
      <c r="S374" s="373"/>
      <c r="T374" s="5"/>
      <c r="U374" s="184"/>
    </row>
    <row r="375" spans="1:21">
      <c r="A375" s="131"/>
      <c r="B375" s="131"/>
      <c r="C375" s="239"/>
      <c r="D375" s="239"/>
      <c r="E375" s="239"/>
      <c r="F375" s="239"/>
      <c r="G375" s="371"/>
      <c r="H375" s="371"/>
      <c r="I375" s="371"/>
      <c r="J375" s="371"/>
      <c r="K375" s="372"/>
      <c r="L375" s="372"/>
      <c r="M375" s="372"/>
      <c r="N375" s="372"/>
      <c r="O375" s="372"/>
      <c r="P375" s="372"/>
      <c r="Q375" s="126"/>
      <c r="R375" s="131"/>
      <c r="S375" s="373"/>
      <c r="T375" s="5"/>
      <c r="U375" s="184"/>
    </row>
    <row r="376" spans="1:21">
      <c r="A376" s="131"/>
      <c r="B376" s="131"/>
      <c r="C376" s="239"/>
      <c r="D376" s="239"/>
      <c r="E376" s="239"/>
      <c r="F376" s="239"/>
      <c r="G376" s="371"/>
      <c r="H376" s="371"/>
      <c r="I376" s="371"/>
      <c r="J376" s="371"/>
      <c r="K376" s="372"/>
      <c r="L376" s="372"/>
      <c r="M376" s="372"/>
      <c r="N376" s="372"/>
      <c r="O376" s="372"/>
      <c r="P376" s="372"/>
      <c r="Q376" s="126"/>
      <c r="R376" s="131"/>
      <c r="S376" s="373"/>
      <c r="T376" s="5"/>
      <c r="U376" s="184"/>
    </row>
    <row r="377" spans="1:21">
      <c r="A377" s="131"/>
      <c r="B377" s="131"/>
      <c r="C377" s="239"/>
      <c r="D377" s="239"/>
      <c r="E377" s="239"/>
      <c r="F377" s="239"/>
      <c r="G377" s="371"/>
      <c r="H377" s="371"/>
      <c r="I377" s="371"/>
      <c r="J377" s="371"/>
      <c r="K377" s="372"/>
      <c r="L377" s="372"/>
      <c r="M377" s="372"/>
      <c r="N377" s="372"/>
      <c r="O377" s="372"/>
      <c r="P377" s="372"/>
      <c r="Q377" s="126"/>
      <c r="R377" s="131"/>
      <c r="S377" s="373"/>
      <c r="T377" s="5"/>
      <c r="U377" s="184"/>
    </row>
    <row r="378" spans="1:21">
      <c r="A378" s="131"/>
      <c r="B378" s="131"/>
      <c r="C378" s="239"/>
      <c r="D378" s="239"/>
      <c r="E378" s="239"/>
      <c r="F378" s="239"/>
      <c r="G378" s="371"/>
      <c r="H378" s="371"/>
      <c r="I378" s="371"/>
      <c r="J378" s="371"/>
      <c r="K378" s="372"/>
      <c r="L378" s="372"/>
      <c r="M378" s="372"/>
      <c r="N378" s="372"/>
      <c r="O378" s="372"/>
      <c r="P378" s="372"/>
      <c r="Q378" s="126"/>
      <c r="R378" s="131"/>
      <c r="S378" s="373"/>
      <c r="T378" s="5"/>
      <c r="U378" s="184"/>
    </row>
    <row r="379" spans="1:21">
      <c r="A379" s="131"/>
      <c r="B379" s="131"/>
      <c r="C379" s="239"/>
      <c r="D379" s="239"/>
      <c r="E379" s="239"/>
      <c r="F379" s="239"/>
      <c r="G379" s="371"/>
      <c r="H379" s="371"/>
      <c r="I379" s="371"/>
      <c r="J379" s="371"/>
      <c r="K379" s="372"/>
      <c r="L379" s="372"/>
      <c r="M379" s="372"/>
      <c r="N379" s="372"/>
      <c r="O379" s="372"/>
      <c r="P379" s="372"/>
      <c r="Q379" s="126"/>
      <c r="R379" s="131"/>
      <c r="S379" s="373"/>
      <c r="T379" s="5"/>
      <c r="U379" s="184"/>
    </row>
    <row r="380" spans="1:21">
      <c r="A380" s="131"/>
      <c r="B380" s="131"/>
      <c r="C380" s="239"/>
      <c r="D380" s="239"/>
      <c r="E380" s="239"/>
      <c r="F380" s="239"/>
      <c r="G380" s="371"/>
      <c r="H380" s="371"/>
      <c r="I380" s="371"/>
      <c r="J380" s="371"/>
      <c r="K380" s="372"/>
      <c r="L380" s="372"/>
      <c r="M380" s="372"/>
      <c r="N380" s="372"/>
      <c r="O380" s="372"/>
      <c r="P380" s="372"/>
      <c r="Q380" s="126"/>
      <c r="R380" s="131"/>
      <c r="S380" s="373"/>
      <c r="T380" s="5"/>
      <c r="U380" s="184"/>
    </row>
    <row r="381" spans="1:21">
      <c r="A381" s="131"/>
      <c r="B381" s="131"/>
      <c r="C381" s="239"/>
      <c r="D381" s="239"/>
      <c r="E381" s="239"/>
      <c r="F381" s="239"/>
      <c r="G381" s="371"/>
      <c r="H381" s="371"/>
      <c r="I381" s="371"/>
      <c r="J381" s="371"/>
      <c r="K381" s="372"/>
      <c r="L381" s="372"/>
      <c r="M381" s="372"/>
      <c r="N381" s="372"/>
      <c r="O381" s="372"/>
      <c r="P381" s="372"/>
      <c r="Q381" s="126"/>
      <c r="R381" s="131"/>
      <c r="S381" s="373"/>
      <c r="T381" s="5"/>
      <c r="U381" s="184"/>
    </row>
    <row r="382" spans="1:21">
      <c r="A382" s="131"/>
      <c r="B382" s="131"/>
      <c r="C382" s="239"/>
      <c r="D382" s="239"/>
      <c r="E382" s="239"/>
      <c r="F382" s="239"/>
      <c r="G382" s="371"/>
      <c r="H382" s="371"/>
      <c r="I382" s="371"/>
      <c r="J382" s="371"/>
      <c r="K382" s="372"/>
      <c r="L382" s="372"/>
      <c r="M382" s="372"/>
      <c r="N382" s="372"/>
      <c r="O382" s="372"/>
      <c r="P382" s="372"/>
      <c r="Q382" s="126"/>
      <c r="R382" s="131"/>
      <c r="S382" s="373"/>
      <c r="T382" s="5"/>
      <c r="U382" s="184"/>
    </row>
    <row r="383" spans="1:21">
      <c r="A383" s="131"/>
      <c r="B383" s="131"/>
      <c r="C383" s="239"/>
      <c r="D383" s="239"/>
      <c r="E383" s="239"/>
      <c r="F383" s="239"/>
      <c r="G383" s="371"/>
      <c r="H383" s="371"/>
      <c r="I383" s="371"/>
      <c r="J383" s="371"/>
      <c r="K383" s="372"/>
      <c r="L383" s="372"/>
      <c r="M383" s="372"/>
      <c r="N383" s="372"/>
      <c r="O383" s="372"/>
      <c r="P383" s="372"/>
      <c r="Q383" s="126"/>
      <c r="R383" s="131"/>
      <c r="S383" s="373"/>
      <c r="T383" s="5"/>
      <c r="U383" s="184"/>
    </row>
    <row r="384" spans="1:21">
      <c r="A384" s="131"/>
      <c r="B384" s="131"/>
      <c r="C384" s="239"/>
      <c r="D384" s="239"/>
      <c r="E384" s="239"/>
      <c r="F384" s="239"/>
      <c r="G384" s="371"/>
      <c r="H384" s="371"/>
      <c r="I384" s="371"/>
      <c r="J384" s="371"/>
      <c r="K384" s="372"/>
      <c r="L384" s="372"/>
      <c r="M384" s="372"/>
      <c r="N384" s="372"/>
      <c r="O384" s="372"/>
      <c r="P384" s="372"/>
      <c r="Q384" s="126"/>
      <c r="R384" s="131"/>
      <c r="S384" s="373"/>
      <c r="T384" s="5"/>
      <c r="U384" s="184"/>
    </row>
    <row r="385" spans="1:21">
      <c r="A385" s="131"/>
      <c r="B385" s="131"/>
      <c r="C385" s="239"/>
      <c r="D385" s="239"/>
      <c r="E385" s="239"/>
      <c r="F385" s="239"/>
      <c r="G385" s="371"/>
      <c r="H385" s="371"/>
      <c r="I385" s="371"/>
      <c r="J385" s="371"/>
      <c r="K385" s="372"/>
      <c r="L385" s="372"/>
      <c r="M385" s="372"/>
      <c r="N385" s="372"/>
      <c r="O385" s="372"/>
      <c r="P385" s="372"/>
      <c r="Q385" s="126"/>
      <c r="R385" s="131"/>
      <c r="S385" s="373"/>
      <c r="T385" s="5"/>
      <c r="U385" s="184"/>
    </row>
    <row r="386" spans="1:21">
      <c r="A386" s="131"/>
      <c r="B386" s="131"/>
      <c r="C386" s="239"/>
      <c r="D386" s="239"/>
      <c r="E386" s="239"/>
      <c r="F386" s="239"/>
      <c r="G386" s="371"/>
      <c r="H386" s="371"/>
      <c r="I386" s="371"/>
      <c r="J386" s="371"/>
      <c r="K386" s="372"/>
      <c r="L386" s="372"/>
      <c r="M386" s="372"/>
      <c r="N386" s="372"/>
      <c r="O386" s="372"/>
      <c r="P386" s="372"/>
      <c r="Q386" s="126"/>
      <c r="R386" s="131"/>
      <c r="S386" s="373"/>
      <c r="T386" s="5"/>
      <c r="U386" s="184"/>
    </row>
    <row r="387" spans="1:21">
      <c r="A387" s="131"/>
      <c r="B387" s="131"/>
      <c r="C387" s="239"/>
      <c r="D387" s="239"/>
      <c r="E387" s="239"/>
      <c r="F387" s="239"/>
      <c r="G387" s="371"/>
      <c r="H387" s="371"/>
      <c r="I387" s="371"/>
      <c r="J387" s="371"/>
      <c r="K387" s="372"/>
      <c r="L387" s="372"/>
      <c r="M387" s="372"/>
      <c r="N387" s="372"/>
      <c r="O387" s="372"/>
      <c r="P387" s="372"/>
      <c r="Q387" s="126"/>
      <c r="R387" s="131"/>
      <c r="S387" s="373"/>
      <c r="T387" s="5"/>
      <c r="U387" s="184"/>
    </row>
    <row r="388" spans="1:21">
      <c r="A388" s="131"/>
      <c r="B388" s="131"/>
      <c r="C388" s="239"/>
      <c r="D388" s="239"/>
      <c r="E388" s="239"/>
      <c r="F388" s="239"/>
      <c r="G388" s="371"/>
      <c r="H388" s="371"/>
      <c r="I388" s="371"/>
      <c r="J388" s="371"/>
      <c r="K388" s="372"/>
      <c r="L388" s="372"/>
      <c r="M388" s="372"/>
      <c r="N388" s="372"/>
      <c r="O388" s="372"/>
      <c r="P388" s="372"/>
      <c r="Q388" s="126"/>
      <c r="R388" s="131"/>
      <c r="S388" s="373"/>
      <c r="T388" s="5"/>
      <c r="U388" s="184"/>
    </row>
    <row r="389" spans="1:21">
      <c r="A389" s="131"/>
      <c r="B389" s="131"/>
      <c r="C389" s="239"/>
      <c r="D389" s="239"/>
      <c r="E389" s="239"/>
      <c r="F389" s="239"/>
      <c r="G389" s="371"/>
      <c r="H389" s="371"/>
      <c r="I389" s="371"/>
      <c r="J389" s="371"/>
      <c r="K389" s="372"/>
      <c r="L389" s="372"/>
      <c r="M389" s="372"/>
      <c r="N389" s="372"/>
      <c r="O389" s="372"/>
      <c r="P389" s="372"/>
      <c r="Q389" s="126"/>
      <c r="R389" s="131"/>
      <c r="S389" s="373"/>
      <c r="T389" s="5"/>
      <c r="U389" s="184"/>
    </row>
    <row r="390" spans="1:21">
      <c r="A390" s="131"/>
      <c r="B390" s="131"/>
      <c r="C390" s="239"/>
      <c r="D390" s="239"/>
      <c r="E390" s="239"/>
      <c r="F390" s="239"/>
      <c r="G390" s="371"/>
      <c r="H390" s="371"/>
      <c r="I390" s="371"/>
      <c r="J390" s="371"/>
      <c r="K390" s="372"/>
      <c r="L390" s="372"/>
      <c r="M390" s="372"/>
      <c r="N390" s="372"/>
      <c r="O390" s="372"/>
      <c r="P390" s="372"/>
      <c r="Q390" s="126"/>
      <c r="R390" s="131"/>
      <c r="S390" s="373"/>
      <c r="T390" s="5"/>
      <c r="U390" s="184"/>
    </row>
    <row r="391" spans="1:21">
      <c r="A391" s="131"/>
      <c r="B391" s="131"/>
      <c r="C391" s="239"/>
      <c r="D391" s="239"/>
      <c r="E391" s="239"/>
      <c r="F391" s="239"/>
      <c r="G391" s="371"/>
      <c r="H391" s="371"/>
      <c r="I391" s="371"/>
      <c r="J391" s="371"/>
      <c r="K391" s="372"/>
      <c r="L391" s="372"/>
      <c r="M391" s="372"/>
      <c r="N391" s="372"/>
      <c r="O391" s="372"/>
      <c r="P391" s="372"/>
      <c r="Q391" s="126"/>
      <c r="R391" s="131"/>
      <c r="S391" s="373"/>
      <c r="T391" s="5"/>
      <c r="U391" s="184"/>
    </row>
    <row r="392" spans="1:21">
      <c r="A392" s="131"/>
      <c r="B392" s="131"/>
      <c r="C392" s="239"/>
      <c r="D392" s="239"/>
      <c r="E392" s="239"/>
      <c r="F392" s="239"/>
      <c r="G392" s="371"/>
      <c r="H392" s="371"/>
      <c r="I392" s="371"/>
      <c r="J392" s="371"/>
      <c r="K392" s="372"/>
      <c r="L392" s="372"/>
      <c r="M392" s="372"/>
      <c r="N392" s="372"/>
      <c r="O392" s="372"/>
      <c r="P392" s="372"/>
      <c r="Q392" s="126"/>
      <c r="R392" s="131"/>
      <c r="S392" s="373"/>
      <c r="T392" s="5"/>
      <c r="U392" s="184"/>
    </row>
    <row r="393" spans="1:21">
      <c r="A393" s="131"/>
      <c r="B393" s="131"/>
      <c r="C393" s="239"/>
      <c r="D393" s="239"/>
      <c r="E393" s="239"/>
      <c r="F393" s="239"/>
      <c r="G393" s="371"/>
      <c r="H393" s="371"/>
      <c r="I393" s="371"/>
      <c r="J393" s="371"/>
      <c r="K393" s="372"/>
      <c r="L393" s="372"/>
      <c r="M393" s="372"/>
      <c r="N393" s="372"/>
      <c r="O393" s="372"/>
      <c r="P393" s="372"/>
      <c r="Q393" s="126"/>
      <c r="R393" s="131"/>
      <c r="S393" s="373"/>
      <c r="T393" s="5"/>
      <c r="U393" s="184"/>
    </row>
    <row r="394" spans="1:21">
      <c r="A394" s="131"/>
      <c r="B394" s="131"/>
      <c r="C394" s="239"/>
      <c r="D394" s="239"/>
      <c r="E394" s="239"/>
      <c r="F394" s="239"/>
      <c r="G394" s="371"/>
      <c r="H394" s="371"/>
      <c r="I394" s="371"/>
      <c r="J394" s="371"/>
      <c r="K394" s="372"/>
      <c r="L394" s="372"/>
      <c r="M394" s="372"/>
      <c r="N394" s="372"/>
      <c r="O394" s="372"/>
      <c r="P394" s="372"/>
      <c r="Q394" s="126"/>
      <c r="R394" s="131"/>
      <c r="S394" s="373"/>
      <c r="T394" s="5"/>
      <c r="U394" s="184"/>
    </row>
    <row r="395" spans="1:21">
      <c r="A395" s="131"/>
      <c r="B395" s="131"/>
      <c r="C395" s="239"/>
      <c r="D395" s="239"/>
      <c r="E395" s="239"/>
      <c r="F395" s="239"/>
      <c r="G395" s="371"/>
      <c r="H395" s="371"/>
      <c r="I395" s="371"/>
      <c r="J395" s="371"/>
      <c r="K395" s="372"/>
      <c r="L395" s="372"/>
      <c r="M395" s="372"/>
      <c r="N395" s="372"/>
      <c r="O395" s="372"/>
      <c r="P395" s="372"/>
      <c r="Q395" s="126"/>
      <c r="R395" s="131"/>
      <c r="S395" s="373"/>
      <c r="T395" s="5"/>
      <c r="U395" s="184"/>
    </row>
    <row r="396" spans="1:21">
      <c r="A396" s="131"/>
      <c r="B396" s="131"/>
      <c r="C396" s="239"/>
      <c r="D396" s="239"/>
      <c r="E396" s="239"/>
      <c r="F396" s="239"/>
      <c r="G396" s="371"/>
      <c r="H396" s="371"/>
      <c r="I396" s="371"/>
      <c r="J396" s="371"/>
      <c r="K396" s="372"/>
      <c r="L396" s="372"/>
      <c r="M396" s="372"/>
      <c r="N396" s="372"/>
      <c r="O396" s="372"/>
      <c r="P396" s="372"/>
      <c r="Q396" s="126"/>
      <c r="R396" s="131"/>
      <c r="S396" s="373"/>
      <c r="T396" s="5"/>
      <c r="U396" s="184"/>
    </row>
    <row r="397" spans="1:21">
      <c r="A397" s="131"/>
      <c r="B397" s="131"/>
      <c r="C397" s="239"/>
      <c r="D397" s="239"/>
      <c r="E397" s="239"/>
      <c r="F397" s="239"/>
      <c r="G397" s="371"/>
      <c r="H397" s="371"/>
      <c r="I397" s="371"/>
      <c r="J397" s="371"/>
      <c r="K397" s="372"/>
      <c r="L397" s="372"/>
      <c r="M397" s="372"/>
      <c r="N397" s="372"/>
      <c r="O397" s="372"/>
      <c r="P397" s="372"/>
      <c r="Q397" s="126"/>
      <c r="R397" s="131"/>
      <c r="S397" s="373"/>
      <c r="T397" s="5"/>
      <c r="U397" s="184"/>
    </row>
  </sheetData>
  <mergeCells count="8">
    <mergeCell ref="Q2:Q3"/>
    <mergeCell ref="T2:T3"/>
    <mergeCell ref="U2:U3"/>
    <mergeCell ref="G3:J3"/>
    <mergeCell ref="L3:P3"/>
    <mergeCell ref="B2:B3"/>
    <mergeCell ref="C2:J2"/>
    <mergeCell ref="K2:P2"/>
  </mergeCells>
  <phoneticPr fontId="2"/>
  <pageMargins left="0.43307086614173229" right="0.19685039370078741" top="0.74803149606299213" bottom="0.74803149606299213" header="0.31496062992125984" footer="0.31496062992125984"/>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6"/>
  <sheetViews>
    <sheetView workbookViewId="0">
      <pane ySplit="3" topLeftCell="A4" activePane="bottomLeft" state="frozen"/>
      <selection pane="bottomLeft" activeCell="J138" sqref="J138"/>
    </sheetView>
  </sheetViews>
  <sheetFormatPr defaultColWidth="12.625" defaultRowHeight="18.75"/>
  <cols>
    <col min="1" max="1" width="3.375" style="11" customWidth="1"/>
    <col min="2" max="2" width="4.5" style="11" customWidth="1"/>
    <col min="3" max="4" width="1.875" style="11" customWidth="1"/>
    <col min="5" max="5" width="4.375" style="11" customWidth="1"/>
    <col min="6" max="6" width="3" style="11" customWidth="1"/>
    <col min="7" max="7" width="3.625" style="11" customWidth="1"/>
    <col min="8" max="10" width="1.875" style="11" customWidth="1"/>
    <col min="11" max="11" width="5.125" style="11" customWidth="1"/>
    <col min="12" max="12" width="2.625" style="11" customWidth="1"/>
    <col min="13" max="15" width="1.625" style="11" customWidth="1"/>
    <col min="16" max="16" width="1.75" style="11" customWidth="1"/>
    <col min="17" max="17" width="56.25" style="11" customWidth="1"/>
    <col min="18" max="18" width="4.75" style="11" customWidth="1"/>
    <col min="19" max="19" width="19.25" style="11" customWidth="1"/>
    <col min="20" max="20" width="52.375" style="11" customWidth="1"/>
    <col min="21" max="21" width="6.25" style="11" customWidth="1"/>
    <col min="22" max="16384" width="12.625" style="11"/>
  </cols>
  <sheetData>
    <row r="1" spans="1:21" ht="19.5" thickBot="1">
      <c r="A1" s="131"/>
      <c r="B1" s="299"/>
      <c r="C1" s="300"/>
      <c r="D1" s="300"/>
      <c r="E1" s="300"/>
      <c r="F1" s="300"/>
      <c r="G1" s="300"/>
      <c r="H1" s="300"/>
      <c r="I1" s="300"/>
      <c r="J1" s="300"/>
      <c r="K1" s="301"/>
      <c r="L1" s="302"/>
      <c r="M1" s="302"/>
      <c r="N1" s="302"/>
      <c r="O1" s="302"/>
      <c r="P1" s="302"/>
      <c r="Q1" s="6"/>
      <c r="R1" s="131"/>
      <c r="S1" s="1"/>
      <c r="T1" s="205"/>
      <c r="U1" s="184"/>
    </row>
    <row r="2" spans="1:21" ht="18.75" customHeight="1">
      <c r="A2" s="131"/>
      <c r="B2" s="822" t="s">
        <v>0</v>
      </c>
      <c r="C2" s="823" t="s">
        <v>1</v>
      </c>
      <c r="D2" s="794"/>
      <c r="E2" s="794"/>
      <c r="F2" s="794"/>
      <c r="G2" s="794"/>
      <c r="H2" s="794"/>
      <c r="I2" s="794"/>
      <c r="J2" s="795"/>
      <c r="K2" s="824" t="s">
        <v>2</v>
      </c>
      <c r="L2" s="794"/>
      <c r="M2" s="794"/>
      <c r="N2" s="794"/>
      <c r="O2" s="794"/>
      <c r="P2" s="795"/>
      <c r="Q2" s="816" t="s">
        <v>3</v>
      </c>
      <c r="R2" s="131"/>
      <c r="S2" s="134" t="s">
        <v>4</v>
      </c>
      <c r="T2" s="825" t="s">
        <v>5</v>
      </c>
      <c r="U2" s="825" t="s">
        <v>6</v>
      </c>
    </row>
    <row r="3" spans="1:21" ht="34.5" thickBot="1">
      <c r="A3" s="239" t="s">
        <v>7</v>
      </c>
      <c r="B3" s="792"/>
      <c r="C3" s="307" t="s">
        <v>8</v>
      </c>
      <c r="D3" s="307" t="s">
        <v>9</v>
      </c>
      <c r="E3" s="307" t="s">
        <v>10</v>
      </c>
      <c r="F3" s="307" t="s">
        <v>11</v>
      </c>
      <c r="G3" s="820" t="s">
        <v>12</v>
      </c>
      <c r="H3" s="801"/>
      <c r="I3" s="801"/>
      <c r="J3" s="819"/>
      <c r="K3" s="308" t="s">
        <v>13</v>
      </c>
      <c r="L3" s="821" t="s">
        <v>12</v>
      </c>
      <c r="M3" s="803"/>
      <c r="N3" s="803"/>
      <c r="O3" s="803"/>
      <c r="P3" s="803"/>
      <c r="Q3" s="798"/>
      <c r="R3" s="239" t="s">
        <v>7</v>
      </c>
      <c r="S3" s="137" t="s">
        <v>909</v>
      </c>
      <c r="T3" s="798"/>
      <c r="U3" s="798"/>
    </row>
    <row r="4" spans="1:21" ht="123.75">
      <c r="A4" s="131">
        <v>1</v>
      </c>
      <c r="B4" s="376" t="s">
        <v>2296</v>
      </c>
      <c r="C4" s="377">
        <v>3</v>
      </c>
      <c r="D4" s="377">
        <v>1</v>
      </c>
      <c r="E4" s="377" t="s">
        <v>268</v>
      </c>
      <c r="F4" s="377"/>
      <c r="G4" s="378"/>
      <c r="H4" s="378"/>
      <c r="I4" s="378"/>
      <c r="J4" s="379"/>
      <c r="K4" s="217" t="s">
        <v>2297</v>
      </c>
      <c r="L4" s="380"/>
      <c r="M4" s="380"/>
      <c r="N4" s="380"/>
      <c r="O4" s="380"/>
      <c r="P4" s="381"/>
      <c r="Q4" s="382" t="s">
        <v>2298</v>
      </c>
      <c r="R4" s="131">
        <v>1</v>
      </c>
      <c r="S4" s="383"/>
      <c r="T4" s="384"/>
      <c r="U4" s="385"/>
    </row>
    <row r="5" spans="1:21" ht="72" customHeight="1">
      <c r="A5" s="131">
        <f t="shared" ref="A5:A29" si="0">(A4+1)</f>
        <v>2</v>
      </c>
      <c r="B5" s="356" t="s">
        <v>2299</v>
      </c>
      <c r="C5" s="320">
        <v>3</v>
      </c>
      <c r="D5" s="320">
        <v>1</v>
      </c>
      <c r="E5" s="320" t="s">
        <v>268</v>
      </c>
      <c r="F5" s="320" t="s">
        <v>27</v>
      </c>
      <c r="G5" s="321"/>
      <c r="H5" s="321"/>
      <c r="I5" s="321"/>
      <c r="J5" s="322"/>
      <c r="K5" s="242" t="s">
        <v>2300</v>
      </c>
      <c r="L5" s="351"/>
      <c r="M5" s="351"/>
      <c r="N5" s="351"/>
      <c r="O5" s="351"/>
      <c r="P5" s="352"/>
      <c r="Q5" s="236" t="s">
        <v>2301</v>
      </c>
      <c r="R5" s="131">
        <f t="shared" ref="R5:R29" si="1">(R4+1)</f>
        <v>2</v>
      </c>
      <c r="S5" s="164"/>
      <c r="T5" s="386"/>
      <c r="U5" s="327"/>
    </row>
    <row r="6" spans="1:21" ht="112.5">
      <c r="A6" s="131">
        <f t="shared" si="0"/>
        <v>3</v>
      </c>
      <c r="B6" s="358" t="s">
        <v>2299</v>
      </c>
      <c r="C6" s="319">
        <v>3</v>
      </c>
      <c r="D6" s="319">
        <v>1</v>
      </c>
      <c r="E6" s="319" t="s">
        <v>268</v>
      </c>
      <c r="F6" s="319" t="s">
        <v>27</v>
      </c>
      <c r="G6" s="321"/>
      <c r="H6" s="321"/>
      <c r="I6" s="321"/>
      <c r="J6" s="322"/>
      <c r="K6" s="388" t="s">
        <v>2302</v>
      </c>
      <c r="L6" s="389" t="s">
        <v>25</v>
      </c>
      <c r="M6" s="389"/>
      <c r="N6" s="351"/>
      <c r="O6" s="351"/>
      <c r="P6" s="352"/>
      <c r="Q6" s="236"/>
      <c r="R6" s="131">
        <f t="shared" si="1"/>
        <v>3</v>
      </c>
      <c r="S6" s="40" t="s">
        <v>2303</v>
      </c>
      <c r="T6" s="41" t="s">
        <v>2304</v>
      </c>
      <c r="U6" s="327"/>
    </row>
    <row r="7" spans="1:21" ht="56.25">
      <c r="A7" s="131">
        <f t="shared" si="0"/>
        <v>4</v>
      </c>
      <c r="B7" s="358" t="s">
        <v>2299</v>
      </c>
      <c r="C7" s="319">
        <v>3</v>
      </c>
      <c r="D7" s="319">
        <v>1</v>
      </c>
      <c r="E7" s="319" t="s">
        <v>268</v>
      </c>
      <c r="F7" s="319" t="s">
        <v>27</v>
      </c>
      <c r="G7" s="321"/>
      <c r="H7" s="321"/>
      <c r="I7" s="321"/>
      <c r="J7" s="322"/>
      <c r="K7" s="323" t="s">
        <v>2302</v>
      </c>
      <c r="L7" s="351" t="s">
        <v>25</v>
      </c>
      <c r="M7" s="351" t="s">
        <v>609</v>
      </c>
      <c r="N7" s="351"/>
      <c r="O7" s="351"/>
      <c r="P7" s="352"/>
      <c r="Q7" s="236"/>
      <c r="R7" s="131">
        <f t="shared" si="1"/>
        <v>4</v>
      </c>
      <c r="S7" s="40" t="s">
        <v>2305</v>
      </c>
      <c r="T7" s="41" t="s">
        <v>2306</v>
      </c>
      <c r="U7" s="327"/>
    </row>
    <row r="8" spans="1:21" ht="56.25">
      <c r="A8" s="131">
        <f t="shared" si="0"/>
        <v>5</v>
      </c>
      <c r="B8" s="358" t="s">
        <v>2299</v>
      </c>
      <c r="C8" s="319">
        <v>3</v>
      </c>
      <c r="D8" s="319">
        <v>1</v>
      </c>
      <c r="E8" s="319" t="s">
        <v>268</v>
      </c>
      <c r="F8" s="319" t="s">
        <v>27</v>
      </c>
      <c r="G8" s="321"/>
      <c r="H8" s="321"/>
      <c r="I8" s="321"/>
      <c r="J8" s="322"/>
      <c r="K8" s="323" t="s">
        <v>2302</v>
      </c>
      <c r="L8" s="351" t="s">
        <v>25</v>
      </c>
      <c r="M8" s="351" t="s">
        <v>582</v>
      </c>
      <c r="N8" s="351" t="s">
        <v>25</v>
      </c>
      <c r="O8" s="351"/>
      <c r="P8" s="352"/>
      <c r="Q8" s="236"/>
      <c r="R8" s="131">
        <f t="shared" si="1"/>
        <v>5</v>
      </c>
      <c r="S8" s="40" t="s">
        <v>2307</v>
      </c>
      <c r="T8" s="41" t="s">
        <v>2308</v>
      </c>
      <c r="U8" s="327"/>
    </row>
    <row r="9" spans="1:21" ht="33.75">
      <c r="A9" s="131">
        <f t="shared" si="0"/>
        <v>6</v>
      </c>
      <c r="B9" s="358" t="s">
        <v>2299</v>
      </c>
      <c r="C9" s="319">
        <v>3</v>
      </c>
      <c r="D9" s="319">
        <v>1</v>
      </c>
      <c r="E9" s="319" t="s">
        <v>268</v>
      </c>
      <c r="F9" s="319" t="s">
        <v>27</v>
      </c>
      <c r="G9" s="321"/>
      <c r="H9" s="321"/>
      <c r="I9" s="321"/>
      <c r="J9" s="322"/>
      <c r="K9" s="323" t="s">
        <v>2302</v>
      </c>
      <c r="L9" s="351" t="s">
        <v>25</v>
      </c>
      <c r="M9" s="351" t="s">
        <v>582</v>
      </c>
      <c r="N9" s="351" t="s">
        <v>107</v>
      </c>
      <c r="O9" s="351"/>
      <c r="P9" s="352"/>
      <c r="Q9" s="236"/>
      <c r="R9" s="131">
        <f t="shared" si="1"/>
        <v>6</v>
      </c>
      <c r="S9" s="40" t="s">
        <v>2309</v>
      </c>
      <c r="T9" s="41" t="s">
        <v>2310</v>
      </c>
      <c r="U9" s="327"/>
    </row>
    <row r="10" spans="1:21" ht="22.5">
      <c r="A10" s="131">
        <f t="shared" si="0"/>
        <v>7</v>
      </c>
      <c r="B10" s="358" t="s">
        <v>2299</v>
      </c>
      <c r="C10" s="319">
        <v>3</v>
      </c>
      <c r="D10" s="319">
        <v>1</v>
      </c>
      <c r="E10" s="319" t="s">
        <v>268</v>
      </c>
      <c r="F10" s="319" t="s">
        <v>27</v>
      </c>
      <c r="G10" s="321"/>
      <c r="H10" s="321"/>
      <c r="I10" s="321"/>
      <c r="J10" s="322"/>
      <c r="K10" s="323" t="s">
        <v>2302</v>
      </c>
      <c r="L10" s="351" t="s">
        <v>25</v>
      </c>
      <c r="M10" s="351" t="s">
        <v>582</v>
      </c>
      <c r="N10" s="351" t="s">
        <v>104</v>
      </c>
      <c r="O10" s="351"/>
      <c r="P10" s="352"/>
      <c r="Q10" s="236"/>
      <c r="R10" s="131">
        <f t="shared" si="1"/>
        <v>7</v>
      </c>
      <c r="S10" s="40" t="s">
        <v>2311</v>
      </c>
      <c r="T10" s="41" t="s">
        <v>2312</v>
      </c>
      <c r="U10" s="327"/>
    </row>
    <row r="11" spans="1:21" ht="33.75">
      <c r="A11" s="131">
        <f t="shared" si="0"/>
        <v>8</v>
      </c>
      <c r="B11" s="358" t="s">
        <v>2299</v>
      </c>
      <c r="C11" s="319">
        <v>3</v>
      </c>
      <c r="D11" s="319">
        <v>1</v>
      </c>
      <c r="E11" s="319" t="s">
        <v>268</v>
      </c>
      <c r="F11" s="319" t="s">
        <v>27</v>
      </c>
      <c r="G11" s="321"/>
      <c r="H11" s="321"/>
      <c r="I11" s="321"/>
      <c r="J11" s="322"/>
      <c r="K11" s="323" t="s">
        <v>2302</v>
      </c>
      <c r="L11" s="351" t="s">
        <v>25</v>
      </c>
      <c r="M11" s="351" t="s">
        <v>423</v>
      </c>
      <c r="N11" s="351"/>
      <c r="O11" s="351"/>
      <c r="P11" s="352"/>
      <c r="Q11" s="236"/>
      <c r="R11" s="131">
        <f t="shared" si="1"/>
        <v>8</v>
      </c>
      <c r="S11" s="40" t="s">
        <v>2313</v>
      </c>
      <c r="T11" s="41" t="s">
        <v>2314</v>
      </c>
      <c r="U11" s="327"/>
    </row>
    <row r="12" spans="1:21" ht="78.75">
      <c r="A12" s="131">
        <f t="shared" si="0"/>
        <v>9</v>
      </c>
      <c r="B12" s="358" t="s">
        <v>2299</v>
      </c>
      <c r="C12" s="319">
        <v>3</v>
      </c>
      <c r="D12" s="319">
        <v>1</v>
      </c>
      <c r="E12" s="319" t="s">
        <v>268</v>
      </c>
      <c r="F12" s="319" t="s">
        <v>27</v>
      </c>
      <c r="G12" s="321"/>
      <c r="H12" s="321"/>
      <c r="I12" s="321"/>
      <c r="J12" s="322"/>
      <c r="K12" s="388" t="s">
        <v>2302</v>
      </c>
      <c r="L12" s="389" t="s">
        <v>107</v>
      </c>
      <c r="M12" s="351"/>
      <c r="N12" s="351"/>
      <c r="O12" s="351"/>
      <c r="P12" s="352"/>
      <c r="Q12" s="236"/>
      <c r="R12" s="131">
        <f t="shared" si="1"/>
        <v>9</v>
      </c>
      <c r="S12" s="40" t="s">
        <v>2315</v>
      </c>
      <c r="T12" s="41" t="s">
        <v>2316</v>
      </c>
      <c r="U12" s="327"/>
    </row>
    <row r="13" spans="1:21" ht="56.25">
      <c r="A13" s="131">
        <f t="shared" si="0"/>
        <v>10</v>
      </c>
      <c r="B13" s="358" t="s">
        <v>2299</v>
      </c>
      <c r="C13" s="319">
        <v>3</v>
      </c>
      <c r="D13" s="319">
        <v>1</v>
      </c>
      <c r="E13" s="319" t="s">
        <v>268</v>
      </c>
      <c r="F13" s="319" t="s">
        <v>27</v>
      </c>
      <c r="G13" s="321"/>
      <c r="H13" s="321"/>
      <c r="I13" s="321"/>
      <c r="J13" s="322"/>
      <c r="K13" s="323" t="s">
        <v>2302</v>
      </c>
      <c r="L13" s="351" t="s">
        <v>107</v>
      </c>
      <c r="M13" s="351" t="s">
        <v>609</v>
      </c>
      <c r="N13" s="351"/>
      <c r="O13" s="351"/>
      <c r="P13" s="352"/>
      <c r="Q13" s="236"/>
      <c r="R13" s="131">
        <f t="shared" si="1"/>
        <v>10</v>
      </c>
      <c r="S13" s="40" t="s">
        <v>2317</v>
      </c>
      <c r="T13" s="41" t="s">
        <v>2318</v>
      </c>
      <c r="U13" s="327"/>
    </row>
    <row r="14" spans="1:21" ht="56.25">
      <c r="A14" s="131">
        <f t="shared" si="0"/>
        <v>11</v>
      </c>
      <c r="B14" s="358" t="s">
        <v>2299</v>
      </c>
      <c r="C14" s="319">
        <v>3</v>
      </c>
      <c r="D14" s="319">
        <v>1</v>
      </c>
      <c r="E14" s="319" t="s">
        <v>268</v>
      </c>
      <c r="F14" s="319" t="s">
        <v>27</v>
      </c>
      <c r="G14" s="321"/>
      <c r="H14" s="321"/>
      <c r="I14" s="321"/>
      <c r="J14" s="322"/>
      <c r="K14" s="323" t="s">
        <v>2302</v>
      </c>
      <c r="L14" s="351" t="s">
        <v>107</v>
      </c>
      <c r="M14" s="351" t="s">
        <v>582</v>
      </c>
      <c r="N14" s="351" t="s">
        <v>25</v>
      </c>
      <c r="O14" s="351"/>
      <c r="P14" s="352"/>
      <c r="Q14" s="236"/>
      <c r="R14" s="131">
        <f t="shared" si="1"/>
        <v>11</v>
      </c>
      <c r="S14" s="40" t="s">
        <v>2319</v>
      </c>
      <c r="T14" s="41" t="s">
        <v>2308</v>
      </c>
      <c r="U14" s="327"/>
    </row>
    <row r="15" spans="1:21" ht="33.75">
      <c r="A15" s="131">
        <f t="shared" si="0"/>
        <v>12</v>
      </c>
      <c r="B15" s="358" t="s">
        <v>2299</v>
      </c>
      <c r="C15" s="319">
        <v>3</v>
      </c>
      <c r="D15" s="319">
        <v>1</v>
      </c>
      <c r="E15" s="319" t="s">
        <v>268</v>
      </c>
      <c r="F15" s="319" t="s">
        <v>27</v>
      </c>
      <c r="G15" s="321"/>
      <c r="H15" s="321"/>
      <c r="I15" s="321"/>
      <c r="J15" s="322"/>
      <c r="K15" s="323" t="s">
        <v>2302</v>
      </c>
      <c r="L15" s="351" t="s">
        <v>107</v>
      </c>
      <c r="M15" s="351" t="s">
        <v>582</v>
      </c>
      <c r="N15" s="351" t="s">
        <v>107</v>
      </c>
      <c r="O15" s="351"/>
      <c r="P15" s="352"/>
      <c r="Q15" s="236"/>
      <c r="R15" s="131">
        <f t="shared" si="1"/>
        <v>12</v>
      </c>
      <c r="S15" s="40" t="s">
        <v>2320</v>
      </c>
      <c r="T15" s="41" t="s">
        <v>2321</v>
      </c>
      <c r="U15" s="327"/>
    </row>
    <row r="16" spans="1:21" ht="33.75">
      <c r="A16" s="131">
        <f t="shared" si="0"/>
        <v>13</v>
      </c>
      <c r="B16" s="358" t="s">
        <v>2299</v>
      </c>
      <c r="C16" s="319">
        <v>3</v>
      </c>
      <c r="D16" s="319">
        <v>1</v>
      </c>
      <c r="E16" s="319" t="s">
        <v>268</v>
      </c>
      <c r="F16" s="319" t="s">
        <v>27</v>
      </c>
      <c r="G16" s="321"/>
      <c r="H16" s="321"/>
      <c r="I16" s="321"/>
      <c r="J16" s="322"/>
      <c r="K16" s="323" t="s">
        <v>2302</v>
      </c>
      <c r="L16" s="351" t="s">
        <v>107</v>
      </c>
      <c r="M16" s="351" t="s">
        <v>582</v>
      </c>
      <c r="N16" s="351" t="s">
        <v>104</v>
      </c>
      <c r="O16" s="351"/>
      <c r="P16" s="352"/>
      <c r="Q16" s="236"/>
      <c r="R16" s="131">
        <f t="shared" si="1"/>
        <v>13</v>
      </c>
      <c r="S16" s="40" t="s">
        <v>2322</v>
      </c>
      <c r="T16" s="41" t="s">
        <v>2312</v>
      </c>
      <c r="U16" s="327"/>
    </row>
    <row r="17" spans="1:21" ht="33.75">
      <c r="A17" s="131">
        <f t="shared" si="0"/>
        <v>14</v>
      </c>
      <c r="B17" s="358" t="s">
        <v>2299</v>
      </c>
      <c r="C17" s="319">
        <v>3</v>
      </c>
      <c r="D17" s="319">
        <v>1</v>
      </c>
      <c r="E17" s="319" t="s">
        <v>268</v>
      </c>
      <c r="F17" s="319" t="s">
        <v>27</v>
      </c>
      <c r="G17" s="321"/>
      <c r="H17" s="321"/>
      <c r="I17" s="321"/>
      <c r="J17" s="322"/>
      <c r="K17" s="323" t="s">
        <v>2302</v>
      </c>
      <c r="L17" s="351" t="s">
        <v>107</v>
      </c>
      <c r="M17" s="351" t="s">
        <v>423</v>
      </c>
      <c r="N17" s="351"/>
      <c r="O17" s="351"/>
      <c r="P17" s="352"/>
      <c r="Q17" s="236"/>
      <c r="R17" s="131">
        <f t="shared" si="1"/>
        <v>14</v>
      </c>
      <c r="S17" s="40" t="s">
        <v>2323</v>
      </c>
      <c r="T17" s="41" t="s">
        <v>2324</v>
      </c>
      <c r="U17" s="327"/>
    </row>
    <row r="18" spans="1:21" ht="67.5">
      <c r="A18" s="131">
        <f t="shared" si="0"/>
        <v>15</v>
      </c>
      <c r="B18" s="358" t="s">
        <v>2299</v>
      </c>
      <c r="C18" s="319">
        <v>3</v>
      </c>
      <c r="D18" s="319">
        <v>1</v>
      </c>
      <c r="E18" s="319" t="s">
        <v>268</v>
      </c>
      <c r="F18" s="319" t="s">
        <v>27</v>
      </c>
      <c r="G18" s="321"/>
      <c r="H18" s="321"/>
      <c r="I18" s="321"/>
      <c r="J18" s="322"/>
      <c r="K18" s="323" t="s">
        <v>2302</v>
      </c>
      <c r="L18" s="351" t="s">
        <v>104</v>
      </c>
      <c r="M18" s="351"/>
      <c r="N18" s="351"/>
      <c r="O18" s="351"/>
      <c r="P18" s="352"/>
      <c r="Q18" s="236"/>
      <c r="R18" s="131">
        <f t="shared" si="1"/>
        <v>15</v>
      </c>
      <c r="S18" s="40" t="s">
        <v>2325</v>
      </c>
      <c r="T18" s="41" t="s">
        <v>2326</v>
      </c>
      <c r="U18" s="327"/>
    </row>
    <row r="19" spans="1:21" ht="90">
      <c r="A19" s="131">
        <f t="shared" si="0"/>
        <v>16</v>
      </c>
      <c r="B19" s="358" t="s">
        <v>2299</v>
      </c>
      <c r="C19" s="319">
        <v>3</v>
      </c>
      <c r="D19" s="319">
        <v>1</v>
      </c>
      <c r="E19" s="319" t="s">
        <v>268</v>
      </c>
      <c r="F19" s="319" t="s">
        <v>27</v>
      </c>
      <c r="G19" s="321"/>
      <c r="H19" s="321"/>
      <c r="I19" s="321"/>
      <c r="J19" s="322"/>
      <c r="K19" s="291" t="s">
        <v>2302</v>
      </c>
      <c r="L19" s="181" t="s">
        <v>110</v>
      </c>
      <c r="M19" s="181"/>
      <c r="N19" s="181"/>
      <c r="O19" s="181"/>
      <c r="P19" s="296"/>
      <c r="Q19" s="236"/>
      <c r="R19" s="1">
        <f t="shared" si="1"/>
        <v>16</v>
      </c>
      <c r="S19" s="40" t="s">
        <v>2327</v>
      </c>
      <c r="T19" s="41" t="s">
        <v>2328</v>
      </c>
      <c r="U19" s="327"/>
    </row>
    <row r="20" spans="1:21" ht="78.75">
      <c r="A20" s="131">
        <f t="shared" si="0"/>
        <v>17</v>
      </c>
      <c r="B20" s="358" t="s">
        <v>2299</v>
      </c>
      <c r="C20" s="319">
        <v>3</v>
      </c>
      <c r="D20" s="319">
        <v>1</v>
      </c>
      <c r="E20" s="319" t="s">
        <v>268</v>
      </c>
      <c r="F20" s="319" t="s">
        <v>27</v>
      </c>
      <c r="G20" s="321"/>
      <c r="H20" s="321"/>
      <c r="I20" s="321"/>
      <c r="J20" s="322"/>
      <c r="K20" s="323" t="s">
        <v>2329</v>
      </c>
      <c r="L20" s="351"/>
      <c r="M20" s="351"/>
      <c r="N20" s="351"/>
      <c r="O20" s="351"/>
      <c r="P20" s="352"/>
      <c r="Q20" s="236"/>
      <c r="R20" s="131">
        <f t="shared" si="1"/>
        <v>17</v>
      </c>
      <c r="S20" s="40" t="s">
        <v>2330</v>
      </c>
      <c r="T20" s="41" t="s">
        <v>2331</v>
      </c>
      <c r="U20" s="327"/>
    </row>
    <row r="21" spans="1:21" ht="33.75">
      <c r="A21" s="131">
        <f t="shared" si="0"/>
        <v>18</v>
      </c>
      <c r="B21" s="356" t="s">
        <v>2299</v>
      </c>
      <c r="C21" s="320">
        <v>3</v>
      </c>
      <c r="D21" s="320">
        <v>1</v>
      </c>
      <c r="E21" s="320" t="s">
        <v>268</v>
      </c>
      <c r="F21" s="320" t="s">
        <v>34</v>
      </c>
      <c r="G21" s="321"/>
      <c r="H21" s="321"/>
      <c r="I21" s="321"/>
      <c r="J21" s="322"/>
      <c r="K21" s="242" t="s">
        <v>2332</v>
      </c>
      <c r="L21" s="351"/>
      <c r="M21" s="351"/>
      <c r="N21" s="351"/>
      <c r="O21" s="351"/>
      <c r="P21" s="352"/>
      <c r="Q21" s="236" t="s">
        <v>2333</v>
      </c>
      <c r="R21" s="131">
        <f t="shared" si="1"/>
        <v>18</v>
      </c>
      <c r="S21" s="164"/>
      <c r="T21" s="41"/>
      <c r="U21" s="327"/>
    </row>
    <row r="22" spans="1:21" ht="22.5">
      <c r="A22" s="131">
        <f t="shared" si="0"/>
        <v>19</v>
      </c>
      <c r="B22" s="358" t="s">
        <v>2299</v>
      </c>
      <c r="C22" s="319">
        <v>3</v>
      </c>
      <c r="D22" s="319">
        <v>1</v>
      </c>
      <c r="E22" s="319" t="s">
        <v>268</v>
      </c>
      <c r="F22" s="319" t="s">
        <v>34</v>
      </c>
      <c r="G22" s="321"/>
      <c r="H22" s="321"/>
      <c r="I22" s="321"/>
      <c r="J22" s="322"/>
      <c r="K22" s="323" t="s">
        <v>2334</v>
      </c>
      <c r="L22" s="351"/>
      <c r="M22" s="351"/>
      <c r="N22" s="351"/>
      <c r="O22" s="351"/>
      <c r="P22" s="352"/>
      <c r="Q22" s="236"/>
      <c r="R22" s="131">
        <f t="shared" si="1"/>
        <v>19</v>
      </c>
      <c r="S22" s="40" t="s">
        <v>2335</v>
      </c>
      <c r="T22" s="41" t="s">
        <v>2336</v>
      </c>
      <c r="U22" s="327" t="s">
        <v>43</v>
      </c>
    </row>
    <row r="23" spans="1:21" ht="22.5">
      <c r="A23" s="131">
        <f t="shared" si="0"/>
        <v>20</v>
      </c>
      <c r="B23" s="358" t="s">
        <v>2299</v>
      </c>
      <c r="C23" s="319">
        <v>3</v>
      </c>
      <c r="D23" s="319">
        <v>1</v>
      </c>
      <c r="E23" s="319" t="s">
        <v>268</v>
      </c>
      <c r="F23" s="319" t="s">
        <v>34</v>
      </c>
      <c r="G23" s="321"/>
      <c r="H23" s="321"/>
      <c r="I23" s="321"/>
      <c r="J23" s="322"/>
      <c r="K23" s="323" t="s">
        <v>2337</v>
      </c>
      <c r="L23" s="351"/>
      <c r="M23" s="351"/>
      <c r="N23" s="351"/>
      <c r="O23" s="351"/>
      <c r="P23" s="352"/>
      <c r="Q23" s="236"/>
      <c r="R23" s="131">
        <f t="shared" si="1"/>
        <v>20</v>
      </c>
      <c r="S23" s="40" t="s">
        <v>2338</v>
      </c>
      <c r="T23" s="41" t="s">
        <v>2339</v>
      </c>
      <c r="U23" s="327" t="s">
        <v>43</v>
      </c>
    </row>
    <row r="24" spans="1:21" ht="22.5">
      <c r="A24" s="131">
        <f t="shared" si="0"/>
        <v>21</v>
      </c>
      <c r="B24" s="356" t="s">
        <v>2340</v>
      </c>
      <c r="C24" s="320">
        <v>3</v>
      </c>
      <c r="D24" s="320">
        <v>1</v>
      </c>
      <c r="E24" s="320" t="s">
        <v>268</v>
      </c>
      <c r="F24" s="320" t="s">
        <v>36</v>
      </c>
      <c r="G24" s="321"/>
      <c r="H24" s="321"/>
      <c r="I24" s="321"/>
      <c r="J24" s="322"/>
      <c r="K24" s="388" t="s">
        <v>2341</v>
      </c>
      <c r="L24" s="351"/>
      <c r="M24" s="351"/>
      <c r="N24" s="351"/>
      <c r="O24" s="351"/>
      <c r="P24" s="352"/>
      <c r="Q24" s="236" t="s">
        <v>2342</v>
      </c>
      <c r="R24" s="131">
        <f t="shared" si="1"/>
        <v>21</v>
      </c>
      <c r="S24" s="164"/>
      <c r="T24" s="41"/>
      <c r="U24" s="327"/>
    </row>
    <row r="25" spans="1:21" ht="33.75">
      <c r="A25" s="131">
        <f t="shared" si="0"/>
        <v>22</v>
      </c>
      <c r="B25" s="356" t="s">
        <v>2340</v>
      </c>
      <c r="C25" s="320">
        <v>3</v>
      </c>
      <c r="D25" s="320">
        <v>1</v>
      </c>
      <c r="E25" s="320" t="s">
        <v>268</v>
      </c>
      <c r="F25" s="320" t="s">
        <v>36</v>
      </c>
      <c r="G25" s="321" t="s">
        <v>2343</v>
      </c>
      <c r="H25" s="321"/>
      <c r="I25" s="321"/>
      <c r="J25" s="322"/>
      <c r="K25" s="388" t="s">
        <v>2341</v>
      </c>
      <c r="L25" s="351"/>
      <c r="M25" s="351"/>
      <c r="N25" s="351"/>
      <c r="O25" s="351"/>
      <c r="P25" s="352"/>
      <c r="Q25" s="236" t="s">
        <v>2344</v>
      </c>
      <c r="R25" s="131">
        <f t="shared" si="1"/>
        <v>22</v>
      </c>
      <c r="S25" s="164"/>
      <c r="T25" s="41"/>
      <c r="U25" s="327"/>
    </row>
    <row r="26" spans="1:21" ht="33.75">
      <c r="A26" s="131">
        <f t="shared" si="0"/>
        <v>23</v>
      </c>
      <c r="B26" s="356" t="s">
        <v>2340</v>
      </c>
      <c r="C26" s="320">
        <v>3</v>
      </c>
      <c r="D26" s="320">
        <v>1</v>
      </c>
      <c r="E26" s="320" t="s">
        <v>268</v>
      </c>
      <c r="F26" s="320" t="s">
        <v>36</v>
      </c>
      <c r="G26" s="321" t="s">
        <v>2343</v>
      </c>
      <c r="H26" s="321" t="s">
        <v>609</v>
      </c>
      <c r="I26" s="321"/>
      <c r="J26" s="322"/>
      <c r="K26" s="388" t="s">
        <v>2341</v>
      </c>
      <c r="L26" s="351"/>
      <c r="M26" s="351"/>
      <c r="N26" s="351"/>
      <c r="O26" s="351"/>
      <c r="P26" s="352"/>
      <c r="Q26" s="236" t="s">
        <v>2345</v>
      </c>
      <c r="R26" s="131">
        <f t="shared" si="1"/>
        <v>23</v>
      </c>
      <c r="S26" s="164"/>
      <c r="T26" s="41"/>
      <c r="U26" s="327"/>
    </row>
    <row r="27" spans="1:21" ht="101.25">
      <c r="A27" s="131">
        <f t="shared" si="0"/>
        <v>24</v>
      </c>
      <c r="B27" s="358" t="s">
        <v>2340</v>
      </c>
      <c r="C27" s="319">
        <v>3</v>
      </c>
      <c r="D27" s="319">
        <v>1</v>
      </c>
      <c r="E27" s="319" t="s">
        <v>268</v>
      </c>
      <c r="F27" s="319" t="s">
        <v>36</v>
      </c>
      <c r="G27" s="361" t="s">
        <v>2343</v>
      </c>
      <c r="H27" s="361" t="s">
        <v>609</v>
      </c>
      <c r="I27" s="321"/>
      <c r="J27" s="322"/>
      <c r="K27" s="323" t="s">
        <v>2341</v>
      </c>
      <c r="L27" s="351" t="s">
        <v>25</v>
      </c>
      <c r="M27" s="351" t="s">
        <v>609</v>
      </c>
      <c r="N27" s="351"/>
      <c r="O27" s="351"/>
      <c r="P27" s="352"/>
      <c r="Q27" s="236"/>
      <c r="R27" s="131">
        <f t="shared" si="1"/>
        <v>24</v>
      </c>
      <c r="S27" s="40" t="s">
        <v>2346</v>
      </c>
      <c r="T27" s="41" t="s">
        <v>2347</v>
      </c>
      <c r="U27" s="327"/>
    </row>
    <row r="28" spans="1:21" ht="22.5">
      <c r="A28" s="131">
        <f t="shared" si="0"/>
        <v>25</v>
      </c>
      <c r="B28" s="358" t="s">
        <v>2340</v>
      </c>
      <c r="C28" s="319">
        <v>3</v>
      </c>
      <c r="D28" s="319">
        <v>1</v>
      </c>
      <c r="E28" s="319" t="s">
        <v>268</v>
      </c>
      <c r="F28" s="319" t="s">
        <v>36</v>
      </c>
      <c r="G28" s="361" t="s">
        <v>2343</v>
      </c>
      <c r="H28" s="361" t="s">
        <v>609</v>
      </c>
      <c r="I28" s="321"/>
      <c r="J28" s="322"/>
      <c r="K28" s="323" t="s">
        <v>2341</v>
      </c>
      <c r="L28" s="351" t="s">
        <v>25</v>
      </c>
      <c r="M28" s="351" t="s">
        <v>582</v>
      </c>
      <c r="N28" s="351"/>
      <c r="O28" s="351"/>
      <c r="P28" s="352"/>
      <c r="Q28" s="236"/>
      <c r="R28" s="131">
        <f t="shared" si="1"/>
        <v>25</v>
      </c>
      <c r="S28" s="40" t="s">
        <v>2348</v>
      </c>
      <c r="T28" s="41" t="s">
        <v>2349</v>
      </c>
      <c r="U28" s="327"/>
    </row>
    <row r="29" spans="1:21" ht="78.75">
      <c r="A29" s="131">
        <f t="shared" si="0"/>
        <v>26</v>
      </c>
      <c r="B29" s="390" t="s">
        <v>2340</v>
      </c>
      <c r="C29" s="330">
        <v>3</v>
      </c>
      <c r="D29" s="330">
        <v>1</v>
      </c>
      <c r="E29" s="330" t="s">
        <v>268</v>
      </c>
      <c r="F29" s="330" t="s">
        <v>36</v>
      </c>
      <c r="G29" s="331" t="s">
        <v>2343</v>
      </c>
      <c r="H29" s="331" t="s">
        <v>582</v>
      </c>
      <c r="I29" s="331"/>
      <c r="J29" s="332"/>
      <c r="K29" s="391" t="s">
        <v>2341</v>
      </c>
      <c r="L29" s="333" t="s">
        <v>25</v>
      </c>
      <c r="M29" s="333" t="s">
        <v>423</v>
      </c>
      <c r="N29" s="333"/>
      <c r="O29" s="333"/>
      <c r="P29" s="334"/>
      <c r="Q29" s="335" t="s">
        <v>2350</v>
      </c>
      <c r="R29" s="131">
        <f t="shared" si="1"/>
        <v>26</v>
      </c>
      <c r="S29" s="271"/>
      <c r="T29" s="53" t="s">
        <v>2351</v>
      </c>
      <c r="U29" s="337"/>
    </row>
    <row r="30" spans="1:21" ht="123.75">
      <c r="A30" s="131"/>
      <c r="B30" s="393"/>
      <c r="C30" s="394"/>
      <c r="D30" s="394"/>
      <c r="E30" s="394"/>
      <c r="F30" s="394"/>
      <c r="G30" s="395"/>
      <c r="H30" s="395"/>
      <c r="I30" s="396"/>
      <c r="J30" s="397"/>
      <c r="K30" s="398"/>
      <c r="L30" s="399"/>
      <c r="M30" s="399"/>
      <c r="N30" s="399"/>
      <c r="O30" s="399"/>
      <c r="P30" s="400"/>
      <c r="Q30" s="401"/>
      <c r="R30" s="131"/>
      <c r="S30" s="215"/>
      <c r="T30" s="62" t="s">
        <v>2352</v>
      </c>
      <c r="U30" s="402"/>
    </row>
    <row r="31" spans="1:21" ht="67.5">
      <c r="A31" s="131">
        <f>(A29+1)</f>
        <v>27</v>
      </c>
      <c r="B31" s="356" t="s">
        <v>2340</v>
      </c>
      <c r="C31" s="320">
        <v>3</v>
      </c>
      <c r="D31" s="320">
        <v>1</v>
      </c>
      <c r="E31" s="320" t="s">
        <v>268</v>
      </c>
      <c r="F31" s="320" t="s">
        <v>36</v>
      </c>
      <c r="G31" s="321" t="s">
        <v>289</v>
      </c>
      <c r="H31" s="321"/>
      <c r="I31" s="321"/>
      <c r="J31" s="322"/>
      <c r="K31" s="388" t="s">
        <v>2341</v>
      </c>
      <c r="L31" s="351"/>
      <c r="M31" s="351"/>
      <c r="N31" s="351"/>
      <c r="O31" s="351"/>
      <c r="P31" s="352"/>
      <c r="Q31" s="236" t="s">
        <v>2353</v>
      </c>
      <c r="R31" s="131">
        <f>(R29+1)</f>
        <v>27</v>
      </c>
      <c r="S31" s="164"/>
      <c r="T31" s="41" t="s">
        <v>2354</v>
      </c>
      <c r="U31" s="327"/>
    </row>
    <row r="32" spans="1:21" ht="33.75">
      <c r="A32" s="131">
        <f t="shared" ref="A32:A35" si="2">(A31+1)</f>
        <v>28</v>
      </c>
      <c r="B32" s="356" t="s">
        <v>2340</v>
      </c>
      <c r="C32" s="320">
        <v>3</v>
      </c>
      <c r="D32" s="320">
        <v>1</v>
      </c>
      <c r="E32" s="320" t="s">
        <v>268</v>
      </c>
      <c r="F32" s="320" t="s">
        <v>36</v>
      </c>
      <c r="G32" s="321" t="s">
        <v>292</v>
      </c>
      <c r="H32" s="321"/>
      <c r="I32" s="321"/>
      <c r="J32" s="322"/>
      <c r="K32" s="323" t="s">
        <v>2341</v>
      </c>
      <c r="L32" s="351" t="s">
        <v>107</v>
      </c>
      <c r="M32" s="351"/>
      <c r="N32" s="351"/>
      <c r="O32" s="351"/>
      <c r="P32" s="352"/>
      <c r="Q32" s="236" t="s">
        <v>2355</v>
      </c>
      <c r="R32" s="131">
        <f t="shared" ref="R32:R35" si="3">(R31+1)</f>
        <v>28</v>
      </c>
      <c r="S32" s="164"/>
      <c r="T32" s="41"/>
      <c r="U32" s="327"/>
    </row>
    <row r="33" spans="1:21" ht="67.5">
      <c r="A33" s="131">
        <f t="shared" si="2"/>
        <v>29</v>
      </c>
      <c r="B33" s="358" t="s">
        <v>2340</v>
      </c>
      <c r="C33" s="319">
        <v>3</v>
      </c>
      <c r="D33" s="319">
        <v>1</v>
      </c>
      <c r="E33" s="319" t="s">
        <v>268</v>
      </c>
      <c r="F33" s="319" t="s">
        <v>36</v>
      </c>
      <c r="G33" s="361" t="s">
        <v>292</v>
      </c>
      <c r="H33" s="321"/>
      <c r="I33" s="321"/>
      <c r="J33" s="322"/>
      <c r="K33" s="323" t="s">
        <v>2341</v>
      </c>
      <c r="L33" s="351" t="s">
        <v>107</v>
      </c>
      <c r="M33" s="351"/>
      <c r="N33" s="351"/>
      <c r="O33" s="351"/>
      <c r="P33" s="352"/>
      <c r="Q33" s="236"/>
      <c r="R33" s="131">
        <f t="shared" si="3"/>
        <v>29</v>
      </c>
      <c r="S33" s="164"/>
      <c r="T33" s="41" t="s">
        <v>2354</v>
      </c>
      <c r="U33" s="327"/>
    </row>
    <row r="34" spans="1:21" ht="65.25" customHeight="1">
      <c r="A34" s="131">
        <f t="shared" si="2"/>
        <v>30</v>
      </c>
      <c r="B34" s="356" t="s">
        <v>2299</v>
      </c>
      <c r="C34" s="320">
        <v>3</v>
      </c>
      <c r="D34" s="320">
        <v>1</v>
      </c>
      <c r="E34" s="320" t="s">
        <v>268</v>
      </c>
      <c r="F34" s="320" t="s">
        <v>44</v>
      </c>
      <c r="G34" s="321"/>
      <c r="H34" s="321"/>
      <c r="I34" s="321"/>
      <c r="J34" s="322"/>
      <c r="K34" s="242" t="s">
        <v>2356</v>
      </c>
      <c r="L34" s="351"/>
      <c r="M34" s="351"/>
      <c r="N34" s="351"/>
      <c r="O34" s="351"/>
      <c r="P34" s="352"/>
      <c r="Q34" s="236" t="s">
        <v>2357</v>
      </c>
      <c r="R34" s="131">
        <f t="shared" si="3"/>
        <v>30</v>
      </c>
      <c r="S34" s="164"/>
      <c r="T34" s="41"/>
      <c r="U34" s="327"/>
    </row>
    <row r="35" spans="1:21" ht="146.25">
      <c r="A35" s="131">
        <f t="shared" si="2"/>
        <v>31</v>
      </c>
      <c r="B35" s="404" t="s">
        <v>2299</v>
      </c>
      <c r="C35" s="329">
        <v>3</v>
      </c>
      <c r="D35" s="329">
        <v>1</v>
      </c>
      <c r="E35" s="329" t="s">
        <v>268</v>
      </c>
      <c r="F35" s="329" t="s">
        <v>44</v>
      </c>
      <c r="G35" s="331"/>
      <c r="H35" s="331"/>
      <c r="I35" s="331"/>
      <c r="J35" s="332"/>
      <c r="K35" s="391" t="s">
        <v>2358</v>
      </c>
      <c r="L35" s="333" t="s">
        <v>2359</v>
      </c>
      <c r="M35" s="333"/>
      <c r="N35" s="333"/>
      <c r="O35" s="333"/>
      <c r="P35" s="334"/>
      <c r="Q35" s="335"/>
      <c r="R35" s="131">
        <f t="shared" si="3"/>
        <v>31</v>
      </c>
      <c r="S35" s="52" t="s">
        <v>2360</v>
      </c>
      <c r="T35" s="53" t="s">
        <v>2361</v>
      </c>
      <c r="U35" s="337"/>
    </row>
    <row r="36" spans="1:21" ht="191.25">
      <c r="A36" s="131">
        <f>(A35+1)</f>
        <v>32</v>
      </c>
      <c r="B36" s="358" t="s">
        <v>2299</v>
      </c>
      <c r="C36" s="319">
        <v>3</v>
      </c>
      <c r="D36" s="319">
        <v>1</v>
      </c>
      <c r="E36" s="319" t="s">
        <v>268</v>
      </c>
      <c r="F36" s="319" t="s">
        <v>44</v>
      </c>
      <c r="G36" s="321"/>
      <c r="H36" s="321"/>
      <c r="I36" s="321"/>
      <c r="J36" s="322"/>
      <c r="K36" s="323" t="s">
        <v>2358</v>
      </c>
      <c r="L36" s="351" t="s">
        <v>119</v>
      </c>
      <c r="M36" s="351"/>
      <c r="N36" s="351"/>
      <c r="O36" s="351"/>
      <c r="P36" s="352"/>
      <c r="Q36" s="407"/>
      <c r="R36" s="131">
        <f>(R35+1)</f>
        <v>32</v>
      </c>
      <c r="S36" s="40" t="s">
        <v>2362</v>
      </c>
      <c r="T36" s="40" t="s">
        <v>2363</v>
      </c>
      <c r="U36" s="327"/>
    </row>
    <row r="37" spans="1:21" ht="56.25">
      <c r="A37" s="131">
        <f t="shared" ref="A37:A53" si="4">(A36+1)</f>
        <v>33</v>
      </c>
      <c r="B37" s="358" t="s">
        <v>2299</v>
      </c>
      <c r="C37" s="319">
        <v>3</v>
      </c>
      <c r="D37" s="319">
        <v>1</v>
      </c>
      <c r="E37" s="319" t="s">
        <v>268</v>
      </c>
      <c r="F37" s="319" t="s">
        <v>44</v>
      </c>
      <c r="G37" s="321"/>
      <c r="H37" s="321"/>
      <c r="I37" s="321"/>
      <c r="J37" s="322"/>
      <c r="K37" s="323" t="s">
        <v>2358</v>
      </c>
      <c r="L37" s="351" t="s">
        <v>110</v>
      </c>
      <c r="M37" s="351"/>
      <c r="N37" s="351"/>
      <c r="O37" s="351"/>
      <c r="P37" s="352"/>
      <c r="Q37" s="236"/>
      <c r="R37" s="131">
        <f t="shared" ref="R37:R53" si="5">(R36+1)</f>
        <v>33</v>
      </c>
      <c r="S37" s="40" t="s">
        <v>2364</v>
      </c>
      <c r="T37" s="41" t="s">
        <v>2365</v>
      </c>
      <c r="U37" s="327"/>
    </row>
    <row r="38" spans="1:21" ht="67.5">
      <c r="A38" s="131">
        <f t="shared" si="4"/>
        <v>34</v>
      </c>
      <c r="B38" s="358" t="s">
        <v>2299</v>
      </c>
      <c r="C38" s="319">
        <v>3</v>
      </c>
      <c r="D38" s="319">
        <v>1</v>
      </c>
      <c r="E38" s="319" t="s">
        <v>268</v>
      </c>
      <c r="F38" s="319" t="s">
        <v>44</v>
      </c>
      <c r="G38" s="321"/>
      <c r="H38" s="321"/>
      <c r="I38" s="321"/>
      <c r="J38" s="322"/>
      <c r="K38" s="323" t="s">
        <v>2341</v>
      </c>
      <c r="L38" s="351" t="s">
        <v>104</v>
      </c>
      <c r="M38" s="351"/>
      <c r="N38" s="351"/>
      <c r="O38" s="351"/>
      <c r="P38" s="352"/>
      <c r="Q38" s="236"/>
      <c r="R38" s="131">
        <f t="shared" si="5"/>
        <v>34</v>
      </c>
      <c r="S38" s="40" t="s">
        <v>2366</v>
      </c>
      <c r="T38" s="41" t="s">
        <v>2367</v>
      </c>
      <c r="U38" s="327"/>
    </row>
    <row r="39" spans="1:21" ht="67.5" customHeight="1">
      <c r="A39" s="131">
        <f t="shared" si="4"/>
        <v>35</v>
      </c>
      <c r="B39" s="356" t="s">
        <v>2299</v>
      </c>
      <c r="C39" s="320">
        <v>3</v>
      </c>
      <c r="D39" s="320">
        <v>1</v>
      </c>
      <c r="E39" s="320" t="s">
        <v>268</v>
      </c>
      <c r="F39" s="320" t="s">
        <v>114</v>
      </c>
      <c r="G39" s="321"/>
      <c r="H39" s="321"/>
      <c r="I39" s="321"/>
      <c r="J39" s="322"/>
      <c r="K39" s="242" t="s">
        <v>2368</v>
      </c>
      <c r="L39" s="351"/>
      <c r="M39" s="351"/>
      <c r="N39" s="351"/>
      <c r="O39" s="351"/>
      <c r="P39" s="352"/>
      <c r="Q39" s="236" t="s">
        <v>2369</v>
      </c>
      <c r="R39" s="131">
        <f t="shared" si="5"/>
        <v>35</v>
      </c>
      <c r="S39" s="164"/>
      <c r="T39" s="41"/>
      <c r="U39" s="327"/>
    </row>
    <row r="40" spans="1:21" ht="236.25">
      <c r="A40" s="131">
        <f t="shared" si="4"/>
        <v>36</v>
      </c>
      <c r="B40" s="358" t="s">
        <v>2299</v>
      </c>
      <c r="C40" s="319">
        <v>3</v>
      </c>
      <c r="D40" s="319">
        <v>1</v>
      </c>
      <c r="E40" s="319" t="s">
        <v>268</v>
      </c>
      <c r="F40" s="319" t="s">
        <v>114</v>
      </c>
      <c r="G40" s="321"/>
      <c r="H40" s="321"/>
      <c r="I40" s="321"/>
      <c r="J40" s="322"/>
      <c r="K40" s="323" t="s">
        <v>2370</v>
      </c>
      <c r="L40" s="351" t="s">
        <v>104</v>
      </c>
      <c r="M40" s="351"/>
      <c r="N40" s="351"/>
      <c r="O40" s="351"/>
      <c r="P40" s="352"/>
      <c r="Q40" s="236"/>
      <c r="R40" s="131">
        <f t="shared" si="5"/>
        <v>36</v>
      </c>
      <c r="S40" s="40" t="s">
        <v>2371</v>
      </c>
      <c r="T40" s="41" t="s">
        <v>2372</v>
      </c>
      <c r="U40" s="327" t="s">
        <v>43</v>
      </c>
    </row>
    <row r="41" spans="1:21" ht="45">
      <c r="A41" s="131">
        <f t="shared" si="4"/>
        <v>37</v>
      </c>
      <c r="B41" s="358" t="s">
        <v>2299</v>
      </c>
      <c r="C41" s="319">
        <v>3</v>
      </c>
      <c r="D41" s="319">
        <v>1</v>
      </c>
      <c r="E41" s="319" t="s">
        <v>268</v>
      </c>
      <c r="F41" s="319" t="s">
        <v>114</v>
      </c>
      <c r="G41" s="321"/>
      <c r="H41" s="321"/>
      <c r="I41" s="321"/>
      <c r="J41" s="322"/>
      <c r="K41" s="323" t="s">
        <v>2370</v>
      </c>
      <c r="L41" s="351" t="s">
        <v>119</v>
      </c>
      <c r="M41" s="351"/>
      <c r="N41" s="351"/>
      <c r="O41" s="351"/>
      <c r="P41" s="352"/>
      <c r="Q41" s="236"/>
      <c r="R41" s="131">
        <f t="shared" si="5"/>
        <v>37</v>
      </c>
      <c r="S41" s="40" t="s">
        <v>2373</v>
      </c>
      <c r="T41" s="41" t="s">
        <v>2374</v>
      </c>
      <c r="U41" s="327"/>
    </row>
    <row r="42" spans="1:21" ht="33.75">
      <c r="A42" s="131">
        <f t="shared" si="4"/>
        <v>38</v>
      </c>
      <c r="B42" s="358" t="s">
        <v>2299</v>
      </c>
      <c r="C42" s="319">
        <v>3</v>
      </c>
      <c r="D42" s="319">
        <v>1</v>
      </c>
      <c r="E42" s="319" t="s">
        <v>268</v>
      </c>
      <c r="F42" s="319" t="s">
        <v>114</v>
      </c>
      <c r="G42" s="321"/>
      <c r="H42" s="321"/>
      <c r="I42" s="321"/>
      <c r="J42" s="322"/>
      <c r="K42" s="323" t="s">
        <v>2358</v>
      </c>
      <c r="L42" s="351" t="s">
        <v>110</v>
      </c>
      <c r="M42" s="351"/>
      <c r="N42" s="351"/>
      <c r="O42" s="351"/>
      <c r="P42" s="352"/>
      <c r="Q42" s="236"/>
      <c r="R42" s="131">
        <f t="shared" si="5"/>
        <v>38</v>
      </c>
      <c r="S42" s="40" t="s">
        <v>2375</v>
      </c>
      <c r="T42" s="41" t="s">
        <v>2376</v>
      </c>
      <c r="U42" s="327"/>
    </row>
    <row r="43" spans="1:21" ht="121.5">
      <c r="A43" s="131">
        <f t="shared" si="4"/>
        <v>39</v>
      </c>
      <c r="B43" s="358" t="s">
        <v>2299</v>
      </c>
      <c r="C43" s="319">
        <v>3</v>
      </c>
      <c r="D43" s="319">
        <v>1</v>
      </c>
      <c r="E43" s="319" t="s">
        <v>268</v>
      </c>
      <c r="F43" s="319" t="s">
        <v>114</v>
      </c>
      <c r="G43" s="321"/>
      <c r="H43" s="321"/>
      <c r="I43" s="321"/>
      <c r="J43" s="322"/>
      <c r="K43" s="323" t="s">
        <v>2341</v>
      </c>
      <c r="L43" s="351" t="s">
        <v>110</v>
      </c>
      <c r="M43" s="351"/>
      <c r="N43" s="351"/>
      <c r="O43" s="351"/>
      <c r="P43" s="352"/>
      <c r="Q43" s="236"/>
      <c r="R43" s="131">
        <f t="shared" si="5"/>
        <v>39</v>
      </c>
      <c r="S43" s="40" t="s">
        <v>2377</v>
      </c>
      <c r="T43" s="41" t="s">
        <v>2378</v>
      </c>
      <c r="U43" s="327"/>
    </row>
    <row r="44" spans="1:21" ht="67.5">
      <c r="A44" s="131">
        <f t="shared" si="4"/>
        <v>40</v>
      </c>
      <c r="B44" s="358" t="s">
        <v>2299</v>
      </c>
      <c r="C44" s="319">
        <v>3</v>
      </c>
      <c r="D44" s="319">
        <v>1</v>
      </c>
      <c r="E44" s="319" t="s">
        <v>268</v>
      </c>
      <c r="F44" s="319" t="s">
        <v>114</v>
      </c>
      <c r="G44" s="321"/>
      <c r="H44" s="321"/>
      <c r="I44" s="321"/>
      <c r="J44" s="322"/>
      <c r="K44" s="323" t="s">
        <v>41</v>
      </c>
      <c r="L44" s="351"/>
      <c r="M44" s="351"/>
      <c r="N44" s="351"/>
      <c r="O44" s="351"/>
      <c r="P44" s="352"/>
      <c r="Q44" s="236"/>
      <c r="R44" s="131">
        <f t="shared" si="5"/>
        <v>40</v>
      </c>
      <c r="S44" s="40" t="s">
        <v>2379</v>
      </c>
      <c r="T44" s="41"/>
      <c r="U44" s="327"/>
    </row>
    <row r="45" spans="1:21" ht="67.5">
      <c r="A45" s="131">
        <f t="shared" si="4"/>
        <v>41</v>
      </c>
      <c r="B45" s="358" t="s">
        <v>2299</v>
      </c>
      <c r="C45" s="319">
        <v>3</v>
      </c>
      <c r="D45" s="319">
        <v>1</v>
      </c>
      <c r="E45" s="319" t="s">
        <v>268</v>
      </c>
      <c r="F45" s="319" t="s">
        <v>114</v>
      </c>
      <c r="G45" s="321"/>
      <c r="H45" s="321"/>
      <c r="I45" s="321"/>
      <c r="J45" s="322"/>
      <c r="K45" s="323" t="s">
        <v>2341</v>
      </c>
      <c r="L45" s="351" t="s">
        <v>116</v>
      </c>
      <c r="M45" s="351"/>
      <c r="N45" s="351"/>
      <c r="O45" s="351"/>
      <c r="P45" s="352"/>
      <c r="Q45" s="236"/>
      <c r="R45" s="131">
        <f t="shared" si="5"/>
        <v>41</v>
      </c>
      <c r="S45" s="40" t="s">
        <v>2380</v>
      </c>
      <c r="T45" s="41" t="s">
        <v>2381</v>
      </c>
      <c r="U45" s="327"/>
    </row>
    <row r="46" spans="1:21" ht="241.5" customHeight="1">
      <c r="A46" s="131">
        <f t="shared" si="4"/>
        <v>42</v>
      </c>
      <c r="B46" s="295" t="s">
        <v>2382</v>
      </c>
      <c r="C46" s="185">
        <v>3</v>
      </c>
      <c r="D46" s="185">
        <v>1</v>
      </c>
      <c r="E46" s="185" t="s">
        <v>268</v>
      </c>
      <c r="F46" s="185" t="s">
        <v>644</v>
      </c>
      <c r="G46" s="321"/>
      <c r="H46" s="321"/>
      <c r="I46" s="321"/>
      <c r="J46" s="322"/>
      <c r="K46" s="291" t="s">
        <v>2341</v>
      </c>
      <c r="L46" s="181" t="s">
        <v>119</v>
      </c>
      <c r="M46" s="351"/>
      <c r="N46" s="351"/>
      <c r="O46" s="351"/>
      <c r="P46" s="352"/>
      <c r="Q46" s="236" t="s">
        <v>2383</v>
      </c>
      <c r="R46" s="131">
        <f t="shared" si="5"/>
        <v>42</v>
      </c>
      <c r="S46" s="164"/>
      <c r="T46" s="41" t="s">
        <v>2384</v>
      </c>
      <c r="U46" s="327"/>
    </row>
    <row r="47" spans="1:21" ht="33.75">
      <c r="A47" s="131">
        <f t="shared" si="4"/>
        <v>43</v>
      </c>
      <c r="B47" s="295" t="s">
        <v>2382</v>
      </c>
      <c r="C47" s="185">
        <v>3</v>
      </c>
      <c r="D47" s="185">
        <v>1</v>
      </c>
      <c r="E47" s="185" t="s">
        <v>268</v>
      </c>
      <c r="F47" s="185" t="s">
        <v>130</v>
      </c>
      <c r="G47" s="321"/>
      <c r="H47" s="321"/>
      <c r="I47" s="321"/>
      <c r="J47" s="322"/>
      <c r="K47" s="388" t="s">
        <v>518</v>
      </c>
      <c r="L47" s="351"/>
      <c r="M47" s="351"/>
      <c r="N47" s="351"/>
      <c r="O47" s="351"/>
      <c r="P47" s="352"/>
      <c r="Q47" s="236" t="s">
        <v>2385</v>
      </c>
      <c r="R47" s="131">
        <f t="shared" si="5"/>
        <v>43</v>
      </c>
      <c r="S47" s="164"/>
      <c r="T47" s="41"/>
      <c r="U47" s="327"/>
    </row>
    <row r="48" spans="1:21" ht="33.75">
      <c r="A48" s="131">
        <f t="shared" si="4"/>
        <v>44</v>
      </c>
      <c r="B48" s="295" t="s">
        <v>2382</v>
      </c>
      <c r="C48" s="185">
        <v>3</v>
      </c>
      <c r="D48" s="185">
        <v>1</v>
      </c>
      <c r="E48" s="185" t="s">
        <v>268</v>
      </c>
      <c r="F48" s="185" t="s">
        <v>130</v>
      </c>
      <c r="G48" s="321" t="s">
        <v>360</v>
      </c>
      <c r="H48" s="321"/>
      <c r="I48" s="321"/>
      <c r="J48" s="322"/>
      <c r="K48" s="323" t="s">
        <v>518</v>
      </c>
      <c r="L48" s="351" t="s">
        <v>25</v>
      </c>
      <c r="M48" s="351"/>
      <c r="N48" s="351"/>
      <c r="O48" s="351"/>
      <c r="P48" s="352"/>
      <c r="Q48" s="236" t="s">
        <v>2386</v>
      </c>
      <c r="R48" s="131">
        <f t="shared" si="5"/>
        <v>44</v>
      </c>
      <c r="S48" s="164"/>
      <c r="T48" s="41" t="s">
        <v>2387</v>
      </c>
      <c r="U48" s="327"/>
    </row>
    <row r="49" spans="1:21" ht="22.5">
      <c r="A49" s="131">
        <f t="shared" si="4"/>
        <v>45</v>
      </c>
      <c r="B49" s="356" t="s">
        <v>2382</v>
      </c>
      <c r="C49" s="320">
        <v>3</v>
      </c>
      <c r="D49" s="320">
        <v>1</v>
      </c>
      <c r="E49" s="320" t="s">
        <v>268</v>
      </c>
      <c r="F49" s="185" t="s">
        <v>130</v>
      </c>
      <c r="G49" s="321" t="s">
        <v>289</v>
      </c>
      <c r="H49" s="321"/>
      <c r="I49" s="321"/>
      <c r="J49" s="322"/>
      <c r="K49" s="323" t="s">
        <v>518</v>
      </c>
      <c r="L49" s="351" t="s">
        <v>107</v>
      </c>
      <c r="M49" s="351"/>
      <c r="N49" s="351"/>
      <c r="O49" s="351"/>
      <c r="P49" s="352"/>
      <c r="Q49" s="236" t="s">
        <v>2388</v>
      </c>
      <c r="R49" s="131">
        <f t="shared" si="5"/>
        <v>45</v>
      </c>
      <c r="S49" s="164"/>
      <c r="T49" s="41" t="s">
        <v>2389</v>
      </c>
      <c r="U49" s="327"/>
    </row>
    <row r="50" spans="1:21" ht="45">
      <c r="A50" s="131">
        <f t="shared" si="4"/>
        <v>46</v>
      </c>
      <c r="B50" s="356" t="s">
        <v>2382</v>
      </c>
      <c r="C50" s="320">
        <v>3</v>
      </c>
      <c r="D50" s="320">
        <v>1</v>
      </c>
      <c r="E50" s="320" t="s">
        <v>268</v>
      </c>
      <c r="F50" s="185" t="s">
        <v>130</v>
      </c>
      <c r="G50" s="321" t="s">
        <v>292</v>
      </c>
      <c r="H50" s="321"/>
      <c r="I50" s="321"/>
      <c r="J50" s="322"/>
      <c r="K50" s="388" t="s">
        <v>518</v>
      </c>
      <c r="L50" s="351"/>
      <c r="M50" s="351"/>
      <c r="N50" s="351"/>
      <c r="O50" s="351"/>
      <c r="P50" s="352"/>
      <c r="Q50" s="236" t="s">
        <v>2390</v>
      </c>
      <c r="R50" s="131">
        <f t="shared" si="5"/>
        <v>46</v>
      </c>
      <c r="S50" s="164"/>
      <c r="T50" s="41"/>
      <c r="U50" s="327"/>
    </row>
    <row r="51" spans="1:21" ht="154.5" customHeight="1">
      <c r="A51" s="131">
        <f t="shared" si="4"/>
        <v>47</v>
      </c>
      <c r="B51" s="356" t="s">
        <v>2382</v>
      </c>
      <c r="C51" s="320">
        <v>3</v>
      </c>
      <c r="D51" s="320">
        <v>1</v>
      </c>
      <c r="E51" s="320" t="s">
        <v>268</v>
      </c>
      <c r="F51" s="185" t="s">
        <v>130</v>
      </c>
      <c r="G51" s="321" t="s">
        <v>292</v>
      </c>
      <c r="H51" s="321" t="s">
        <v>609</v>
      </c>
      <c r="I51" s="321"/>
      <c r="J51" s="322"/>
      <c r="K51" s="323" t="s">
        <v>518</v>
      </c>
      <c r="L51" s="351"/>
      <c r="M51" s="351"/>
      <c r="N51" s="351"/>
      <c r="O51" s="351"/>
      <c r="P51" s="352"/>
      <c r="Q51" s="236" t="s">
        <v>2345</v>
      </c>
      <c r="R51" s="131">
        <f t="shared" si="5"/>
        <v>47</v>
      </c>
      <c r="S51" s="164"/>
      <c r="T51" s="41" t="s">
        <v>2391</v>
      </c>
      <c r="U51" s="327"/>
    </row>
    <row r="52" spans="1:21" ht="136.5" customHeight="1">
      <c r="A52" s="131">
        <f t="shared" si="4"/>
        <v>48</v>
      </c>
      <c r="B52" s="356" t="s">
        <v>2382</v>
      </c>
      <c r="C52" s="320">
        <v>3</v>
      </c>
      <c r="D52" s="320">
        <v>1</v>
      </c>
      <c r="E52" s="320" t="s">
        <v>268</v>
      </c>
      <c r="F52" s="185" t="s">
        <v>130</v>
      </c>
      <c r="G52" s="321" t="s">
        <v>292</v>
      </c>
      <c r="H52" s="321" t="s">
        <v>582</v>
      </c>
      <c r="I52" s="321"/>
      <c r="J52" s="322"/>
      <c r="K52" s="323" t="s">
        <v>518</v>
      </c>
      <c r="L52" s="351"/>
      <c r="M52" s="351"/>
      <c r="N52" s="351"/>
      <c r="O52" s="351"/>
      <c r="P52" s="352"/>
      <c r="Q52" s="236" t="s">
        <v>2392</v>
      </c>
      <c r="R52" s="131">
        <f t="shared" si="5"/>
        <v>48</v>
      </c>
      <c r="S52" s="164"/>
      <c r="T52" s="41" t="s">
        <v>2393</v>
      </c>
      <c r="U52" s="327"/>
    </row>
    <row r="53" spans="1:21" ht="135.75" customHeight="1">
      <c r="A53" s="826">
        <f t="shared" si="4"/>
        <v>49</v>
      </c>
      <c r="B53" s="390" t="s">
        <v>2394</v>
      </c>
      <c r="C53" s="330">
        <v>3</v>
      </c>
      <c r="D53" s="330">
        <v>1</v>
      </c>
      <c r="E53" s="330" t="s">
        <v>268</v>
      </c>
      <c r="F53" s="408" t="s">
        <v>134</v>
      </c>
      <c r="G53" s="331"/>
      <c r="H53" s="331"/>
      <c r="I53" s="331"/>
      <c r="J53" s="332"/>
      <c r="K53" s="409" t="s">
        <v>413</v>
      </c>
      <c r="L53" s="333"/>
      <c r="M53" s="333"/>
      <c r="N53" s="333"/>
      <c r="O53" s="333"/>
      <c r="P53" s="334"/>
      <c r="Q53" s="335" t="s">
        <v>2395</v>
      </c>
      <c r="R53" s="827">
        <f t="shared" si="5"/>
        <v>49</v>
      </c>
      <c r="S53" s="271"/>
      <c r="T53" s="53" t="s">
        <v>416</v>
      </c>
      <c r="U53" s="337"/>
    </row>
    <row r="54" spans="1:21" ht="114.75" customHeight="1">
      <c r="A54" s="805"/>
      <c r="B54" s="410"/>
      <c r="C54" s="340"/>
      <c r="D54" s="340"/>
      <c r="E54" s="340"/>
      <c r="F54" s="405"/>
      <c r="G54" s="341"/>
      <c r="H54" s="341"/>
      <c r="I54" s="341"/>
      <c r="J54" s="342"/>
      <c r="K54" s="411"/>
      <c r="L54" s="344"/>
      <c r="M54" s="344"/>
      <c r="N54" s="344"/>
      <c r="O54" s="344"/>
      <c r="P54" s="345"/>
      <c r="Q54" s="346"/>
      <c r="R54" s="807"/>
      <c r="S54" s="272"/>
      <c r="T54" s="62" t="s">
        <v>414</v>
      </c>
      <c r="U54" s="348"/>
    </row>
    <row r="55" spans="1:21" ht="180.75" customHeight="1">
      <c r="A55" s="131">
        <f>(A53+1)</f>
        <v>50</v>
      </c>
      <c r="B55" s="356" t="s">
        <v>2396</v>
      </c>
      <c r="C55" s="320">
        <v>3</v>
      </c>
      <c r="D55" s="320">
        <v>1</v>
      </c>
      <c r="E55" s="320" t="s">
        <v>268</v>
      </c>
      <c r="F55" s="185" t="s">
        <v>625</v>
      </c>
      <c r="G55" s="321"/>
      <c r="H55" s="321"/>
      <c r="I55" s="321"/>
      <c r="J55" s="322"/>
      <c r="K55" s="323" t="s">
        <v>2397</v>
      </c>
      <c r="L55" s="351"/>
      <c r="M55" s="351"/>
      <c r="N55" s="351"/>
      <c r="O55" s="351"/>
      <c r="P55" s="352"/>
      <c r="Q55" s="236" t="s">
        <v>2398</v>
      </c>
      <c r="R55" s="131">
        <f>(R53+1)</f>
        <v>50</v>
      </c>
      <c r="S55" s="164"/>
      <c r="T55" s="41" t="s">
        <v>2399</v>
      </c>
      <c r="U55" s="327"/>
    </row>
    <row r="56" spans="1:21" ht="112.5">
      <c r="A56" s="131">
        <f t="shared" ref="A56:A71" si="6">(A55+1)</f>
        <v>51</v>
      </c>
      <c r="B56" s="350" t="s">
        <v>2400</v>
      </c>
      <c r="C56" s="320">
        <v>3</v>
      </c>
      <c r="D56" s="320">
        <v>1</v>
      </c>
      <c r="E56" s="320" t="s">
        <v>270</v>
      </c>
      <c r="F56" s="320"/>
      <c r="G56" s="321"/>
      <c r="H56" s="321"/>
      <c r="I56" s="321"/>
      <c r="J56" s="322"/>
      <c r="K56" s="242" t="s">
        <v>2401</v>
      </c>
      <c r="L56" s="351"/>
      <c r="M56" s="351"/>
      <c r="N56" s="351"/>
      <c r="O56" s="351"/>
      <c r="P56" s="352"/>
      <c r="Q56" s="236" t="s">
        <v>2402</v>
      </c>
      <c r="R56" s="131">
        <f t="shared" ref="R56:R71" si="7">(R55+1)</f>
        <v>51</v>
      </c>
      <c r="S56" s="164"/>
      <c r="T56" s="41"/>
      <c r="U56" s="327"/>
    </row>
    <row r="57" spans="1:21" ht="45">
      <c r="A57" s="131">
        <f t="shared" si="6"/>
        <v>52</v>
      </c>
      <c r="B57" s="356" t="s">
        <v>2403</v>
      </c>
      <c r="C57" s="320">
        <v>3</v>
      </c>
      <c r="D57" s="320">
        <v>1</v>
      </c>
      <c r="E57" s="320" t="s">
        <v>270</v>
      </c>
      <c r="F57" s="320" t="s">
        <v>27</v>
      </c>
      <c r="G57" s="321"/>
      <c r="H57" s="321"/>
      <c r="I57" s="321"/>
      <c r="J57" s="322"/>
      <c r="K57" s="323" t="s">
        <v>2404</v>
      </c>
      <c r="L57" s="351"/>
      <c r="M57" s="351"/>
      <c r="N57" s="351"/>
      <c r="O57" s="351"/>
      <c r="P57" s="352"/>
      <c r="Q57" s="236" t="s">
        <v>2405</v>
      </c>
      <c r="R57" s="131">
        <f t="shared" si="7"/>
        <v>52</v>
      </c>
      <c r="S57" s="164"/>
      <c r="T57" s="41" t="s">
        <v>2406</v>
      </c>
      <c r="U57" s="327"/>
    </row>
    <row r="58" spans="1:21" ht="22.5">
      <c r="A58" s="131">
        <f t="shared" si="6"/>
        <v>53</v>
      </c>
      <c r="B58" s="356" t="s">
        <v>2403</v>
      </c>
      <c r="C58" s="320">
        <v>3</v>
      </c>
      <c r="D58" s="320">
        <v>1</v>
      </c>
      <c r="E58" s="320" t="s">
        <v>270</v>
      </c>
      <c r="F58" s="320" t="s">
        <v>34</v>
      </c>
      <c r="G58" s="321"/>
      <c r="H58" s="321"/>
      <c r="I58" s="321"/>
      <c r="J58" s="322"/>
      <c r="K58" s="242" t="s">
        <v>2407</v>
      </c>
      <c r="L58" s="351"/>
      <c r="M58" s="351"/>
      <c r="N58" s="351"/>
      <c r="O58" s="351"/>
      <c r="P58" s="352"/>
      <c r="Q58" s="236" t="s">
        <v>2408</v>
      </c>
      <c r="R58" s="131">
        <f t="shared" si="7"/>
        <v>53</v>
      </c>
      <c r="S58" s="164"/>
      <c r="T58" s="41"/>
      <c r="U58" s="327" t="s">
        <v>43</v>
      </c>
    </row>
    <row r="59" spans="1:21" ht="123.75">
      <c r="A59" s="131">
        <f t="shared" si="6"/>
        <v>54</v>
      </c>
      <c r="B59" s="358" t="s">
        <v>2403</v>
      </c>
      <c r="C59" s="319">
        <v>3</v>
      </c>
      <c r="D59" s="319">
        <v>1</v>
      </c>
      <c r="E59" s="319" t="s">
        <v>270</v>
      </c>
      <c r="F59" s="319" t="s">
        <v>34</v>
      </c>
      <c r="G59" s="321"/>
      <c r="H59" s="321"/>
      <c r="I59" s="321"/>
      <c r="J59" s="322"/>
      <c r="K59" s="323" t="s">
        <v>2409</v>
      </c>
      <c r="L59" s="351"/>
      <c r="M59" s="351"/>
      <c r="N59" s="351"/>
      <c r="O59" s="351"/>
      <c r="P59" s="352"/>
      <c r="Q59" s="236"/>
      <c r="R59" s="131">
        <f t="shared" si="7"/>
        <v>54</v>
      </c>
      <c r="S59" s="40" t="s">
        <v>2410</v>
      </c>
      <c r="T59" s="41" t="s">
        <v>2411</v>
      </c>
      <c r="U59" s="327"/>
    </row>
    <row r="60" spans="1:21" ht="33.75">
      <c r="A60" s="131">
        <f t="shared" si="6"/>
        <v>55</v>
      </c>
      <c r="B60" s="358" t="s">
        <v>2403</v>
      </c>
      <c r="C60" s="319">
        <v>3</v>
      </c>
      <c r="D60" s="319">
        <v>1</v>
      </c>
      <c r="E60" s="319" t="s">
        <v>270</v>
      </c>
      <c r="F60" s="319" t="s">
        <v>34</v>
      </c>
      <c r="G60" s="321"/>
      <c r="H60" s="321"/>
      <c r="I60" s="321"/>
      <c r="J60" s="322"/>
      <c r="K60" s="323" t="s">
        <v>2412</v>
      </c>
      <c r="L60" s="351"/>
      <c r="M60" s="351"/>
      <c r="N60" s="351"/>
      <c r="O60" s="351"/>
      <c r="P60" s="352"/>
      <c r="Q60" s="236"/>
      <c r="R60" s="131">
        <f t="shared" si="7"/>
        <v>55</v>
      </c>
      <c r="S60" s="40" t="s">
        <v>2413</v>
      </c>
      <c r="T60" s="41" t="s">
        <v>2414</v>
      </c>
      <c r="U60" s="327" t="s">
        <v>43</v>
      </c>
    </row>
    <row r="61" spans="1:21" ht="64.5" customHeight="1">
      <c r="A61" s="131">
        <f t="shared" si="6"/>
        <v>56</v>
      </c>
      <c r="B61" s="356" t="s">
        <v>2415</v>
      </c>
      <c r="C61" s="320">
        <v>3</v>
      </c>
      <c r="D61" s="320">
        <v>1</v>
      </c>
      <c r="E61" s="320" t="s">
        <v>270</v>
      </c>
      <c r="F61" s="320" t="s">
        <v>36</v>
      </c>
      <c r="G61" s="321"/>
      <c r="H61" s="321"/>
      <c r="I61" s="321"/>
      <c r="J61" s="322"/>
      <c r="K61" s="242" t="s">
        <v>2416</v>
      </c>
      <c r="L61" s="351"/>
      <c r="M61" s="351"/>
      <c r="N61" s="351"/>
      <c r="O61" s="351"/>
      <c r="P61" s="352"/>
      <c r="Q61" s="236" t="s">
        <v>2417</v>
      </c>
      <c r="R61" s="131">
        <f t="shared" si="7"/>
        <v>56</v>
      </c>
      <c r="S61" s="164"/>
      <c r="T61" s="41"/>
      <c r="U61" s="327"/>
    </row>
    <row r="62" spans="1:21" ht="393.75">
      <c r="A62" s="131">
        <f t="shared" si="6"/>
        <v>57</v>
      </c>
      <c r="B62" s="404" t="s">
        <v>2415</v>
      </c>
      <c r="C62" s="329">
        <v>3</v>
      </c>
      <c r="D62" s="329">
        <v>1</v>
      </c>
      <c r="E62" s="329" t="s">
        <v>270</v>
      </c>
      <c r="F62" s="329" t="s">
        <v>36</v>
      </c>
      <c r="G62" s="331"/>
      <c r="H62" s="331"/>
      <c r="I62" s="331"/>
      <c r="J62" s="332"/>
      <c r="K62" s="391" t="s">
        <v>2418</v>
      </c>
      <c r="L62" s="333" t="s">
        <v>25</v>
      </c>
      <c r="M62" s="333"/>
      <c r="N62" s="333"/>
      <c r="O62" s="333"/>
      <c r="P62" s="334"/>
      <c r="Q62" s="335"/>
      <c r="R62" s="131">
        <f t="shared" si="7"/>
        <v>57</v>
      </c>
      <c r="S62" s="52" t="s">
        <v>2419</v>
      </c>
      <c r="T62" s="53" t="s">
        <v>2420</v>
      </c>
      <c r="U62" s="337"/>
    </row>
    <row r="63" spans="1:21" ht="178.5" customHeight="1">
      <c r="A63" s="131">
        <f t="shared" si="6"/>
        <v>58</v>
      </c>
      <c r="B63" s="358" t="s">
        <v>2415</v>
      </c>
      <c r="C63" s="319">
        <v>3</v>
      </c>
      <c r="D63" s="319">
        <v>1</v>
      </c>
      <c r="E63" s="319" t="s">
        <v>270</v>
      </c>
      <c r="F63" s="319" t="s">
        <v>36</v>
      </c>
      <c r="G63" s="321"/>
      <c r="H63" s="321"/>
      <c r="I63" s="321"/>
      <c r="J63" s="322"/>
      <c r="K63" s="323" t="s">
        <v>2421</v>
      </c>
      <c r="L63" s="351"/>
      <c r="M63" s="351"/>
      <c r="N63" s="351"/>
      <c r="O63" s="351"/>
      <c r="P63" s="352"/>
      <c r="Q63" s="236"/>
      <c r="R63" s="131">
        <f t="shared" si="7"/>
        <v>58</v>
      </c>
      <c r="S63" s="40" t="s">
        <v>2422</v>
      </c>
      <c r="T63" s="41" t="s">
        <v>2423</v>
      </c>
      <c r="U63" s="327"/>
    </row>
    <row r="64" spans="1:21" ht="56.25">
      <c r="A64" s="131">
        <f t="shared" si="6"/>
        <v>59</v>
      </c>
      <c r="B64" s="358" t="s">
        <v>2415</v>
      </c>
      <c r="C64" s="319">
        <v>3</v>
      </c>
      <c r="D64" s="319">
        <v>1</v>
      </c>
      <c r="E64" s="319" t="s">
        <v>270</v>
      </c>
      <c r="F64" s="319" t="s">
        <v>36</v>
      </c>
      <c r="G64" s="321"/>
      <c r="H64" s="321"/>
      <c r="I64" s="321"/>
      <c r="J64" s="322"/>
      <c r="K64" s="323" t="s">
        <v>41</v>
      </c>
      <c r="L64" s="351"/>
      <c r="M64" s="351"/>
      <c r="N64" s="351"/>
      <c r="O64" s="351"/>
      <c r="P64" s="352"/>
      <c r="Q64" s="236"/>
      <c r="R64" s="131">
        <f t="shared" si="7"/>
        <v>59</v>
      </c>
      <c r="S64" s="40" t="s">
        <v>2424</v>
      </c>
      <c r="T64" s="41"/>
      <c r="U64" s="327" t="s">
        <v>43</v>
      </c>
    </row>
    <row r="65" spans="1:21" ht="33.75">
      <c r="A65" s="131">
        <f t="shared" si="6"/>
        <v>60</v>
      </c>
      <c r="B65" s="356" t="s">
        <v>2425</v>
      </c>
      <c r="C65" s="320">
        <v>3</v>
      </c>
      <c r="D65" s="320">
        <v>1</v>
      </c>
      <c r="E65" s="320" t="s">
        <v>270</v>
      </c>
      <c r="F65" s="320" t="s">
        <v>44</v>
      </c>
      <c r="G65" s="321"/>
      <c r="H65" s="321"/>
      <c r="I65" s="321"/>
      <c r="J65" s="322"/>
      <c r="K65" s="242" t="s">
        <v>2426</v>
      </c>
      <c r="L65" s="351"/>
      <c r="M65" s="351"/>
      <c r="N65" s="351"/>
      <c r="O65" s="351"/>
      <c r="P65" s="352"/>
      <c r="Q65" s="236" t="s">
        <v>2427</v>
      </c>
      <c r="R65" s="131">
        <f t="shared" si="7"/>
        <v>60</v>
      </c>
      <c r="S65" s="164"/>
      <c r="T65" s="41"/>
      <c r="U65" s="327"/>
    </row>
    <row r="66" spans="1:21" ht="382.5">
      <c r="A66" s="131">
        <f t="shared" si="6"/>
        <v>61</v>
      </c>
      <c r="B66" s="358" t="s">
        <v>2425</v>
      </c>
      <c r="C66" s="319">
        <v>3</v>
      </c>
      <c r="D66" s="319">
        <v>1</v>
      </c>
      <c r="E66" s="319" t="s">
        <v>270</v>
      </c>
      <c r="F66" s="319" t="s">
        <v>44</v>
      </c>
      <c r="G66" s="321"/>
      <c r="H66" s="321"/>
      <c r="I66" s="321"/>
      <c r="J66" s="322"/>
      <c r="K66" s="291" t="s">
        <v>2428</v>
      </c>
      <c r="L66" s="181" t="s">
        <v>25</v>
      </c>
      <c r="M66" s="159" t="s">
        <v>609</v>
      </c>
      <c r="N66" s="413"/>
      <c r="O66" s="181"/>
      <c r="P66" s="296"/>
      <c r="Q66" s="236"/>
      <c r="R66" s="1">
        <f t="shared" si="7"/>
        <v>61</v>
      </c>
      <c r="S66" s="40" t="s">
        <v>2429</v>
      </c>
      <c r="T66" s="41" t="s">
        <v>2430</v>
      </c>
      <c r="U66" s="327"/>
    </row>
    <row r="67" spans="1:21" ht="114" customHeight="1">
      <c r="A67" s="131">
        <f t="shared" si="6"/>
        <v>62</v>
      </c>
      <c r="B67" s="358" t="s">
        <v>2425</v>
      </c>
      <c r="C67" s="319">
        <v>3</v>
      </c>
      <c r="D67" s="319">
        <v>1</v>
      </c>
      <c r="E67" s="319" t="s">
        <v>270</v>
      </c>
      <c r="F67" s="319" t="s">
        <v>44</v>
      </c>
      <c r="G67" s="321"/>
      <c r="H67" s="321"/>
      <c r="I67" s="321"/>
      <c r="J67" s="322"/>
      <c r="K67" s="323" t="s">
        <v>2431</v>
      </c>
      <c r="L67" s="351"/>
      <c r="M67" s="351"/>
      <c r="N67" s="351"/>
      <c r="O67" s="351"/>
      <c r="P67" s="352"/>
      <c r="Q67" s="236"/>
      <c r="R67" s="131">
        <f t="shared" si="7"/>
        <v>62</v>
      </c>
      <c r="S67" s="40" t="s">
        <v>2432</v>
      </c>
      <c r="T67" s="41" t="s">
        <v>2433</v>
      </c>
      <c r="U67" s="327"/>
    </row>
    <row r="68" spans="1:21" ht="45">
      <c r="A68" s="131">
        <f t="shared" si="6"/>
        <v>63</v>
      </c>
      <c r="B68" s="350" t="s">
        <v>2434</v>
      </c>
      <c r="C68" s="320">
        <v>3</v>
      </c>
      <c r="D68" s="320">
        <v>1</v>
      </c>
      <c r="E68" s="320" t="s">
        <v>270</v>
      </c>
      <c r="F68" s="320" t="s">
        <v>114</v>
      </c>
      <c r="G68" s="321"/>
      <c r="H68" s="321"/>
      <c r="I68" s="321"/>
      <c r="J68" s="322"/>
      <c r="K68" s="242" t="s">
        <v>2435</v>
      </c>
      <c r="L68" s="351"/>
      <c r="M68" s="351"/>
      <c r="N68" s="351"/>
      <c r="O68" s="351"/>
      <c r="P68" s="352"/>
      <c r="Q68" s="236" t="s">
        <v>2436</v>
      </c>
      <c r="R68" s="131">
        <f t="shared" si="7"/>
        <v>63</v>
      </c>
      <c r="S68" s="164"/>
      <c r="T68" s="41"/>
      <c r="U68" s="327"/>
    </row>
    <row r="69" spans="1:21" ht="78.75">
      <c r="A69" s="131">
        <f t="shared" si="6"/>
        <v>64</v>
      </c>
      <c r="B69" s="318" t="s">
        <v>2434</v>
      </c>
      <c r="C69" s="319">
        <v>3</v>
      </c>
      <c r="D69" s="319">
        <v>1</v>
      </c>
      <c r="E69" s="319" t="s">
        <v>270</v>
      </c>
      <c r="F69" s="319" t="s">
        <v>114</v>
      </c>
      <c r="G69" s="321"/>
      <c r="H69" s="321"/>
      <c r="I69" s="321"/>
      <c r="J69" s="322"/>
      <c r="K69" s="323" t="s">
        <v>2418</v>
      </c>
      <c r="L69" s="351" t="s">
        <v>25</v>
      </c>
      <c r="M69" s="351" t="s">
        <v>423</v>
      </c>
      <c r="N69" s="351"/>
      <c r="O69" s="351"/>
      <c r="P69" s="352"/>
      <c r="Q69" s="236"/>
      <c r="R69" s="131">
        <f t="shared" si="7"/>
        <v>64</v>
      </c>
      <c r="S69" s="40" t="s">
        <v>2437</v>
      </c>
      <c r="T69" s="41" t="s">
        <v>2438</v>
      </c>
      <c r="U69" s="327"/>
    </row>
    <row r="70" spans="1:21" ht="45">
      <c r="A70" s="131">
        <f t="shared" si="6"/>
        <v>65</v>
      </c>
      <c r="B70" s="318" t="s">
        <v>2434</v>
      </c>
      <c r="C70" s="319">
        <v>3</v>
      </c>
      <c r="D70" s="319">
        <v>1</v>
      </c>
      <c r="E70" s="319" t="s">
        <v>270</v>
      </c>
      <c r="F70" s="319" t="s">
        <v>114</v>
      </c>
      <c r="G70" s="321"/>
      <c r="H70" s="321"/>
      <c r="I70" s="321"/>
      <c r="J70" s="322"/>
      <c r="K70" s="323" t="s">
        <v>2418</v>
      </c>
      <c r="L70" s="351" t="s">
        <v>107</v>
      </c>
      <c r="M70" s="351"/>
      <c r="N70" s="351"/>
      <c r="O70" s="351"/>
      <c r="P70" s="352"/>
      <c r="Q70" s="236"/>
      <c r="R70" s="131">
        <f t="shared" si="7"/>
        <v>65</v>
      </c>
      <c r="S70" s="40" t="s">
        <v>2439</v>
      </c>
      <c r="T70" s="41" t="s">
        <v>2440</v>
      </c>
      <c r="U70" s="327"/>
    </row>
    <row r="71" spans="1:21" ht="168.75">
      <c r="A71" s="131">
        <f t="shared" si="6"/>
        <v>66</v>
      </c>
      <c r="B71" s="328" t="s">
        <v>2434</v>
      </c>
      <c r="C71" s="329">
        <v>3</v>
      </c>
      <c r="D71" s="329">
        <v>1</v>
      </c>
      <c r="E71" s="329" t="s">
        <v>270</v>
      </c>
      <c r="F71" s="329" t="s">
        <v>114</v>
      </c>
      <c r="G71" s="331"/>
      <c r="H71" s="331"/>
      <c r="I71" s="331"/>
      <c r="J71" s="332"/>
      <c r="K71" s="283" t="s">
        <v>2428</v>
      </c>
      <c r="L71" s="281" t="s">
        <v>25</v>
      </c>
      <c r="M71" s="281"/>
      <c r="N71" s="281"/>
      <c r="O71" s="281"/>
      <c r="P71" s="414"/>
      <c r="Q71" s="335"/>
      <c r="R71" s="1">
        <f t="shared" si="7"/>
        <v>66</v>
      </c>
      <c r="S71" s="52" t="s">
        <v>2441</v>
      </c>
      <c r="T71" s="53" t="s">
        <v>2442</v>
      </c>
      <c r="U71" s="337"/>
    </row>
    <row r="72" spans="1:21" ht="101.25">
      <c r="A72" s="131"/>
      <c r="B72" s="338"/>
      <c r="C72" s="339"/>
      <c r="D72" s="339"/>
      <c r="E72" s="339"/>
      <c r="F72" s="339"/>
      <c r="G72" s="341"/>
      <c r="H72" s="341"/>
      <c r="I72" s="341"/>
      <c r="J72" s="342"/>
      <c r="K72" s="288" t="s">
        <v>2428</v>
      </c>
      <c r="L72" s="286" t="s">
        <v>107</v>
      </c>
      <c r="M72" s="286"/>
      <c r="N72" s="286"/>
      <c r="O72" s="286"/>
      <c r="P72" s="406"/>
      <c r="Q72" s="61"/>
      <c r="R72" s="1"/>
      <c r="S72" s="272"/>
      <c r="T72" s="62" t="s">
        <v>2443</v>
      </c>
      <c r="U72" s="348"/>
    </row>
    <row r="73" spans="1:21" ht="45">
      <c r="A73" s="131">
        <f>(A71+1)</f>
        <v>67</v>
      </c>
      <c r="B73" s="356" t="s">
        <v>2444</v>
      </c>
      <c r="C73" s="320">
        <v>3</v>
      </c>
      <c r="D73" s="320">
        <v>1</v>
      </c>
      <c r="E73" s="320" t="s">
        <v>270</v>
      </c>
      <c r="F73" s="320" t="s">
        <v>644</v>
      </c>
      <c r="G73" s="321"/>
      <c r="H73" s="321"/>
      <c r="I73" s="321"/>
      <c r="J73" s="322"/>
      <c r="K73" s="242" t="s">
        <v>2445</v>
      </c>
      <c r="L73" s="351"/>
      <c r="M73" s="351"/>
      <c r="N73" s="351"/>
      <c r="O73" s="351"/>
      <c r="P73" s="352"/>
      <c r="Q73" s="236" t="s">
        <v>2446</v>
      </c>
      <c r="R73" s="131">
        <f>(R71+1)</f>
        <v>67</v>
      </c>
      <c r="S73" s="164"/>
      <c r="T73" s="41"/>
      <c r="U73" s="327"/>
    </row>
    <row r="74" spans="1:21" ht="132.75" customHeight="1">
      <c r="A74" s="131">
        <f t="shared" ref="A74:A94" si="8">(A73+1)</f>
        <v>68</v>
      </c>
      <c r="B74" s="358" t="s">
        <v>2444</v>
      </c>
      <c r="C74" s="319">
        <v>3</v>
      </c>
      <c r="D74" s="319">
        <v>1</v>
      </c>
      <c r="E74" s="319" t="s">
        <v>270</v>
      </c>
      <c r="F74" s="319" t="s">
        <v>644</v>
      </c>
      <c r="G74" s="321"/>
      <c r="H74" s="321"/>
      <c r="I74" s="321"/>
      <c r="J74" s="322"/>
      <c r="K74" s="323" t="s">
        <v>2447</v>
      </c>
      <c r="L74" s="240" t="s">
        <v>110</v>
      </c>
      <c r="M74" s="415"/>
      <c r="N74" s="351"/>
      <c r="O74" s="351"/>
      <c r="P74" s="352"/>
      <c r="Q74" s="236"/>
      <c r="R74" s="131">
        <f t="shared" ref="R74:R94" si="9">(R73+1)</f>
        <v>68</v>
      </c>
      <c r="S74" s="40" t="s">
        <v>2448</v>
      </c>
      <c r="T74" s="41" t="s">
        <v>2449</v>
      </c>
      <c r="U74" s="327"/>
    </row>
    <row r="75" spans="1:21" ht="292.5">
      <c r="A75" s="131">
        <f t="shared" si="8"/>
        <v>69</v>
      </c>
      <c r="B75" s="358" t="s">
        <v>2444</v>
      </c>
      <c r="C75" s="319">
        <v>3</v>
      </c>
      <c r="D75" s="319">
        <v>1</v>
      </c>
      <c r="E75" s="319" t="s">
        <v>270</v>
      </c>
      <c r="F75" s="319" t="s">
        <v>644</v>
      </c>
      <c r="G75" s="321"/>
      <c r="H75" s="321"/>
      <c r="I75" s="321"/>
      <c r="J75" s="322"/>
      <c r="K75" s="323" t="s">
        <v>2404</v>
      </c>
      <c r="L75" s="351" t="s">
        <v>25</v>
      </c>
      <c r="M75" s="416"/>
      <c r="N75" s="351"/>
      <c r="O75" s="351"/>
      <c r="P75" s="352"/>
      <c r="Q75" s="236"/>
      <c r="R75" s="131">
        <f t="shared" si="9"/>
        <v>69</v>
      </c>
      <c r="S75" s="40" t="s">
        <v>2450</v>
      </c>
      <c r="T75" s="41" t="s">
        <v>2451</v>
      </c>
      <c r="U75" s="327"/>
    </row>
    <row r="76" spans="1:21" ht="78.75">
      <c r="A76" s="131">
        <f t="shared" si="8"/>
        <v>70</v>
      </c>
      <c r="B76" s="356" t="s">
        <v>2452</v>
      </c>
      <c r="C76" s="320">
        <v>3</v>
      </c>
      <c r="D76" s="320">
        <v>1</v>
      </c>
      <c r="E76" s="320" t="s">
        <v>270</v>
      </c>
      <c r="F76" s="320" t="s">
        <v>130</v>
      </c>
      <c r="G76" s="321"/>
      <c r="H76" s="321"/>
      <c r="I76" s="321"/>
      <c r="J76" s="322"/>
      <c r="K76" s="242" t="s">
        <v>2453</v>
      </c>
      <c r="L76" s="351"/>
      <c r="M76" s="351"/>
      <c r="N76" s="351"/>
      <c r="O76" s="351"/>
      <c r="P76" s="352"/>
      <c r="Q76" s="236" t="s">
        <v>2454</v>
      </c>
      <c r="R76" s="131">
        <f t="shared" si="9"/>
        <v>70</v>
      </c>
      <c r="S76" s="164"/>
      <c r="T76" s="41"/>
      <c r="U76" s="327"/>
    </row>
    <row r="77" spans="1:21" ht="213.75">
      <c r="A77" s="131">
        <f t="shared" si="8"/>
        <v>71</v>
      </c>
      <c r="B77" s="358" t="s">
        <v>2452</v>
      </c>
      <c r="C77" s="319">
        <v>3</v>
      </c>
      <c r="D77" s="319">
        <v>1</v>
      </c>
      <c r="E77" s="319" t="s">
        <v>270</v>
      </c>
      <c r="F77" s="319" t="s">
        <v>130</v>
      </c>
      <c r="G77" s="321"/>
      <c r="H77" s="321"/>
      <c r="I77" s="321"/>
      <c r="J77" s="322"/>
      <c r="K77" s="323" t="s">
        <v>2447</v>
      </c>
      <c r="L77" s="351" t="s">
        <v>104</v>
      </c>
      <c r="M77" s="351"/>
      <c r="N77" s="351"/>
      <c r="O77" s="351"/>
      <c r="P77" s="352"/>
      <c r="Q77" s="236"/>
      <c r="R77" s="131">
        <f t="shared" si="9"/>
        <v>71</v>
      </c>
      <c r="S77" s="40" t="s">
        <v>2455</v>
      </c>
      <c r="T77" s="41" t="s">
        <v>2456</v>
      </c>
      <c r="U77" s="327"/>
    </row>
    <row r="78" spans="1:21" ht="146.25">
      <c r="A78" s="131">
        <f t="shared" si="8"/>
        <v>72</v>
      </c>
      <c r="B78" s="358" t="s">
        <v>2452</v>
      </c>
      <c r="C78" s="319">
        <v>3</v>
      </c>
      <c r="D78" s="319">
        <v>1</v>
      </c>
      <c r="E78" s="319" t="s">
        <v>270</v>
      </c>
      <c r="F78" s="319" t="s">
        <v>130</v>
      </c>
      <c r="G78" s="321"/>
      <c r="H78" s="321"/>
      <c r="I78" s="321"/>
      <c r="J78" s="322"/>
      <c r="K78" s="291" t="s">
        <v>2404</v>
      </c>
      <c r="L78" s="181" t="s">
        <v>110</v>
      </c>
      <c r="M78" s="351"/>
      <c r="N78" s="351"/>
      <c r="O78" s="351"/>
      <c r="P78" s="352"/>
      <c r="Q78" s="236"/>
      <c r="R78" s="131">
        <f t="shared" si="9"/>
        <v>72</v>
      </c>
      <c r="S78" s="40" t="s">
        <v>2457</v>
      </c>
      <c r="T78" s="41" t="s">
        <v>2458</v>
      </c>
      <c r="U78" s="327"/>
    </row>
    <row r="79" spans="1:21" ht="192" customHeight="1">
      <c r="A79" s="131">
        <f t="shared" si="8"/>
        <v>73</v>
      </c>
      <c r="B79" s="356" t="s">
        <v>2403</v>
      </c>
      <c r="C79" s="320">
        <v>3</v>
      </c>
      <c r="D79" s="320">
        <v>1</v>
      </c>
      <c r="E79" s="363" t="s">
        <v>2459</v>
      </c>
      <c r="F79" s="320"/>
      <c r="G79" s="321"/>
      <c r="H79" s="321"/>
      <c r="I79" s="321"/>
      <c r="J79" s="322"/>
      <c r="K79" s="292" t="s">
        <v>2404</v>
      </c>
      <c r="L79" s="183" t="s">
        <v>104</v>
      </c>
      <c r="M79" s="351"/>
      <c r="N79" s="351"/>
      <c r="O79" s="351"/>
      <c r="P79" s="352"/>
      <c r="Q79" s="236" t="s">
        <v>2460</v>
      </c>
      <c r="R79" s="131">
        <f t="shared" si="9"/>
        <v>73</v>
      </c>
      <c r="S79" s="164"/>
      <c r="T79" s="179" t="s">
        <v>2461</v>
      </c>
      <c r="U79" s="327"/>
    </row>
    <row r="80" spans="1:21" ht="67.5">
      <c r="A80" s="131">
        <f t="shared" si="8"/>
        <v>74</v>
      </c>
      <c r="B80" s="350" t="s">
        <v>2462</v>
      </c>
      <c r="C80" s="320"/>
      <c r="D80" s="320">
        <v>1</v>
      </c>
      <c r="E80" s="363" t="s">
        <v>2463</v>
      </c>
      <c r="F80" s="320"/>
      <c r="G80" s="321"/>
      <c r="H80" s="321"/>
      <c r="I80" s="321"/>
      <c r="J80" s="322"/>
      <c r="K80" s="242" t="s">
        <v>2464</v>
      </c>
      <c r="L80" s="351"/>
      <c r="M80" s="351"/>
      <c r="N80" s="351"/>
      <c r="O80" s="351"/>
      <c r="P80" s="352"/>
      <c r="Q80" s="236" t="s">
        <v>2465</v>
      </c>
      <c r="R80" s="131">
        <f t="shared" si="9"/>
        <v>74</v>
      </c>
      <c r="S80" s="164"/>
      <c r="T80" s="41"/>
      <c r="U80" s="327"/>
    </row>
    <row r="81" spans="1:21" ht="33.75">
      <c r="A81" s="131">
        <f t="shared" si="8"/>
        <v>75</v>
      </c>
      <c r="B81" s="350" t="s">
        <v>2462</v>
      </c>
      <c r="C81" s="320">
        <v>3</v>
      </c>
      <c r="D81" s="320">
        <v>1</v>
      </c>
      <c r="E81" s="363" t="s">
        <v>2463</v>
      </c>
      <c r="F81" s="320" t="s">
        <v>27</v>
      </c>
      <c r="G81" s="321"/>
      <c r="H81" s="321"/>
      <c r="I81" s="321"/>
      <c r="J81" s="322"/>
      <c r="K81" s="242" t="s">
        <v>2466</v>
      </c>
      <c r="L81" s="351"/>
      <c r="M81" s="351"/>
      <c r="N81" s="351"/>
      <c r="O81" s="351"/>
      <c r="P81" s="352"/>
      <c r="Q81" s="236" t="s">
        <v>2467</v>
      </c>
      <c r="R81" s="131">
        <f t="shared" si="9"/>
        <v>75</v>
      </c>
      <c r="S81" s="164"/>
      <c r="T81" s="41"/>
      <c r="U81" s="327"/>
    </row>
    <row r="82" spans="1:21" ht="246" customHeight="1">
      <c r="A82" s="131">
        <f t="shared" si="8"/>
        <v>76</v>
      </c>
      <c r="B82" s="318" t="s">
        <v>2462</v>
      </c>
      <c r="C82" s="319">
        <v>3</v>
      </c>
      <c r="D82" s="319">
        <v>1</v>
      </c>
      <c r="E82" s="355" t="s">
        <v>2463</v>
      </c>
      <c r="F82" s="319" t="s">
        <v>27</v>
      </c>
      <c r="G82" s="321"/>
      <c r="H82" s="321"/>
      <c r="I82" s="321"/>
      <c r="J82" s="322"/>
      <c r="K82" s="323" t="s">
        <v>1776</v>
      </c>
      <c r="L82" s="351"/>
      <c r="M82" s="351"/>
      <c r="N82" s="351"/>
      <c r="O82" s="351"/>
      <c r="P82" s="352"/>
      <c r="Q82" s="236"/>
      <c r="R82" s="131">
        <f t="shared" si="9"/>
        <v>76</v>
      </c>
      <c r="S82" s="40" t="s">
        <v>2468</v>
      </c>
      <c r="T82" s="41" t="s">
        <v>2469</v>
      </c>
      <c r="U82" s="327"/>
    </row>
    <row r="83" spans="1:21" ht="157.5">
      <c r="A83" s="131">
        <f t="shared" si="8"/>
        <v>77</v>
      </c>
      <c r="B83" s="318" t="s">
        <v>2462</v>
      </c>
      <c r="C83" s="319">
        <v>3</v>
      </c>
      <c r="D83" s="319">
        <v>1</v>
      </c>
      <c r="E83" s="355" t="s">
        <v>2463</v>
      </c>
      <c r="F83" s="319" t="s">
        <v>27</v>
      </c>
      <c r="G83" s="321"/>
      <c r="H83" s="321"/>
      <c r="I83" s="321"/>
      <c r="J83" s="322"/>
      <c r="K83" s="323" t="s">
        <v>1779</v>
      </c>
      <c r="L83" s="351"/>
      <c r="M83" s="351"/>
      <c r="N83" s="351"/>
      <c r="O83" s="351"/>
      <c r="P83" s="352"/>
      <c r="Q83" s="236"/>
      <c r="R83" s="131">
        <f t="shared" si="9"/>
        <v>77</v>
      </c>
      <c r="S83" s="40" t="s">
        <v>2470</v>
      </c>
      <c r="T83" s="41" t="s">
        <v>2471</v>
      </c>
      <c r="U83" s="327"/>
    </row>
    <row r="84" spans="1:21" ht="123.75">
      <c r="A84" s="131">
        <f t="shared" si="8"/>
        <v>78</v>
      </c>
      <c r="B84" s="350" t="s">
        <v>2472</v>
      </c>
      <c r="C84" s="320">
        <v>3</v>
      </c>
      <c r="D84" s="320">
        <v>1</v>
      </c>
      <c r="E84" s="363" t="s">
        <v>2463</v>
      </c>
      <c r="F84" s="320" t="s">
        <v>34</v>
      </c>
      <c r="G84" s="321"/>
      <c r="H84" s="321"/>
      <c r="I84" s="321"/>
      <c r="J84" s="322"/>
      <c r="K84" s="323" t="s">
        <v>2473</v>
      </c>
      <c r="L84" s="351" t="s">
        <v>25</v>
      </c>
      <c r="M84" s="351"/>
      <c r="N84" s="351"/>
      <c r="O84" s="351"/>
      <c r="P84" s="352"/>
      <c r="Q84" s="236" t="s">
        <v>2474</v>
      </c>
      <c r="R84" s="131">
        <f t="shared" si="9"/>
        <v>78</v>
      </c>
      <c r="S84" s="164"/>
      <c r="T84" s="41" t="s">
        <v>2475</v>
      </c>
      <c r="U84" s="327"/>
    </row>
    <row r="85" spans="1:21" ht="56.25">
      <c r="A85" s="131">
        <f t="shared" si="8"/>
        <v>79</v>
      </c>
      <c r="B85" s="350" t="s">
        <v>2472</v>
      </c>
      <c r="C85" s="320">
        <v>3</v>
      </c>
      <c r="D85" s="320">
        <v>1</v>
      </c>
      <c r="E85" s="363" t="s">
        <v>2463</v>
      </c>
      <c r="F85" s="320" t="s">
        <v>36</v>
      </c>
      <c r="G85" s="321"/>
      <c r="H85" s="321"/>
      <c r="I85" s="321"/>
      <c r="J85" s="322"/>
      <c r="K85" s="323" t="s">
        <v>2473</v>
      </c>
      <c r="L85" s="351" t="s">
        <v>107</v>
      </c>
      <c r="M85" s="351"/>
      <c r="N85" s="351"/>
      <c r="O85" s="351"/>
      <c r="P85" s="352"/>
      <c r="Q85" s="236" t="s">
        <v>2476</v>
      </c>
      <c r="R85" s="131">
        <f t="shared" si="9"/>
        <v>79</v>
      </c>
      <c r="S85" s="164"/>
      <c r="T85" s="41" t="s">
        <v>2477</v>
      </c>
      <c r="U85" s="327"/>
    </row>
    <row r="86" spans="1:21" ht="234.75" customHeight="1">
      <c r="A86" s="131">
        <f t="shared" si="8"/>
        <v>80</v>
      </c>
      <c r="B86" s="350" t="s">
        <v>2472</v>
      </c>
      <c r="C86" s="320">
        <v>3</v>
      </c>
      <c r="D86" s="320">
        <v>1</v>
      </c>
      <c r="E86" s="363" t="s">
        <v>2463</v>
      </c>
      <c r="F86" s="320" t="s">
        <v>44</v>
      </c>
      <c r="G86" s="321"/>
      <c r="H86" s="321"/>
      <c r="I86" s="321"/>
      <c r="J86" s="322"/>
      <c r="K86" s="323" t="s">
        <v>2478</v>
      </c>
      <c r="L86" s="351"/>
      <c r="M86" s="351"/>
      <c r="N86" s="351"/>
      <c r="O86" s="351"/>
      <c r="P86" s="352"/>
      <c r="Q86" s="236" t="s">
        <v>2479</v>
      </c>
      <c r="R86" s="131">
        <f t="shared" si="9"/>
        <v>80</v>
      </c>
      <c r="S86" s="164"/>
      <c r="T86" s="41" t="s">
        <v>2480</v>
      </c>
      <c r="U86" s="327"/>
    </row>
    <row r="87" spans="1:21" ht="90">
      <c r="A87" s="131">
        <f t="shared" si="8"/>
        <v>81</v>
      </c>
      <c r="B87" s="350" t="s">
        <v>2472</v>
      </c>
      <c r="C87" s="320">
        <v>3</v>
      </c>
      <c r="D87" s="320">
        <v>1</v>
      </c>
      <c r="E87" s="363" t="s">
        <v>2463</v>
      </c>
      <c r="F87" s="320" t="s">
        <v>114</v>
      </c>
      <c r="G87" s="321"/>
      <c r="H87" s="321"/>
      <c r="I87" s="321"/>
      <c r="J87" s="322"/>
      <c r="K87" s="323" t="s">
        <v>2481</v>
      </c>
      <c r="L87" s="351"/>
      <c r="M87" s="351"/>
      <c r="N87" s="351"/>
      <c r="O87" s="351"/>
      <c r="P87" s="352"/>
      <c r="Q87" s="236" t="s">
        <v>2482</v>
      </c>
      <c r="R87" s="131">
        <f t="shared" si="9"/>
        <v>81</v>
      </c>
      <c r="S87" s="164"/>
      <c r="T87" s="41" t="s">
        <v>2483</v>
      </c>
      <c r="U87" s="327"/>
    </row>
    <row r="88" spans="1:21" ht="56.25">
      <c r="A88" s="131">
        <f t="shared" si="8"/>
        <v>82</v>
      </c>
      <c r="B88" s="350" t="s">
        <v>2472</v>
      </c>
      <c r="C88" s="320">
        <v>3</v>
      </c>
      <c r="D88" s="320">
        <v>1</v>
      </c>
      <c r="E88" s="363" t="s">
        <v>2463</v>
      </c>
      <c r="F88" s="320" t="s">
        <v>644</v>
      </c>
      <c r="G88" s="321"/>
      <c r="H88" s="321"/>
      <c r="I88" s="321"/>
      <c r="J88" s="322"/>
      <c r="K88" s="323" t="s">
        <v>2484</v>
      </c>
      <c r="L88" s="351"/>
      <c r="M88" s="351"/>
      <c r="N88" s="351"/>
      <c r="O88" s="351"/>
      <c r="P88" s="352"/>
      <c r="Q88" s="236" t="s">
        <v>2485</v>
      </c>
      <c r="R88" s="131">
        <f t="shared" si="9"/>
        <v>82</v>
      </c>
      <c r="S88" s="164"/>
      <c r="T88" s="41" t="s">
        <v>2486</v>
      </c>
      <c r="U88" s="327"/>
    </row>
    <row r="89" spans="1:21" ht="22.5">
      <c r="A89" s="131">
        <f t="shared" si="8"/>
        <v>83</v>
      </c>
      <c r="B89" s="356" t="s">
        <v>2487</v>
      </c>
      <c r="C89" s="320">
        <v>3</v>
      </c>
      <c r="D89" s="320">
        <v>1</v>
      </c>
      <c r="E89" s="320" t="s">
        <v>305</v>
      </c>
      <c r="F89" s="320"/>
      <c r="G89" s="321"/>
      <c r="H89" s="321"/>
      <c r="I89" s="321"/>
      <c r="J89" s="322"/>
      <c r="K89" s="242" t="s">
        <v>2488</v>
      </c>
      <c r="L89" s="351"/>
      <c r="M89" s="351"/>
      <c r="N89" s="351"/>
      <c r="O89" s="351"/>
      <c r="P89" s="352"/>
      <c r="Q89" s="236" t="s">
        <v>2489</v>
      </c>
      <c r="R89" s="131">
        <f t="shared" si="9"/>
        <v>83</v>
      </c>
      <c r="S89" s="164"/>
      <c r="T89" s="41"/>
      <c r="U89" s="327"/>
    </row>
    <row r="90" spans="1:21" ht="56.25">
      <c r="A90" s="131">
        <f t="shared" si="8"/>
        <v>84</v>
      </c>
      <c r="B90" s="358" t="s">
        <v>2487</v>
      </c>
      <c r="C90" s="319">
        <v>3</v>
      </c>
      <c r="D90" s="319">
        <v>1</v>
      </c>
      <c r="E90" s="319" t="s">
        <v>305</v>
      </c>
      <c r="F90" s="320"/>
      <c r="G90" s="321"/>
      <c r="H90" s="321"/>
      <c r="I90" s="321"/>
      <c r="J90" s="322"/>
      <c r="K90" s="323" t="s">
        <v>2488</v>
      </c>
      <c r="L90" s="351" t="s">
        <v>25</v>
      </c>
      <c r="M90" s="351"/>
      <c r="N90" s="351"/>
      <c r="O90" s="351"/>
      <c r="P90" s="352"/>
      <c r="Q90" s="236"/>
      <c r="R90" s="131">
        <f t="shared" si="9"/>
        <v>84</v>
      </c>
      <c r="S90" s="40" t="s">
        <v>2490</v>
      </c>
      <c r="T90" s="41" t="s">
        <v>2491</v>
      </c>
      <c r="U90" s="327"/>
    </row>
    <row r="91" spans="1:21" ht="45">
      <c r="A91" s="131">
        <f t="shared" si="8"/>
        <v>85</v>
      </c>
      <c r="B91" s="358" t="s">
        <v>2487</v>
      </c>
      <c r="C91" s="319">
        <v>3</v>
      </c>
      <c r="D91" s="319">
        <v>1</v>
      </c>
      <c r="E91" s="319" t="s">
        <v>305</v>
      </c>
      <c r="F91" s="320"/>
      <c r="G91" s="321"/>
      <c r="H91" s="321"/>
      <c r="I91" s="321"/>
      <c r="J91" s="322"/>
      <c r="K91" s="323" t="s">
        <v>2488</v>
      </c>
      <c r="L91" s="351" t="s">
        <v>107</v>
      </c>
      <c r="M91" s="351"/>
      <c r="N91" s="351"/>
      <c r="O91" s="351"/>
      <c r="P91" s="352"/>
      <c r="Q91" s="236"/>
      <c r="R91" s="131">
        <f t="shared" si="9"/>
        <v>85</v>
      </c>
      <c r="S91" s="40" t="s">
        <v>2492</v>
      </c>
      <c r="T91" s="41" t="s">
        <v>2493</v>
      </c>
      <c r="U91" s="327"/>
    </row>
    <row r="92" spans="1:21" ht="67.5">
      <c r="A92" s="131">
        <f t="shared" si="8"/>
        <v>86</v>
      </c>
      <c r="B92" s="356" t="s">
        <v>2487</v>
      </c>
      <c r="C92" s="320">
        <v>3</v>
      </c>
      <c r="D92" s="320">
        <v>1</v>
      </c>
      <c r="E92" s="363" t="s">
        <v>2494</v>
      </c>
      <c r="F92" s="320"/>
      <c r="G92" s="321"/>
      <c r="H92" s="321"/>
      <c r="I92" s="321"/>
      <c r="J92" s="322"/>
      <c r="K92" s="323" t="s">
        <v>2488</v>
      </c>
      <c r="L92" s="351" t="s">
        <v>104</v>
      </c>
      <c r="M92" s="351"/>
      <c r="N92" s="351"/>
      <c r="O92" s="351"/>
      <c r="P92" s="352"/>
      <c r="Q92" s="236" t="s">
        <v>2495</v>
      </c>
      <c r="R92" s="131">
        <f t="shared" si="9"/>
        <v>86</v>
      </c>
      <c r="S92" s="164"/>
      <c r="T92" s="41" t="s">
        <v>2496</v>
      </c>
      <c r="U92" s="327" t="s">
        <v>43</v>
      </c>
    </row>
    <row r="93" spans="1:21" ht="33.75">
      <c r="A93" s="131">
        <f t="shared" si="8"/>
        <v>87</v>
      </c>
      <c r="B93" s="356" t="s">
        <v>2487</v>
      </c>
      <c r="C93" s="320">
        <v>3</v>
      </c>
      <c r="D93" s="320">
        <v>1</v>
      </c>
      <c r="E93" s="363" t="s">
        <v>2497</v>
      </c>
      <c r="F93" s="320"/>
      <c r="G93" s="321"/>
      <c r="H93" s="321"/>
      <c r="I93" s="321"/>
      <c r="J93" s="322"/>
      <c r="K93" s="242" t="s">
        <v>2498</v>
      </c>
      <c r="L93" s="351"/>
      <c r="M93" s="351"/>
      <c r="N93" s="351"/>
      <c r="O93" s="351"/>
      <c r="P93" s="352"/>
      <c r="Q93" s="236" t="s">
        <v>2499</v>
      </c>
      <c r="R93" s="131">
        <f t="shared" si="9"/>
        <v>87</v>
      </c>
      <c r="S93" s="164"/>
      <c r="T93" s="41"/>
      <c r="U93" s="327"/>
    </row>
    <row r="94" spans="1:21" ht="146.25">
      <c r="A94" s="131">
        <f t="shared" si="8"/>
        <v>88</v>
      </c>
      <c r="B94" s="404" t="s">
        <v>2487</v>
      </c>
      <c r="C94" s="329">
        <v>3</v>
      </c>
      <c r="D94" s="329">
        <v>1</v>
      </c>
      <c r="E94" s="417" t="s">
        <v>2497</v>
      </c>
      <c r="F94" s="330"/>
      <c r="G94" s="331"/>
      <c r="H94" s="331"/>
      <c r="I94" s="331"/>
      <c r="J94" s="332"/>
      <c r="K94" s="391" t="s">
        <v>1776</v>
      </c>
      <c r="L94" s="333"/>
      <c r="M94" s="333"/>
      <c r="N94" s="333"/>
      <c r="O94" s="333"/>
      <c r="P94" s="334"/>
      <c r="Q94" s="335"/>
      <c r="R94" s="131">
        <f t="shared" si="9"/>
        <v>88</v>
      </c>
      <c r="S94" s="52" t="s">
        <v>2500</v>
      </c>
      <c r="T94" s="53" t="s">
        <v>2501</v>
      </c>
      <c r="U94" s="337" t="s">
        <v>43</v>
      </c>
    </row>
    <row r="95" spans="1:21" ht="101.25">
      <c r="A95" s="131"/>
      <c r="B95" s="418"/>
      <c r="C95" s="339"/>
      <c r="D95" s="339"/>
      <c r="E95" s="419"/>
      <c r="F95" s="340"/>
      <c r="G95" s="341"/>
      <c r="H95" s="341"/>
      <c r="I95" s="341"/>
      <c r="J95" s="342"/>
      <c r="K95" s="343"/>
      <c r="L95" s="344"/>
      <c r="M95" s="344"/>
      <c r="N95" s="344"/>
      <c r="O95" s="344"/>
      <c r="P95" s="345"/>
      <c r="Q95" s="346"/>
      <c r="R95" s="131"/>
      <c r="S95" s="272"/>
      <c r="T95" s="62" t="s">
        <v>2502</v>
      </c>
      <c r="U95" s="348"/>
    </row>
    <row r="96" spans="1:21" ht="45">
      <c r="A96" s="131">
        <f>(A94+1)</f>
        <v>89</v>
      </c>
      <c r="B96" s="358" t="s">
        <v>2487</v>
      </c>
      <c r="C96" s="319">
        <v>3</v>
      </c>
      <c r="D96" s="319">
        <v>1</v>
      </c>
      <c r="E96" s="355" t="s">
        <v>2497</v>
      </c>
      <c r="F96" s="320"/>
      <c r="G96" s="321"/>
      <c r="H96" s="321"/>
      <c r="I96" s="321"/>
      <c r="J96" s="322"/>
      <c r="K96" s="323" t="s">
        <v>41</v>
      </c>
      <c r="L96" s="351"/>
      <c r="M96" s="351"/>
      <c r="N96" s="351"/>
      <c r="O96" s="351"/>
      <c r="P96" s="352"/>
      <c r="Q96" s="236"/>
      <c r="R96" s="131">
        <f>(R94+1)</f>
        <v>89</v>
      </c>
      <c r="S96" s="40" t="s">
        <v>2503</v>
      </c>
      <c r="T96" s="41"/>
      <c r="U96" s="327" t="s">
        <v>43</v>
      </c>
    </row>
    <row r="97" spans="1:21" ht="45">
      <c r="A97" s="131">
        <f t="shared" ref="A97:A99" si="10">(A96+1)</f>
        <v>90</v>
      </c>
      <c r="B97" s="356" t="s">
        <v>2504</v>
      </c>
      <c r="C97" s="320">
        <v>3</v>
      </c>
      <c r="D97" s="320">
        <v>1</v>
      </c>
      <c r="E97" s="320" t="s">
        <v>325</v>
      </c>
      <c r="F97" s="320"/>
      <c r="G97" s="321"/>
      <c r="H97" s="321"/>
      <c r="I97" s="321"/>
      <c r="J97" s="322"/>
      <c r="K97" s="420" t="s">
        <v>2505</v>
      </c>
      <c r="L97" s="351"/>
      <c r="M97" s="351"/>
      <c r="N97" s="351"/>
      <c r="O97" s="351"/>
      <c r="P97" s="352"/>
      <c r="Q97" s="236" t="s">
        <v>2506</v>
      </c>
      <c r="R97" s="131">
        <f t="shared" ref="R97:R99" si="11">(R96+1)</f>
        <v>90</v>
      </c>
      <c r="S97" s="164"/>
      <c r="T97" s="41"/>
      <c r="U97" s="327"/>
    </row>
    <row r="98" spans="1:21" ht="22.5">
      <c r="A98" s="131">
        <f t="shared" si="10"/>
        <v>91</v>
      </c>
      <c r="B98" s="356" t="s">
        <v>2504</v>
      </c>
      <c r="C98" s="320">
        <v>3</v>
      </c>
      <c r="D98" s="320">
        <v>1</v>
      </c>
      <c r="E98" s="320" t="s">
        <v>325</v>
      </c>
      <c r="F98" s="320" t="s">
        <v>27</v>
      </c>
      <c r="G98" s="321"/>
      <c r="H98" s="321"/>
      <c r="I98" s="321"/>
      <c r="J98" s="322"/>
      <c r="K98" s="420" t="s">
        <v>2507</v>
      </c>
      <c r="L98" s="351"/>
      <c r="M98" s="351"/>
      <c r="N98" s="351"/>
      <c r="O98" s="351"/>
      <c r="P98" s="352"/>
      <c r="Q98" s="236" t="s">
        <v>2508</v>
      </c>
      <c r="R98" s="131">
        <f t="shared" si="11"/>
        <v>91</v>
      </c>
      <c r="S98" s="164"/>
      <c r="T98" s="41"/>
      <c r="U98" s="327"/>
    </row>
    <row r="99" spans="1:21" ht="409.5">
      <c r="A99" s="131">
        <f t="shared" si="10"/>
        <v>92</v>
      </c>
      <c r="B99" s="404" t="s">
        <v>2504</v>
      </c>
      <c r="C99" s="329">
        <v>3</v>
      </c>
      <c r="D99" s="329">
        <v>1</v>
      </c>
      <c r="E99" s="329" t="s">
        <v>325</v>
      </c>
      <c r="F99" s="329" t="s">
        <v>27</v>
      </c>
      <c r="G99" s="331"/>
      <c r="H99" s="331"/>
      <c r="I99" s="331"/>
      <c r="J99" s="332"/>
      <c r="K99" s="391" t="s">
        <v>2509</v>
      </c>
      <c r="L99" s="421" t="s">
        <v>2510</v>
      </c>
      <c r="M99" s="333"/>
      <c r="N99" s="333"/>
      <c r="O99" s="333"/>
      <c r="P99" s="334"/>
      <c r="Q99" s="335"/>
      <c r="R99" s="131">
        <f t="shared" si="11"/>
        <v>92</v>
      </c>
      <c r="S99" s="52" t="s">
        <v>2511</v>
      </c>
      <c r="T99" s="53" t="s">
        <v>2512</v>
      </c>
      <c r="U99" s="337"/>
    </row>
    <row r="100" spans="1:21" ht="371.25">
      <c r="A100" s="131"/>
      <c r="B100" s="393"/>
      <c r="C100" s="394"/>
      <c r="D100" s="394"/>
      <c r="E100" s="394"/>
      <c r="F100" s="394"/>
      <c r="G100" s="396"/>
      <c r="H100" s="396"/>
      <c r="I100" s="396"/>
      <c r="J100" s="397"/>
      <c r="K100" s="398"/>
      <c r="L100" s="422"/>
      <c r="M100" s="399"/>
      <c r="N100" s="399"/>
      <c r="O100" s="399"/>
      <c r="P100" s="400"/>
      <c r="Q100" s="81"/>
      <c r="R100" s="131"/>
      <c r="S100" s="81" t="s">
        <v>2513</v>
      </c>
      <c r="T100" s="423" t="s">
        <v>2514</v>
      </c>
      <c r="U100" s="402"/>
    </row>
    <row r="101" spans="1:21" ht="157.5">
      <c r="A101" s="131"/>
      <c r="B101" s="393"/>
      <c r="C101" s="394"/>
      <c r="D101" s="394"/>
      <c r="E101" s="394"/>
      <c r="F101" s="394"/>
      <c r="G101" s="396"/>
      <c r="H101" s="396"/>
      <c r="I101" s="396"/>
      <c r="J101" s="397"/>
      <c r="K101" s="398"/>
      <c r="L101" s="422"/>
      <c r="M101" s="399"/>
      <c r="N101" s="399"/>
      <c r="O101" s="399"/>
      <c r="P101" s="400"/>
      <c r="Q101" s="81"/>
      <c r="R101" s="131"/>
      <c r="S101" s="81" t="s">
        <v>2515</v>
      </c>
      <c r="T101" s="424" t="s">
        <v>2516</v>
      </c>
      <c r="U101" s="402"/>
    </row>
    <row r="102" spans="1:21" ht="393.75">
      <c r="A102" s="131"/>
      <c r="B102" s="393"/>
      <c r="C102" s="394"/>
      <c r="D102" s="394"/>
      <c r="E102" s="394"/>
      <c r="F102" s="394"/>
      <c r="G102" s="396"/>
      <c r="H102" s="396"/>
      <c r="I102" s="396"/>
      <c r="J102" s="397"/>
      <c r="K102" s="398"/>
      <c r="L102" s="422"/>
      <c r="M102" s="399"/>
      <c r="N102" s="399"/>
      <c r="O102" s="399"/>
      <c r="P102" s="400"/>
      <c r="Q102" s="81"/>
      <c r="R102" s="131"/>
      <c r="S102" s="81" t="s">
        <v>2517</v>
      </c>
      <c r="T102" s="82" t="s">
        <v>2518</v>
      </c>
      <c r="U102" s="402"/>
    </row>
    <row r="103" spans="1:21" ht="134.25" customHeight="1">
      <c r="A103" s="131"/>
      <c r="B103" s="393"/>
      <c r="C103" s="394"/>
      <c r="D103" s="394"/>
      <c r="E103" s="394"/>
      <c r="F103" s="394"/>
      <c r="G103" s="396"/>
      <c r="H103" s="396"/>
      <c r="I103" s="396"/>
      <c r="J103" s="397"/>
      <c r="K103" s="398"/>
      <c r="L103" s="422"/>
      <c r="M103" s="399"/>
      <c r="N103" s="399"/>
      <c r="O103" s="399"/>
      <c r="P103" s="400"/>
      <c r="Q103" s="81"/>
      <c r="R103" s="131"/>
      <c r="S103" s="215"/>
      <c r="T103" s="82" t="s">
        <v>2519</v>
      </c>
      <c r="U103" s="402"/>
    </row>
    <row r="104" spans="1:21" ht="192" customHeight="1">
      <c r="A104" s="131"/>
      <c r="B104" s="393"/>
      <c r="C104" s="394"/>
      <c r="D104" s="394"/>
      <c r="E104" s="394"/>
      <c r="F104" s="394"/>
      <c r="G104" s="396"/>
      <c r="H104" s="396"/>
      <c r="I104" s="396"/>
      <c r="J104" s="397"/>
      <c r="K104" s="398"/>
      <c r="L104" s="422"/>
      <c r="M104" s="399"/>
      <c r="N104" s="399"/>
      <c r="O104" s="399"/>
      <c r="P104" s="400"/>
      <c r="Q104" s="81"/>
      <c r="R104" s="131"/>
      <c r="S104" s="215"/>
      <c r="T104" s="82" t="s">
        <v>2520</v>
      </c>
      <c r="U104" s="402"/>
    </row>
    <row r="105" spans="1:21" ht="249.75" customHeight="1">
      <c r="A105" s="131"/>
      <c r="B105" s="418"/>
      <c r="C105" s="339"/>
      <c r="D105" s="339"/>
      <c r="E105" s="339"/>
      <c r="F105" s="339"/>
      <c r="G105" s="341"/>
      <c r="H105" s="341"/>
      <c r="I105" s="341"/>
      <c r="J105" s="342"/>
      <c r="K105" s="343"/>
      <c r="L105" s="425"/>
      <c r="M105" s="344"/>
      <c r="N105" s="344"/>
      <c r="O105" s="344"/>
      <c r="P105" s="345"/>
      <c r="Q105" s="346"/>
      <c r="R105" s="131"/>
      <c r="S105" s="272"/>
      <c r="T105" s="5" t="s">
        <v>2521</v>
      </c>
      <c r="U105" s="348"/>
    </row>
    <row r="106" spans="1:21" ht="123.75">
      <c r="A106" s="131">
        <f>(A99+1)</f>
        <v>93</v>
      </c>
      <c r="B106" s="358" t="s">
        <v>2504</v>
      </c>
      <c r="C106" s="319">
        <v>3</v>
      </c>
      <c r="D106" s="319">
        <v>1</v>
      </c>
      <c r="E106" s="319" t="s">
        <v>325</v>
      </c>
      <c r="F106" s="319" t="s">
        <v>27</v>
      </c>
      <c r="G106" s="321"/>
      <c r="H106" s="321"/>
      <c r="I106" s="321"/>
      <c r="J106" s="322"/>
      <c r="K106" s="291" t="s">
        <v>2522</v>
      </c>
      <c r="L106" s="181" t="s">
        <v>25</v>
      </c>
      <c r="M106" s="351"/>
      <c r="N106" s="351"/>
      <c r="O106" s="351"/>
      <c r="P106" s="352"/>
      <c r="Q106" s="236"/>
      <c r="R106" s="131">
        <f>(R99+1)</f>
        <v>93</v>
      </c>
      <c r="S106" s="40" t="s">
        <v>2523</v>
      </c>
      <c r="T106" s="41" t="s">
        <v>2524</v>
      </c>
      <c r="U106" s="327"/>
    </row>
    <row r="107" spans="1:21" ht="123.75" customHeight="1">
      <c r="A107" s="131">
        <f t="shared" ref="A107:A137" si="12">(A106+1)</f>
        <v>94</v>
      </c>
      <c r="B107" s="356" t="s">
        <v>2504</v>
      </c>
      <c r="C107" s="320">
        <v>3</v>
      </c>
      <c r="D107" s="320">
        <v>1</v>
      </c>
      <c r="E107" s="320" t="s">
        <v>325</v>
      </c>
      <c r="F107" s="320" t="s">
        <v>34</v>
      </c>
      <c r="G107" s="321"/>
      <c r="H107" s="321"/>
      <c r="I107" s="321"/>
      <c r="J107" s="322"/>
      <c r="K107" s="291" t="s">
        <v>2525</v>
      </c>
      <c r="L107" s="351"/>
      <c r="M107" s="351"/>
      <c r="N107" s="351"/>
      <c r="O107" s="351"/>
      <c r="P107" s="352"/>
      <c r="Q107" s="236" t="s">
        <v>2526</v>
      </c>
      <c r="R107" s="131">
        <f t="shared" ref="R107:R137" si="13">(R106+1)</f>
        <v>94</v>
      </c>
      <c r="S107" s="164"/>
      <c r="T107" s="41" t="s">
        <v>2527</v>
      </c>
      <c r="U107" s="327"/>
    </row>
    <row r="108" spans="1:21" ht="33.75">
      <c r="A108" s="131">
        <f t="shared" si="12"/>
        <v>95</v>
      </c>
      <c r="B108" s="356" t="s">
        <v>2504</v>
      </c>
      <c r="C108" s="185">
        <v>3</v>
      </c>
      <c r="D108" s="185">
        <v>1</v>
      </c>
      <c r="E108" s="185" t="s">
        <v>325</v>
      </c>
      <c r="F108" s="185" t="s">
        <v>36</v>
      </c>
      <c r="G108" s="180"/>
      <c r="H108" s="180"/>
      <c r="I108" s="180"/>
      <c r="J108" s="349"/>
      <c r="K108" s="235" t="s">
        <v>2528</v>
      </c>
      <c r="L108" s="181"/>
      <c r="M108" s="181"/>
      <c r="N108" s="181"/>
      <c r="O108" s="181"/>
      <c r="P108" s="296"/>
      <c r="Q108" s="236" t="s">
        <v>2529</v>
      </c>
      <c r="R108" s="131">
        <f t="shared" si="13"/>
        <v>95</v>
      </c>
      <c r="S108" s="164"/>
      <c r="T108" s="41"/>
      <c r="U108" s="327"/>
    </row>
    <row r="109" spans="1:21" ht="83.25" customHeight="1">
      <c r="A109" s="131">
        <f t="shared" si="12"/>
        <v>96</v>
      </c>
      <c r="B109" s="356" t="s">
        <v>2504</v>
      </c>
      <c r="C109" s="320">
        <v>3</v>
      </c>
      <c r="D109" s="320">
        <v>1</v>
      </c>
      <c r="E109" s="320" t="s">
        <v>325</v>
      </c>
      <c r="F109" s="320" t="s">
        <v>36</v>
      </c>
      <c r="G109" s="321" t="s">
        <v>360</v>
      </c>
      <c r="H109" s="321"/>
      <c r="I109" s="321"/>
      <c r="J109" s="322"/>
      <c r="K109" s="291" t="s">
        <v>2528</v>
      </c>
      <c r="L109" s="181" t="s">
        <v>25</v>
      </c>
      <c r="M109" s="351"/>
      <c r="N109" s="351"/>
      <c r="O109" s="351"/>
      <c r="P109" s="352"/>
      <c r="Q109" s="236" t="s">
        <v>2530</v>
      </c>
      <c r="R109" s="131">
        <f t="shared" si="13"/>
        <v>96</v>
      </c>
      <c r="S109" s="164"/>
      <c r="T109" s="41" t="s">
        <v>2531</v>
      </c>
      <c r="U109" s="327"/>
    </row>
    <row r="110" spans="1:21" ht="22.5">
      <c r="A110" s="131">
        <f t="shared" si="12"/>
        <v>97</v>
      </c>
      <c r="B110" s="356" t="s">
        <v>2504</v>
      </c>
      <c r="C110" s="320">
        <v>3</v>
      </c>
      <c r="D110" s="320">
        <v>1</v>
      </c>
      <c r="E110" s="320" t="s">
        <v>325</v>
      </c>
      <c r="F110" s="320" t="s">
        <v>36</v>
      </c>
      <c r="G110" s="321" t="s">
        <v>289</v>
      </c>
      <c r="H110" s="321"/>
      <c r="I110" s="321"/>
      <c r="J110" s="322"/>
      <c r="K110" s="242" t="s">
        <v>2528</v>
      </c>
      <c r="L110" s="351"/>
      <c r="M110" s="351"/>
      <c r="N110" s="351"/>
      <c r="O110" s="351"/>
      <c r="P110" s="352"/>
      <c r="Q110" s="236" t="s">
        <v>2532</v>
      </c>
      <c r="R110" s="131">
        <f t="shared" si="13"/>
        <v>97</v>
      </c>
      <c r="S110" s="164"/>
      <c r="T110" s="41"/>
      <c r="U110" s="327"/>
    </row>
    <row r="111" spans="1:21" ht="56.25">
      <c r="A111" s="131">
        <f t="shared" si="12"/>
        <v>98</v>
      </c>
      <c r="B111" s="356" t="s">
        <v>2504</v>
      </c>
      <c r="C111" s="320">
        <v>3</v>
      </c>
      <c r="D111" s="320">
        <v>1</v>
      </c>
      <c r="E111" s="320" t="s">
        <v>325</v>
      </c>
      <c r="F111" s="320" t="s">
        <v>36</v>
      </c>
      <c r="G111" s="321" t="s">
        <v>289</v>
      </c>
      <c r="H111" s="321" t="s">
        <v>609</v>
      </c>
      <c r="I111" s="321"/>
      <c r="J111" s="322"/>
      <c r="K111" s="360" t="s">
        <v>2528</v>
      </c>
      <c r="L111" s="351" t="s">
        <v>107</v>
      </c>
      <c r="M111" s="351" t="s">
        <v>609</v>
      </c>
      <c r="N111" s="351"/>
      <c r="O111" s="351"/>
      <c r="P111" s="352"/>
      <c r="Q111" s="236" t="s">
        <v>2533</v>
      </c>
      <c r="R111" s="131">
        <f t="shared" si="13"/>
        <v>98</v>
      </c>
      <c r="S111" s="164"/>
      <c r="T111" s="41" t="s">
        <v>2534</v>
      </c>
      <c r="U111" s="327"/>
    </row>
    <row r="112" spans="1:21" ht="62.25" customHeight="1">
      <c r="A112" s="131">
        <f t="shared" si="12"/>
        <v>99</v>
      </c>
      <c r="B112" s="356" t="s">
        <v>2504</v>
      </c>
      <c r="C112" s="185">
        <v>3</v>
      </c>
      <c r="D112" s="185">
        <v>1</v>
      </c>
      <c r="E112" s="185" t="s">
        <v>325</v>
      </c>
      <c r="F112" s="185" t="s">
        <v>36</v>
      </c>
      <c r="G112" s="180" t="s">
        <v>289</v>
      </c>
      <c r="H112" s="180" t="s">
        <v>582</v>
      </c>
      <c r="I112" s="180"/>
      <c r="J112" s="349"/>
      <c r="K112" s="291" t="s">
        <v>2528</v>
      </c>
      <c r="L112" s="181" t="s">
        <v>107</v>
      </c>
      <c r="M112" s="181" t="s">
        <v>582</v>
      </c>
      <c r="N112" s="181"/>
      <c r="O112" s="181"/>
      <c r="P112" s="296"/>
      <c r="Q112" s="236" t="s">
        <v>2535</v>
      </c>
      <c r="R112" s="131">
        <f t="shared" si="13"/>
        <v>99</v>
      </c>
      <c r="S112" s="164"/>
      <c r="T112" s="41" t="s">
        <v>2536</v>
      </c>
      <c r="U112" s="327"/>
    </row>
    <row r="113" spans="1:21" ht="112.5" customHeight="1">
      <c r="A113" s="131">
        <f t="shared" si="12"/>
        <v>100</v>
      </c>
      <c r="B113" s="356" t="s">
        <v>2504</v>
      </c>
      <c r="C113" s="185">
        <v>3</v>
      </c>
      <c r="D113" s="185">
        <v>1</v>
      </c>
      <c r="E113" s="185" t="s">
        <v>325</v>
      </c>
      <c r="F113" s="185" t="s">
        <v>36</v>
      </c>
      <c r="G113" s="180" t="s">
        <v>289</v>
      </c>
      <c r="H113" s="180" t="s">
        <v>423</v>
      </c>
      <c r="I113" s="180"/>
      <c r="J113" s="349"/>
      <c r="K113" s="291" t="s">
        <v>2528</v>
      </c>
      <c r="L113" s="181" t="s">
        <v>107</v>
      </c>
      <c r="M113" s="181" t="s">
        <v>423</v>
      </c>
      <c r="N113" s="181"/>
      <c r="O113" s="181"/>
      <c r="P113" s="296"/>
      <c r="Q113" s="236" t="s">
        <v>2537</v>
      </c>
      <c r="R113" s="131">
        <f t="shared" si="13"/>
        <v>100</v>
      </c>
      <c r="S113" s="164"/>
      <c r="T113" s="41" t="s">
        <v>2538</v>
      </c>
      <c r="U113" s="327"/>
    </row>
    <row r="114" spans="1:21" ht="67.5">
      <c r="A114" s="131">
        <f t="shared" si="12"/>
        <v>101</v>
      </c>
      <c r="B114" s="356" t="s">
        <v>2504</v>
      </c>
      <c r="C114" s="320">
        <v>3</v>
      </c>
      <c r="D114" s="320">
        <v>1</v>
      </c>
      <c r="E114" s="320" t="s">
        <v>325</v>
      </c>
      <c r="F114" s="320" t="s">
        <v>53</v>
      </c>
      <c r="G114" s="361"/>
      <c r="H114" s="361"/>
      <c r="I114" s="321"/>
      <c r="J114" s="322"/>
      <c r="K114" s="360" t="s">
        <v>2539</v>
      </c>
      <c r="L114" s="351"/>
      <c r="M114" s="351"/>
      <c r="N114" s="351"/>
      <c r="O114" s="351"/>
      <c r="P114" s="352"/>
      <c r="Q114" s="236" t="s">
        <v>2540</v>
      </c>
      <c r="R114" s="131">
        <f t="shared" si="13"/>
        <v>101</v>
      </c>
      <c r="S114" s="164"/>
      <c r="T114" s="41" t="s">
        <v>2541</v>
      </c>
      <c r="U114" s="327"/>
    </row>
    <row r="115" spans="1:21" ht="108" customHeight="1">
      <c r="A115" s="131">
        <f t="shared" si="12"/>
        <v>102</v>
      </c>
      <c r="B115" s="356" t="s">
        <v>2542</v>
      </c>
      <c r="C115" s="320">
        <v>3</v>
      </c>
      <c r="D115" s="320">
        <v>1</v>
      </c>
      <c r="E115" s="363" t="s">
        <v>2543</v>
      </c>
      <c r="F115" s="320"/>
      <c r="G115" s="321"/>
      <c r="H115" s="321"/>
      <c r="I115" s="321"/>
      <c r="J115" s="322"/>
      <c r="K115" s="323" t="s">
        <v>2544</v>
      </c>
      <c r="L115" s="351"/>
      <c r="M115" s="351"/>
      <c r="N115" s="351"/>
      <c r="O115" s="351"/>
      <c r="P115" s="352"/>
      <c r="Q115" s="236" t="s">
        <v>2545</v>
      </c>
      <c r="R115" s="131">
        <f t="shared" si="13"/>
        <v>102</v>
      </c>
      <c r="S115" s="164"/>
      <c r="T115" s="41" t="s">
        <v>2546</v>
      </c>
      <c r="U115" s="327"/>
    </row>
    <row r="116" spans="1:21" ht="45">
      <c r="A116" s="131">
        <f t="shared" si="12"/>
        <v>103</v>
      </c>
      <c r="B116" s="358" t="s">
        <v>2547</v>
      </c>
      <c r="C116" s="320">
        <v>3</v>
      </c>
      <c r="D116" s="320">
        <v>1</v>
      </c>
      <c r="E116" s="320" t="s">
        <v>339</v>
      </c>
      <c r="F116" s="320"/>
      <c r="G116" s="321"/>
      <c r="H116" s="321"/>
      <c r="I116" s="321"/>
      <c r="J116" s="322"/>
      <c r="K116" s="242" t="s">
        <v>2548</v>
      </c>
      <c r="L116" s="351"/>
      <c r="M116" s="351"/>
      <c r="N116" s="351"/>
      <c r="O116" s="351"/>
      <c r="P116" s="352"/>
      <c r="Q116" s="236" t="s">
        <v>2549</v>
      </c>
      <c r="R116" s="131">
        <f t="shared" si="13"/>
        <v>103</v>
      </c>
      <c r="S116" s="164"/>
      <c r="T116" s="41"/>
      <c r="U116" s="327"/>
    </row>
    <row r="117" spans="1:21" ht="157.5" customHeight="1">
      <c r="A117" s="131">
        <f t="shared" si="12"/>
        <v>104</v>
      </c>
      <c r="B117" s="358" t="s">
        <v>2547</v>
      </c>
      <c r="C117" s="319">
        <v>3</v>
      </c>
      <c r="D117" s="319">
        <v>1</v>
      </c>
      <c r="E117" s="319" t="s">
        <v>339</v>
      </c>
      <c r="F117" s="320"/>
      <c r="G117" s="321"/>
      <c r="H117" s="321"/>
      <c r="I117" s="321"/>
      <c r="J117" s="322"/>
      <c r="K117" s="323" t="s">
        <v>2550</v>
      </c>
      <c r="L117" s="351" t="s">
        <v>107</v>
      </c>
      <c r="M117" s="351"/>
      <c r="N117" s="351"/>
      <c r="O117" s="351"/>
      <c r="P117" s="352"/>
      <c r="Q117" s="236"/>
      <c r="R117" s="131">
        <f t="shared" si="13"/>
        <v>104</v>
      </c>
      <c r="S117" s="40" t="s">
        <v>2551</v>
      </c>
      <c r="T117" s="41" t="s">
        <v>2552</v>
      </c>
      <c r="U117" s="327"/>
    </row>
    <row r="118" spans="1:21" ht="67.5">
      <c r="A118" s="131">
        <f t="shared" si="12"/>
        <v>105</v>
      </c>
      <c r="B118" s="358" t="s">
        <v>2547</v>
      </c>
      <c r="C118" s="319">
        <v>3</v>
      </c>
      <c r="D118" s="319">
        <v>1</v>
      </c>
      <c r="E118" s="319" t="s">
        <v>339</v>
      </c>
      <c r="F118" s="320"/>
      <c r="G118" s="321"/>
      <c r="H118" s="321"/>
      <c r="I118" s="321"/>
      <c r="J118" s="322"/>
      <c r="K118" s="323" t="s">
        <v>2553</v>
      </c>
      <c r="L118" s="351" t="s">
        <v>25</v>
      </c>
      <c r="M118" s="351"/>
      <c r="N118" s="351"/>
      <c r="O118" s="351"/>
      <c r="P118" s="352"/>
      <c r="Q118" s="236"/>
      <c r="R118" s="131">
        <f t="shared" si="13"/>
        <v>105</v>
      </c>
      <c r="S118" s="40" t="s">
        <v>2554</v>
      </c>
      <c r="T118" s="41" t="s">
        <v>2555</v>
      </c>
      <c r="U118" s="327"/>
    </row>
    <row r="119" spans="1:21" ht="45">
      <c r="A119" s="131">
        <f t="shared" si="12"/>
        <v>106</v>
      </c>
      <c r="B119" s="358" t="s">
        <v>2547</v>
      </c>
      <c r="C119" s="319">
        <v>3</v>
      </c>
      <c r="D119" s="319">
        <v>1</v>
      </c>
      <c r="E119" s="319" t="s">
        <v>339</v>
      </c>
      <c r="F119" s="320"/>
      <c r="G119" s="321"/>
      <c r="H119" s="321"/>
      <c r="I119" s="321"/>
      <c r="J119" s="322"/>
      <c r="K119" s="323" t="s">
        <v>2553</v>
      </c>
      <c r="L119" s="351" t="s">
        <v>107</v>
      </c>
      <c r="M119" s="351"/>
      <c r="N119" s="351"/>
      <c r="O119" s="351"/>
      <c r="P119" s="352"/>
      <c r="Q119" s="236"/>
      <c r="R119" s="131">
        <f t="shared" si="13"/>
        <v>106</v>
      </c>
      <c r="S119" s="40" t="s">
        <v>2556</v>
      </c>
      <c r="T119" s="41" t="s">
        <v>2557</v>
      </c>
      <c r="U119" s="327"/>
    </row>
    <row r="120" spans="1:21" ht="33.75">
      <c r="A120" s="131">
        <f t="shared" si="12"/>
        <v>107</v>
      </c>
      <c r="B120" s="356" t="s">
        <v>2547</v>
      </c>
      <c r="C120" s="320">
        <v>3</v>
      </c>
      <c r="D120" s="320">
        <v>1</v>
      </c>
      <c r="E120" s="363" t="s">
        <v>2558</v>
      </c>
      <c r="F120" s="320"/>
      <c r="G120" s="321"/>
      <c r="H120" s="321"/>
      <c r="I120" s="321"/>
      <c r="J120" s="322"/>
      <c r="K120" s="420" t="s">
        <v>2559</v>
      </c>
      <c r="L120" s="351"/>
      <c r="M120" s="351"/>
      <c r="N120" s="351"/>
      <c r="O120" s="351"/>
      <c r="P120" s="352"/>
      <c r="Q120" s="236" t="s">
        <v>2560</v>
      </c>
      <c r="R120" s="131">
        <f t="shared" si="13"/>
        <v>107</v>
      </c>
      <c r="S120" s="164"/>
      <c r="T120" s="41"/>
      <c r="U120" s="327"/>
    </row>
    <row r="121" spans="1:21" ht="155.25" customHeight="1">
      <c r="A121" s="131">
        <f t="shared" si="12"/>
        <v>108</v>
      </c>
      <c r="B121" s="358" t="s">
        <v>2547</v>
      </c>
      <c r="C121" s="319">
        <v>3</v>
      </c>
      <c r="D121" s="319">
        <v>1</v>
      </c>
      <c r="E121" s="355" t="s">
        <v>2558</v>
      </c>
      <c r="F121" s="320"/>
      <c r="G121" s="321"/>
      <c r="H121" s="321"/>
      <c r="I121" s="321"/>
      <c r="J121" s="322"/>
      <c r="K121" s="323" t="s">
        <v>2550</v>
      </c>
      <c r="L121" s="351" t="s">
        <v>104</v>
      </c>
      <c r="M121" s="351"/>
      <c r="N121" s="351"/>
      <c r="O121" s="351"/>
      <c r="P121" s="352"/>
      <c r="Q121" s="236"/>
      <c r="R121" s="131">
        <f t="shared" si="13"/>
        <v>108</v>
      </c>
      <c r="S121" s="40" t="s">
        <v>2561</v>
      </c>
      <c r="T121" s="41" t="s">
        <v>2552</v>
      </c>
      <c r="U121" s="327"/>
    </row>
    <row r="122" spans="1:21" ht="45">
      <c r="A122" s="131">
        <f t="shared" si="12"/>
        <v>109</v>
      </c>
      <c r="B122" s="358" t="s">
        <v>2547</v>
      </c>
      <c r="C122" s="319">
        <v>3</v>
      </c>
      <c r="D122" s="319">
        <v>1</v>
      </c>
      <c r="E122" s="355" t="s">
        <v>2558</v>
      </c>
      <c r="F122" s="320"/>
      <c r="G122" s="321"/>
      <c r="H122" s="321"/>
      <c r="I122" s="321"/>
      <c r="J122" s="322"/>
      <c r="K122" s="323" t="s">
        <v>2553</v>
      </c>
      <c r="L122" s="351" t="s">
        <v>107</v>
      </c>
      <c r="M122" s="351"/>
      <c r="N122" s="351"/>
      <c r="O122" s="351"/>
      <c r="P122" s="352"/>
      <c r="Q122" s="236"/>
      <c r="R122" s="131">
        <f t="shared" si="13"/>
        <v>109</v>
      </c>
      <c r="S122" s="40" t="s">
        <v>2562</v>
      </c>
      <c r="T122" s="41" t="s">
        <v>2557</v>
      </c>
      <c r="U122" s="327"/>
    </row>
    <row r="123" spans="1:21" ht="22.5">
      <c r="A123" s="131">
        <f t="shared" si="12"/>
        <v>110</v>
      </c>
      <c r="B123" s="356" t="s">
        <v>2563</v>
      </c>
      <c r="C123" s="320">
        <v>3</v>
      </c>
      <c r="D123" s="320">
        <v>1</v>
      </c>
      <c r="E123" s="320" t="s">
        <v>353</v>
      </c>
      <c r="F123" s="320"/>
      <c r="G123" s="321"/>
      <c r="H123" s="321"/>
      <c r="I123" s="321"/>
      <c r="J123" s="322"/>
      <c r="K123" s="426" t="s">
        <v>2564</v>
      </c>
      <c r="L123" s="351"/>
      <c r="M123" s="351"/>
      <c r="N123" s="351"/>
      <c r="O123" s="351"/>
      <c r="P123" s="352"/>
      <c r="Q123" s="236" t="s">
        <v>2565</v>
      </c>
      <c r="R123" s="131">
        <f t="shared" si="13"/>
        <v>110</v>
      </c>
      <c r="S123" s="164"/>
      <c r="T123" s="41"/>
      <c r="U123" s="327"/>
    </row>
    <row r="124" spans="1:21" ht="78.75">
      <c r="A124" s="131">
        <f t="shared" si="12"/>
        <v>111</v>
      </c>
      <c r="B124" s="356" t="s">
        <v>2563</v>
      </c>
      <c r="C124" s="320">
        <v>3</v>
      </c>
      <c r="D124" s="320">
        <v>1</v>
      </c>
      <c r="E124" s="320" t="s">
        <v>353</v>
      </c>
      <c r="F124" s="320" t="s">
        <v>27</v>
      </c>
      <c r="G124" s="321"/>
      <c r="H124" s="321"/>
      <c r="I124" s="321"/>
      <c r="J124" s="322"/>
      <c r="K124" s="291" t="s">
        <v>2564</v>
      </c>
      <c r="L124" s="181" t="s">
        <v>25</v>
      </c>
      <c r="M124" s="351"/>
      <c r="N124" s="351"/>
      <c r="O124" s="351"/>
      <c r="P124" s="352"/>
      <c r="Q124" s="236" t="s">
        <v>2566</v>
      </c>
      <c r="R124" s="131">
        <f t="shared" si="13"/>
        <v>111</v>
      </c>
      <c r="S124" s="164"/>
      <c r="T124" s="41" t="s">
        <v>2567</v>
      </c>
      <c r="U124" s="327"/>
    </row>
    <row r="125" spans="1:21" ht="56.25">
      <c r="A125" s="131">
        <f t="shared" si="12"/>
        <v>112</v>
      </c>
      <c r="B125" s="356" t="s">
        <v>2563</v>
      </c>
      <c r="C125" s="320">
        <v>3</v>
      </c>
      <c r="D125" s="320">
        <v>1</v>
      </c>
      <c r="E125" s="320" t="s">
        <v>353</v>
      </c>
      <c r="F125" s="320" t="s">
        <v>34</v>
      </c>
      <c r="G125" s="321"/>
      <c r="H125" s="321"/>
      <c r="I125" s="321"/>
      <c r="J125" s="322"/>
      <c r="K125" s="323" t="s">
        <v>2564</v>
      </c>
      <c r="L125" s="351" t="s">
        <v>107</v>
      </c>
      <c r="M125" s="351"/>
      <c r="N125" s="351"/>
      <c r="O125" s="351"/>
      <c r="P125" s="352"/>
      <c r="Q125" s="236" t="s">
        <v>2568</v>
      </c>
      <c r="R125" s="131">
        <f t="shared" si="13"/>
        <v>112</v>
      </c>
      <c r="S125" s="164"/>
      <c r="T125" s="41" t="s">
        <v>2569</v>
      </c>
      <c r="U125" s="327"/>
    </row>
    <row r="126" spans="1:21" ht="112.5">
      <c r="A126" s="131">
        <f t="shared" si="12"/>
        <v>113</v>
      </c>
      <c r="B126" s="356" t="s">
        <v>2570</v>
      </c>
      <c r="C126" s="320">
        <v>3</v>
      </c>
      <c r="D126" s="320">
        <v>1</v>
      </c>
      <c r="E126" s="320" t="s">
        <v>368</v>
      </c>
      <c r="F126" s="320"/>
      <c r="G126" s="321"/>
      <c r="H126" s="321"/>
      <c r="I126" s="321"/>
      <c r="J126" s="322"/>
      <c r="K126" s="323" t="s">
        <v>2571</v>
      </c>
      <c r="L126" s="351"/>
      <c r="M126" s="351"/>
      <c r="N126" s="351"/>
      <c r="O126" s="351"/>
      <c r="P126" s="352"/>
      <c r="Q126" s="236" t="s">
        <v>2572</v>
      </c>
      <c r="R126" s="131">
        <f t="shared" si="13"/>
        <v>113</v>
      </c>
      <c r="S126" s="164"/>
      <c r="T126" s="41" t="s">
        <v>2573</v>
      </c>
      <c r="U126" s="327"/>
    </row>
    <row r="127" spans="1:21" ht="33.75">
      <c r="A127" s="131">
        <f t="shared" si="12"/>
        <v>114</v>
      </c>
      <c r="B127" s="356" t="s">
        <v>2570</v>
      </c>
      <c r="C127" s="320">
        <v>3</v>
      </c>
      <c r="D127" s="320">
        <v>1</v>
      </c>
      <c r="E127" s="363" t="s">
        <v>2574</v>
      </c>
      <c r="F127" s="320"/>
      <c r="G127" s="321"/>
      <c r="H127" s="321"/>
      <c r="I127" s="321"/>
      <c r="J127" s="322"/>
      <c r="K127" s="420" t="s">
        <v>2522</v>
      </c>
      <c r="L127" s="351"/>
      <c r="M127" s="351"/>
      <c r="N127" s="351"/>
      <c r="O127" s="351"/>
      <c r="P127" s="352"/>
      <c r="Q127" s="236" t="s">
        <v>2575</v>
      </c>
      <c r="R127" s="131">
        <f t="shared" si="13"/>
        <v>114</v>
      </c>
      <c r="S127" s="164"/>
      <c r="T127" s="41"/>
      <c r="U127" s="327"/>
    </row>
    <row r="128" spans="1:21" ht="112.5">
      <c r="A128" s="131">
        <f t="shared" si="12"/>
        <v>115</v>
      </c>
      <c r="B128" s="356" t="s">
        <v>2570</v>
      </c>
      <c r="C128" s="320">
        <v>3</v>
      </c>
      <c r="D128" s="320">
        <v>1</v>
      </c>
      <c r="E128" s="363" t="s">
        <v>2574</v>
      </c>
      <c r="F128" s="320" t="s">
        <v>27</v>
      </c>
      <c r="G128" s="321"/>
      <c r="H128" s="321"/>
      <c r="I128" s="321"/>
      <c r="J128" s="322"/>
      <c r="K128" s="235" t="s">
        <v>2522</v>
      </c>
      <c r="L128" s="181" t="s">
        <v>107</v>
      </c>
      <c r="M128" s="181" t="s">
        <v>609</v>
      </c>
      <c r="N128" s="351"/>
      <c r="O128" s="351"/>
      <c r="P128" s="352"/>
      <c r="Q128" s="236" t="s">
        <v>2576</v>
      </c>
      <c r="R128" s="131">
        <f t="shared" si="13"/>
        <v>115</v>
      </c>
      <c r="S128" s="164"/>
      <c r="T128" s="41" t="s">
        <v>2577</v>
      </c>
      <c r="U128" s="327"/>
    </row>
    <row r="129" spans="1:21" ht="67.5">
      <c r="A129" s="131">
        <f t="shared" si="12"/>
        <v>116</v>
      </c>
      <c r="B129" s="356" t="s">
        <v>2570</v>
      </c>
      <c r="C129" s="320">
        <v>3</v>
      </c>
      <c r="D129" s="320">
        <v>1</v>
      </c>
      <c r="E129" s="363" t="s">
        <v>2574</v>
      </c>
      <c r="F129" s="320" t="s">
        <v>34</v>
      </c>
      <c r="G129" s="321"/>
      <c r="H129" s="321"/>
      <c r="I129" s="321"/>
      <c r="J129" s="322"/>
      <c r="K129" s="360" t="s">
        <v>2522</v>
      </c>
      <c r="L129" s="351" t="s">
        <v>107</v>
      </c>
      <c r="M129" s="351" t="s">
        <v>582</v>
      </c>
      <c r="N129" s="351"/>
      <c r="O129" s="351"/>
      <c r="P129" s="352"/>
      <c r="Q129" s="236" t="s">
        <v>2578</v>
      </c>
      <c r="R129" s="131">
        <f t="shared" si="13"/>
        <v>116</v>
      </c>
      <c r="S129" s="164"/>
      <c r="T129" s="41" t="s">
        <v>2579</v>
      </c>
      <c r="U129" s="327"/>
    </row>
    <row r="130" spans="1:21" ht="33.75">
      <c r="A130" s="131">
        <f t="shared" si="12"/>
        <v>117</v>
      </c>
      <c r="B130" s="356" t="s">
        <v>2580</v>
      </c>
      <c r="C130" s="320">
        <v>3</v>
      </c>
      <c r="D130" s="320">
        <v>1</v>
      </c>
      <c r="E130" s="320" t="s">
        <v>427</v>
      </c>
      <c r="F130" s="320"/>
      <c r="G130" s="321"/>
      <c r="H130" s="321"/>
      <c r="I130" s="321"/>
      <c r="J130" s="322"/>
      <c r="K130" s="420" t="s">
        <v>2581</v>
      </c>
      <c r="L130" s="351"/>
      <c r="M130" s="351"/>
      <c r="N130" s="351"/>
      <c r="O130" s="351"/>
      <c r="P130" s="352"/>
      <c r="Q130" s="236" t="s">
        <v>2582</v>
      </c>
      <c r="R130" s="131">
        <f t="shared" si="13"/>
        <v>117</v>
      </c>
      <c r="S130" s="164"/>
      <c r="T130" s="41"/>
      <c r="U130" s="327"/>
    </row>
    <row r="131" spans="1:21" ht="90">
      <c r="A131" s="131">
        <f t="shared" si="12"/>
        <v>118</v>
      </c>
      <c r="B131" s="356" t="s">
        <v>2580</v>
      </c>
      <c r="C131" s="320">
        <v>3</v>
      </c>
      <c r="D131" s="320">
        <v>1</v>
      </c>
      <c r="E131" s="320" t="s">
        <v>427</v>
      </c>
      <c r="F131" s="320" t="s">
        <v>27</v>
      </c>
      <c r="G131" s="321"/>
      <c r="H131" s="321"/>
      <c r="I131" s="321"/>
      <c r="J131" s="322"/>
      <c r="K131" s="360" t="s">
        <v>2581</v>
      </c>
      <c r="L131" s="351"/>
      <c r="M131" s="351"/>
      <c r="N131" s="351"/>
      <c r="O131" s="351"/>
      <c r="P131" s="352"/>
      <c r="Q131" s="236" t="s">
        <v>2583</v>
      </c>
      <c r="R131" s="131">
        <f t="shared" si="13"/>
        <v>118</v>
      </c>
      <c r="S131" s="164"/>
      <c r="T131" s="41" t="s">
        <v>2584</v>
      </c>
      <c r="U131" s="327"/>
    </row>
    <row r="132" spans="1:21" ht="135.75" customHeight="1">
      <c r="A132" s="131">
        <f t="shared" si="12"/>
        <v>119</v>
      </c>
      <c r="B132" s="356" t="s">
        <v>2580</v>
      </c>
      <c r="C132" s="320">
        <v>3</v>
      </c>
      <c r="D132" s="320">
        <v>1</v>
      </c>
      <c r="E132" s="320" t="s">
        <v>427</v>
      </c>
      <c r="F132" s="320" t="s">
        <v>34</v>
      </c>
      <c r="G132" s="321"/>
      <c r="H132" s="321"/>
      <c r="I132" s="321"/>
      <c r="J132" s="322"/>
      <c r="K132" s="360" t="s">
        <v>2581</v>
      </c>
      <c r="L132" s="351"/>
      <c r="M132" s="351"/>
      <c r="N132" s="351"/>
      <c r="O132" s="351"/>
      <c r="P132" s="352"/>
      <c r="Q132" s="236" t="s">
        <v>2585</v>
      </c>
      <c r="R132" s="131">
        <f t="shared" si="13"/>
        <v>119</v>
      </c>
      <c r="S132" s="164"/>
      <c r="T132" s="41" t="s">
        <v>2586</v>
      </c>
      <c r="U132" s="327"/>
    </row>
    <row r="133" spans="1:21" ht="33.75">
      <c r="A133" s="131">
        <f t="shared" si="12"/>
        <v>120</v>
      </c>
      <c r="B133" s="356" t="s">
        <v>2587</v>
      </c>
      <c r="C133" s="320">
        <v>3</v>
      </c>
      <c r="D133" s="320">
        <v>1</v>
      </c>
      <c r="E133" s="320" t="s">
        <v>438</v>
      </c>
      <c r="F133" s="320"/>
      <c r="G133" s="321"/>
      <c r="H133" s="321"/>
      <c r="I133" s="321"/>
      <c r="J133" s="322"/>
      <c r="K133" s="242" t="s">
        <v>2588</v>
      </c>
      <c r="L133" s="351"/>
      <c r="M133" s="351"/>
      <c r="N133" s="351"/>
      <c r="O133" s="351"/>
      <c r="P133" s="352"/>
      <c r="Q133" s="236" t="s">
        <v>2589</v>
      </c>
      <c r="R133" s="131">
        <f t="shared" si="13"/>
        <v>120</v>
      </c>
      <c r="S133" s="164"/>
      <c r="T133" s="41"/>
      <c r="U133" s="327"/>
    </row>
    <row r="134" spans="1:21" ht="67.5">
      <c r="A134" s="131">
        <f t="shared" si="12"/>
        <v>121</v>
      </c>
      <c r="B134" s="356" t="s">
        <v>2587</v>
      </c>
      <c r="C134" s="320">
        <v>3</v>
      </c>
      <c r="D134" s="320">
        <v>1</v>
      </c>
      <c r="E134" s="320" t="s">
        <v>438</v>
      </c>
      <c r="F134" s="320" t="s">
        <v>27</v>
      </c>
      <c r="G134" s="321"/>
      <c r="H134" s="321"/>
      <c r="I134" s="321"/>
      <c r="J134" s="322"/>
      <c r="K134" s="242" t="s">
        <v>2588</v>
      </c>
      <c r="L134" s="351"/>
      <c r="M134" s="351"/>
      <c r="N134" s="351"/>
      <c r="O134" s="351"/>
      <c r="P134" s="352"/>
      <c r="Q134" s="236" t="s">
        <v>2590</v>
      </c>
      <c r="R134" s="131">
        <f t="shared" si="13"/>
        <v>121</v>
      </c>
      <c r="S134" s="164"/>
      <c r="T134" s="41"/>
      <c r="U134" s="327"/>
    </row>
    <row r="135" spans="1:21" ht="123.75">
      <c r="A135" s="131">
        <f t="shared" si="12"/>
        <v>122</v>
      </c>
      <c r="B135" s="358" t="s">
        <v>2587</v>
      </c>
      <c r="C135" s="319">
        <v>3</v>
      </c>
      <c r="D135" s="319">
        <v>1</v>
      </c>
      <c r="E135" s="319" t="s">
        <v>438</v>
      </c>
      <c r="F135" s="319" t="s">
        <v>27</v>
      </c>
      <c r="G135" s="321"/>
      <c r="H135" s="321"/>
      <c r="I135" s="321"/>
      <c r="J135" s="322"/>
      <c r="K135" s="360" t="s">
        <v>664</v>
      </c>
      <c r="L135" s="351" t="s">
        <v>25</v>
      </c>
      <c r="M135" s="351" t="s">
        <v>609</v>
      </c>
      <c r="N135" s="351" t="s">
        <v>25</v>
      </c>
      <c r="O135" s="351"/>
      <c r="P135" s="352"/>
      <c r="Q135" s="236"/>
      <c r="R135" s="131">
        <f t="shared" si="13"/>
        <v>122</v>
      </c>
      <c r="S135" s="40" t="s">
        <v>2591</v>
      </c>
      <c r="T135" s="41" t="s">
        <v>2592</v>
      </c>
      <c r="U135" s="327"/>
    </row>
    <row r="136" spans="1:21" ht="247.5">
      <c r="A136" s="131">
        <f t="shared" si="12"/>
        <v>123</v>
      </c>
      <c r="B136" s="358" t="s">
        <v>2587</v>
      </c>
      <c r="C136" s="319">
        <v>3</v>
      </c>
      <c r="D136" s="319">
        <v>1</v>
      </c>
      <c r="E136" s="319" t="s">
        <v>438</v>
      </c>
      <c r="F136" s="319" t="s">
        <v>27</v>
      </c>
      <c r="G136" s="321"/>
      <c r="H136" s="321"/>
      <c r="I136" s="321"/>
      <c r="J136" s="322"/>
      <c r="K136" s="235" t="s">
        <v>664</v>
      </c>
      <c r="L136" s="181" t="s">
        <v>25</v>
      </c>
      <c r="M136" s="181" t="s">
        <v>582</v>
      </c>
      <c r="N136" s="181"/>
      <c r="O136" s="181"/>
      <c r="P136" s="296"/>
      <c r="Q136" s="236"/>
      <c r="R136" s="1">
        <f t="shared" si="13"/>
        <v>123</v>
      </c>
      <c r="S136" s="40" t="s">
        <v>2593</v>
      </c>
      <c r="T136" s="41" t="s">
        <v>2594</v>
      </c>
      <c r="U136" s="42"/>
    </row>
    <row r="137" spans="1:21" ht="270">
      <c r="A137" s="826">
        <f t="shared" si="12"/>
        <v>124</v>
      </c>
      <c r="B137" s="404" t="s">
        <v>2587</v>
      </c>
      <c r="C137" s="329">
        <v>3</v>
      </c>
      <c r="D137" s="329">
        <v>1</v>
      </c>
      <c r="E137" s="329" t="s">
        <v>438</v>
      </c>
      <c r="F137" s="329" t="s">
        <v>27</v>
      </c>
      <c r="G137" s="331"/>
      <c r="H137" s="331"/>
      <c r="I137" s="331"/>
      <c r="J137" s="332"/>
      <c r="K137" s="391" t="s">
        <v>664</v>
      </c>
      <c r="L137" s="333" t="s">
        <v>25</v>
      </c>
      <c r="M137" s="333" t="s">
        <v>431</v>
      </c>
      <c r="N137" s="333" t="s">
        <v>25</v>
      </c>
      <c r="O137" s="421" t="s">
        <v>2595</v>
      </c>
      <c r="P137" s="334"/>
      <c r="Q137" s="335"/>
      <c r="R137" s="827">
        <f t="shared" si="13"/>
        <v>124</v>
      </c>
      <c r="S137" s="52" t="s">
        <v>2596</v>
      </c>
      <c r="T137" s="53" t="s">
        <v>2597</v>
      </c>
      <c r="U137" s="337"/>
    </row>
    <row r="138" spans="1:21" ht="258.75">
      <c r="A138" s="805"/>
      <c r="B138" s="393"/>
      <c r="C138" s="394"/>
      <c r="D138" s="394"/>
      <c r="E138" s="394"/>
      <c r="F138" s="394"/>
      <c r="G138" s="396"/>
      <c r="H138" s="396"/>
      <c r="I138" s="396"/>
      <c r="J138" s="397"/>
      <c r="K138" s="398"/>
      <c r="L138" s="399"/>
      <c r="M138" s="399"/>
      <c r="N138" s="399"/>
      <c r="O138" s="422"/>
      <c r="P138" s="400"/>
      <c r="Q138" s="401"/>
      <c r="R138" s="807"/>
      <c r="S138" s="215"/>
      <c r="T138" s="82" t="s">
        <v>2598</v>
      </c>
      <c r="U138" s="402"/>
    </row>
    <row r="139" spans="1:21" ht="171.75" customHeight="1">
      <c r="A139" s="131"/>
      <c r="B139" s="418"/>
      <c r="C139" s="339"/>
      <c r="D139" s="339"/>
      <c r="E139" s="339"/>
      <c r="F139" s="339"/>
      <c r="G139" s="341"/>
      <c r="H139" s="341"/>
      <c r="I139" s="341"/>
      <c r="J139" s="342"/>
      <c r="K139" s="343"/>
      <c r="L139" s="344"/>
      <c r="M139" s="344"/>
      <c r="N139" s="344"/>
      <c r="O139" s="425"/>
      <c r="P139" s="345"/>
      <c r="Q139" s="346"/>
      <c r="R139" s="131"/>
      <c r="S139" s="272"/>
      <c r="T139" s="62" t="s">
        <v>2599</v>
      </c>
      <c r="U139" s="348"/>
    </row>
    <row r="140" spans="1:21" ht="56.25">
      <c r="A140" s="131">
        <f>(A137+1)</f>
        <v>125</v>
      </c>
      <c r="B140" s="356" t="s">
        <v>2587</v>
      </c>
      <c r="C140" s="320">
        <v>3</v>
      </c>
      <c r="D140" s="320">
        <v>1</v>
      </c>
      <c r="E140" s="320" t="s">
        <v>438</v>
      </c>
      <c r="F140" s="320" t="s">
        <v>34</v>
      </c>
      <c r="G140" s="321"/>
      <c r="H140" s="321"/>
      <c r="I140" s="321"/>
      <c r="J140" s="322"/>
      <c r="K140" s="323" t="s">
        <v>2600</v>
      </c>
      <c r="L140" s="351" t="s">
        <v>25</v>
      </c>
      <c r="M140" s="351"/>
      <c r="N140" s="351"/>
      <c r="O140" s="351"/>
      <c r="P140" s="352"/>
      <c r="Q140" s="236" t="s">
        <v>2601</v>
      </c>
      <c r="R140" s="131">
        <f>(R137+1)</f>
        <v>125</v>
      </c>
      <c r="S140" s="164"/>
      <c r="T140" s="41" t="s">
        <v>2602</v>
      </c>
      <c r="U140" s="327" t="s">
        <v>43</v>
      </c>
    </row>
    <row r="141" spans="1:21" ht="78.75">
      <c r="A141" s="131">
        <f t="shared" ref="A141:A163" si="14">(A140+1)</f>
        <v>126</v>
      </c>
      <c r="B141" s="356" t="s">
        <v>2603</v>
      </c>
      <c r="C141" s="320">
        <v>3</v>
      </c>
      <c r="D141" s="320">
        <v>1</v>
      </c>
      <c r="E141" s="320" t="s">
        <v>453</v>
      </c>
      <c r="F141" s="320"/>
      <c r="G141" s="321"/>
      <c r="H141" s="321"/>
      <c r="I141" s="321"/>
      <c r="J141" s="322"/>
      <c r="K141" s="420" t="s">
        <v>2604</v>
      </c>
      <c r="L141" s="351"/>
      <c r="M141" s="351"/>
      <c r="N141" s="351"/>
      <c r="O141" s="351"/>
      <c r="P141" s="352"/>
      <c r="Q141" s="236" t="s">
        <v>2605</v>
      </c>
      <c r="R141" s="131">
        <f t="shared" ref="R141:R163" si="15">(R140+1)</f>
        <v>126</v>
      </c>
      <c r="S141" s="164"/>
      <c r="T141" s="41"/>
      <c r="U141" s="327"/>
    </row>
    <row r="142" spans="1:21" ht="33.75">
      <c r="A142" s="131">
        <f t="shared" si="14"/>
        <v>127</v>
      </c>
      <c r="B142" s="356" t="s">
        <v>2603</v>
      </c>
      <c r="C142" s="320">
        <v>3</v>
      </c>
      <c r="D142" s="320">
        <v>1</v>
      </c>
      <c r="E142" s="320" t="s">
        <v>453</v>
      </c>
      <c r="F142" s="320" t="s">
        <v>27</v>
      </c>
      <c r="G142" s="321"/>
      <c r="H142" s="321"/>
      <c r="I142" s="321"/>
      <c r="J142" s="322"/>
      <c r="K142" s="426" t="s">
        <v>354</v>
      </c>
      <c r="L142" s="351"/>
      <c r="M142" s="351"/>
      <c r="N142" s="351"/>
      <c r="O142" s="351"/>
      <c r="P142" s="352"/>
      <c r="Q142" s="236" t="s">
        <v>2606</v>
      </c>
      <c r="R142" s="131">
        <f t="shared" si="15"/>
        <v>127</v>
      </c>
      <c r="S142" s="164"/>
      <c r="T142" s="41"/>
      <c r="U142" s="327"/>
    </row>
    <row r="143" spans="1:21" ht="63.75" customHeight="1">
      <c r="A143" s="131">
        <f t="shared" si="14"/>
        <v>128</v>
      </c>
      <c r="B143" s="356" t="s">
        <v>2603</v>
      </c>
      <c r="C143" s="320">
        <v>3</v>
      </c>
      <c r="D143" s="320">
        <v>1</v>
      </c>
      <c r="E143" s="320" t="s">
        <v>453</v>
      </c>
      <c r="F143" s="320" t="s">
        <v>27</v>
      </c>
      <c r="G143" s="321" t="s">
        <v>360</v>
      </c>
      <c r="H143" s="321"/>
      <c r="I143" s="321"/>
      <c r="J143" s="322"/>
      <c r="K143" s="323" t="s">
        <v>354</v>
      </c>
      <c r="L143" s="351" t="s">
        <v>25</v>
      </c>
      <c r="M143" s="351"/>
      <c r="N143" s="351"/>
      <c r="O143" s="351"/>
      <c r="P143" s="352"/>
      <c r="Q143" s="236" t="s">
        <v>2607</v>
      </c>
      <c r="R143" s="131">
        <f t="shared" si="15"/>
        <v>128</v>
      </c>
      <c r="S143" s="164"/>
      <c r="T143" s="41" t="s">
        <v>358</v>
      </c>
      <c r="U143" s="327"/>
    </row>
    <row r="144" spans="1:21" ht="22.5">
      <c r="A144" s="131">
        <f t="shared" si="14"/>
        <v>129</v>
      </c>
      <c r="B144" s="356" t="s">
        <v>2603</v>
      </c>
      <c r="C144" s="320">
        <v>3</v>
      </c>
      <c r="D144" s="320">
        <v>1</v>
      </c>
      <c r="E144" s="320" t="s">
        <v>453</v>
      </c>
      <c r="F144" s="320" t="s">
        <v>27</v>
      </c>
      <c r="G144" s="321" t="s">
        <v>289</v>
      </c>
      <c r="H144" s="321"/>
      <c r="I144" s="321"/>
      <c r="J144" s="322"/>
      <c r="K144" s="426" t="s">
        <v>354</v>
      </c>
      <c r="L144" s="351"/>
      <c r="M144" s="351"/>
      <c r="N144" s="351"/>
      <c r="O144" s="351"/>
      <c r="P144" s="352"/>
      <c r="Q144" s="236" t="s">
        <v>2608</v>
      </c>
      <c r="R144" s="131">
        <f t="shared" si="15"/>
        <v>129</v>
      </c>
      <c r="S144" s="164"/>
      <c r="T144" s="41"/>
      <c r="U144" s="327"/>
    </row>
    <row r="145" spans="1:21" ht="92.25" customHeight="1">
      <c r="A145" s="131">
        <f t="shared" si="14"/>
        <v>130</v>
      </c>
      <c r="B145" s="356" t="s">
        <v>2603</v>
      </c>
      <c r="C145" s="320">
        <v>3</v>
      </c>
      <c r="D145" s="320">
        <v>1</v>
      </c>
      <c r="E145" s="320" t="s">
        <v>453</v>
      </c>
      <c r="F145" s="320" t="s">
        <v>27</v>
      </c>
      <c r="G145" s="321" t="s">
        <v>289</v>
      </c>
      <c r="H145" s="321" t="s">
        <v>609</v>
      </c>
      <c r="I145" s="321"/>
      <c r="J145" s="322"/>
      <c r="K145" s="323" t="s">
        <v>354</v>
      </c>
      <c r="L145" s="351" t="s">
        <v>107</v>
      </c>
      <c r="M145" s="351"/>
      <c r="N145" s="351"/>
      <c r="O145" s="351"/>
      <c r="P145" s="352"/>
      <c r="Q145" s="236" t="s">
        <v>2609</v>
      </c>
      <c r="R145" s="131">
        <f t="shared" si="15"/>
        <v>130</v>
      </c>
      <c r="S145" s="164"/>
      <c r="T145" s="41" t="s">
        <v>2610</v>
      </c>
      <c r="U145" s="327"/>
    </row>
    <row r="146" spans="1:21" ht="45">
      <c r="A146" s="131">
        <f t="shared" si="14"/>
        <v>131</v>
      </c>
      <c r="B146" s="356" t="s">
        <v>2603</v>
      </c>
      <c r="C146" s="320">
        <v>3</v>
      </c>
      <c r="D146" s="320">
        <v>1</v>
      </c>
      <c r="E146" s="320" t="s">
        <v>453</v>
      </c>
      <c r="F146" s="320" t="s">
        <v>27</v>
      </c>
      <c r="G146" s="321" t="s">
        <v>289</v>
      </c>
      <c r="H146" s="321" t="s">
        <v>582</v>
      </c>
      <c r="I146" s="321"/>
      <c r="J146" s="322"/>
      <c r="K146" s="323" t="s">
        <v>354</v>
      </c>
      <c r="L146" s="351" t="s">
        <v>104</v>
      </c>
      <c r="M146" s="351"/>
      <c r="N146" s="351"/>
      <c r="O146" s="351"/>
      <c r="P146" s="352"/>
      <c r="Q146" s="236" t="s">
        <v>2611</v>
      </c>
      <c r="R146" s="131">
        <f t="shared" si="15"/>
        <v>131</v>
      </c>
      <c r="S146" s="164"/>
      <c r="T146" s="41" t="s">
        <v>2612</v>
      </c>
      <c r="U146" s="327"/>
    </row>
    <row r="147" spans="1:21" ht="78.75">
      <c r="A147" s="131">
        <f t="shared" si="14"/>
        <v>132</v>
      </c>
      <c r="B147" s="356" t="s">
        <v>2603</v>
      </c>
      <c r="C147" s="320">
        <v>3</v>
      </c>
      <c r="D147" s="320">
        <v>1</v>
      </c>
      <c r="E147" s="320" t="s">
        <v>453</v>
      </c>
      <c r="F147" s="320" t="s">
        <v>27</v>
      </c>
      <c r="G147" s="321" t="s">
        <v>289</v>
      </c>
      <c r="H147" s="321" t="s">
        <v>423</v>
      </c>
      <c r="I147" s="321"/>
      <c r="J147" s="322"/>
      <c r="K147" s="323" t="s">
        <v>354</v>
      </c>
      <c r="L147" s="351" t="s">
        <v>110</v>
      </c>
      <c r="M147" s="351"/>
      <c r="N147" s="351"/>
      <c r="O147" s="351"/>
      <c r="P147" s="352"/>
      <c r="Q147" s="236" t="s">
        <v>2613</v>
      </c>
      <c r="R147" s="131">
        <f t="shared" si="15"/>
        <v>132</v>
      </c>
      <c r="S147" s="164"/>
      <c r="T147" s="41" t="s">
        <v>2614</v>
      </c>
      <c r="U147" s="327"/>
    </row>
    <row r="148" spans="1:21" ht="68.25" customHeight="1">
      <c r="A148" s="131">
        <f t="shared" si="14"/>
        <v>133</v>
      </c>
      <c r="B148" s="356" t="s">
        <v>2603</v>
      </c>
      <c r="C148" s="320">
        <v>3</v>
      </c>
      <c r="D148" s="320">
        <v>1</v>
      </c>
      <c r="E148" s="320" t="s">
        <v>453</v>
      </c>
      <c r="F148" s="320" t="s">
        <v>34</v>
      </c>
      <c r="G148" s="321"/>
      <c r="H148" s="321"/>
      <c r="I148" s="321"/>
      <c r="J148" s="322"/>
      <c r="K148" s="420" t="s">
        <v>2615</v>
      </c>
      <c r="L148" s="351"/>
      <c r="M148" s="351"/>
      <c r="N148" s="351"/>
      <c r="O148" s="351"/>
      <c r="P148" s="352"/>
      <c r="Q148" s="236" t="s">
        <v>2616</v>
      </c>
      <c r="R148" s="131">
        <f t="shared" si="15"/>
        <v>133</v>
      </c>
      <c r="S148" s="164"/>
      <c r="T148" s="41"/>
      <c r="U148" s="327"/>
    </row>
    <row r="149" spans="1:21" ht="177" customHeight="1">
      <c r="A149" s="131">
        <f t="shared" si="14"/>
        <v>134</v>
      </c>
      <c r="B149" s="358" t="s">
        <v>2603</v>
      </c>
      <c r="C149" s="319">
        <v>3</v>
      </c>
      <c r="D149" s="319">
        <v>1</v>
      </c>
      <c r="E149" s="319" t="s">
        <v>453</v>
      </c>
      <c r="F149" s="319" t="s">
        <v>34</v>
      </c>
      <c r="G149" s="321"/>
      <c r="H149" s="321"/>
      <c r="I149" s="321"/>
      <c r="J149" s="322"/>
      <c r="K149" s="323" t="s">
        <v>2617</v>
      </c>
      <c r="L149" s="351"/>
      <c r="M149" s="351"/>
      <c r="N149" s="351"/>
      <c r="O149" s="351"/>
      <c r="P149" s="352"/>
      <c r="Q149" s="236"/>
      <c r="R149" s="131">
        <f t="shared" si="15"/>
        <v>134</v>
      </c>
      <c r="S149" s="40" t="s">
        <v>2618</v>
      </c>
      <c r="T149" s="41" t="s">
        <v>2619</v>
      </c>
      <c r="U149" s="327"/>
    </row>
    <row r="150" spans="1:21" ht="56.25">
      <c r="A150" s="131">
        <f t="shared" si="14"/>
        <v>135</v>
      </c>
      <c r="B150" s="358" t="s">
        <v>2603</v>
      </c>
      <c r="C150" s="319">
        <v>3</v>
      </c>
      <c r="D150" s="319">
        <v>1</v>
      </c>
      <c r="E150" s="319" t="s">
        <v>453</v>
      </c>
      <c r="F150" s="319" t="s">
        <v>34</v>
      </c>
      <c r="G150" s="321"/>
      <c r="H150" s="321"/>
      <c r="I150" s="321"/>
      <c r="J150" s="322"/>
      <c r="K150" s="323" t="s">
        <v>41</v>
      </c>
      <c r="L150" s="351"/>
      <c r="M150" s="351"/>
      <c r="N150" s="351"/>
      <c r="O150" s="351"/>
      <c r="P150" s="352"/>
      <c r="Q150" s="236"/>
      <c r="R150" s="131">
        <f t="shared" si="15"/>
        <v>135</v>
      </c>
      <c r="S150" s="40" t="s">
        <v>2620</v>
      </c>
      <c r="T150" s="41"/>
      <c r="U150" s="327"/>
    </row>
    <row r="151" spans="1:21" ht="56.25">
      <c r="A151" s="131">
        <f t="shared" si="14"/>
        <v>136</v>
      </c>
      <c r="B151" s="356" t="s">
        <v>2603</v>
      </c>
      <c r="C151" s="320">
        <v>3</v>
      </c>
      <c r="D151" s="320">
        <v>1</v>
      </c>
      <c r="E151" s="320" t="s">
        <v>453</v>
      </c>
      <c r="F151" s="320" t="s">
        <v>36</v>
      </c>
      <c r="G151" s="321"/>
      <c r="H151" s="321"/>
      <c r="I151" s="321"/>
      <c r="J151" s="322"/>
      <c r="K151" s="426" t="s">
        <v>2621</v>
      </c>
      <c r="L151" s="351"/>
      <c r="M151" s="351"/>
      <c r="N151" s="351"/>
      <c r="O151" s="351"/>
      <c r="P151" s="352"/>
      <c r="Q151" s="236" t="s">
        <v>2622</v>
      </c>
      <c r="R151" s="131">
        <f t="shared" si="15"/>
        <v>136</v>
      </c>
      <c r="S151" s="164"/>
      <c r="T151" s="41"/>
      <c r="U151" s="327"/>
    </row>
    <row r="152" spans="1:21" ht="67.5">
      <c r="A152" s="131">
        <f t="shared" si="14"/>
        <v>137</v>
      </c>
      <c r="B152" s="358" t="s">
        <v>2603</v>
      </c>
      <c r="C152" s="319">
        <v>3</v>
      </c>
      <c r="D152" s="319">
        <v>1</v>
      </c>
      <c r="E152" s="319" t="s">
        <v>453</v>
      </c>
      <c r="F152" s="319" t="s">
        <v>36</v>
      </c>
      <c r="G152" s="321"/>
      <c r="H152" s="321"/>
      <c r="I152" s="321"/>
      <c r="J152" s="322"/>
      <c r="K152" s="292" t="s">
        <v>2621</v>
      </c>
      <c r="L152" s="183" t="s">
        <v>25</v>
      </c>
      <c r="M152" s="351"/>
      <c r="N152" s="351"/>
      <c r="O152" s="351"/>
      <c r="P152" s="352"/>
      <c r="Q152" s="236"/>
      <c r="R152" s="131">
        <f t="shared" si="15"/>
        <v>137</v>
      </c>
      <c r="S152" s="243" t="s">
        <v>2623</v>
      </c>
      <c r="T152" s="179" t="s">
        <v>2624</v>
      </c>
      <c r="U152" s="327"/>
    </row>
    <row r="153" spans="1:21" ht="45">
      <c r="A153" s="131">
        <f t="shared" si="14"/>
        <v>138</v>
      </c>
      <c r="B153" s="358" t="s">
        <v>2603</v>
      </c>
      <c r="C153" s="319">
        <v>3</v>
      </c>
      <c r="D153" s="319">
        <v>1</v>
      </c>
      <c r="E153" s="319" t="s">
        <v>453</v>
      </c>
      <c r="F153" s="319" t="s">
        <v>36</v>
      </c>
      <c r="G153" s="321"/>
      <c r="H153" s="321"/>
      <c r="I153" s="321"/>
      <c r="J153" s="322"/>
      <c r="K153" s="292" t="s">
        <v>2621</v>
      </c>
      <c r="L153" s="183" t="s">
        <v>107</v>
      </c>
      <c r="M153" s="351"/>
      <c r="N153" s="351"/>
      <c r="O153" s="351"/>
      <c r="P153" s="352"/>
      <c r="Q153" s="236"/>
      <c r="R153" s="131">
        <f t="shared" si="15"/>
        <v>138</v>
      </c>
      <c r="S153" s="40" t="s">
        <v>2625</v>
      </c>
      <c r="T153" s="179" t="s">
        <v>2626</v>
      </c>
      <c r="U153" s="327"/>
    </row>
    <row r="154" spans="1:21" ht="139.5" customHeight="1">
      <c r="A154" s="131">
        <f t="shared" si="14"/>
        <v>139</v>
      </c>
      <c r="B154" s="356" t="s">
        <v>2603</v>
      </c>
      <c r="C154" s="320">
        <v>3</v>
      </c>
      <c r="D154" s="320">
        <v>1</v>
      </c>
      <c r="E154" s="320" t="s">
        <v>453</v>
      </c>
      <c r="F154" s="320" t="s">
        <v>44</v>
      </c>
      <c r="G154" s="321"/>
      <c r="H154" s="321"/>
      <c r="I154" s="321"/>
      <c r="J154" s="322"/>
      <c r="K154" s="426" t="s">
        <v>2627</v>
      </c>
      <c r="L154" s="351"/>
      <c r="M154" s="351"/>
      <c r="N154" s="351"/>
      <c r="O154" s="351"/>
      <c r="P154" s="352"/>
      <c r="Q154" s="236" t="s">
        <v>2628</v>
      </c>
      <c r="R154" s="131">
        <f t="shared" si="15"/>
        <v>139</v>
      </c>
      <c r="S154" s="164"/>
      <c r="T154" s="41"/>
      <c r="U154" s="327"/>
    </row>
    <row r="155" spans="1:21" ht="213.75">
      <c r="A155" s="131">
        <f t="shared" si="14"/>
        <v>140</v>
      </c>
      <c r="B155" s="358" t="s">
        <v>2603</v>
      </c>
      <c r="C155" s="319">
        <v>3</v>
      </c>
      <c r="D155" s="319">
        <v>1</v>
      </c>
      <c r="E155" s="319" t="s">
        <v>453</v>
      </c>
      <c r="F155" s="319" t="s">
        <v>44</v>
      </c>
      <c r="G155" s="321"/>
      <c r="H155" s="321"/>
      <c r="I155" s="321"/>
      <c r="J155" s="322"/>
      <c r="K155" s="323" t="s">
        <v>2627</v>
      </c>
      <c r="L155" s="351" t="s">
        <v>25</v>
      </c>
      <c r="M155" s="351"/>
      <c r="N155" s="351"/>
      <c r="O155" s="351"/>
      <c r="P155" s="352"/>
      <c r="Q155" s="236"/>
      <c r="R155" s="131">
        <f t="shared" si="15"/>
        <v>140</v>
      </c>
      <c r="S155" s="40" t="s">
        <v>2629</v>
      </c>
      <c r="T155" s="41" t="s">
        <v>2630</v>
      </c>
      <c r="U155" s="327"/>
    </row>
    <row r="156" spans="1:21" ht="90">
      <c r="A156" s="131">
        <f t="shared" si="14"/>
        <v>141</v>
      </c>
      <c r="B156" s="358" t="s">
        <v>2603</v>
      </c>
      <c r="C156" s="319">
        <v>3</v>
      </c>
      <c r="D156" s="319">
        <v>1</v>
      </c>
      <c r="E156" s="319" t="s">
        <v>453</v>
      </c>
      <c r="F156" s="319" t="s">
        <v>44</v>
      </c>
      <c r="G156" s="321"/>
      <c r="H156" s="321"/>
      <c r="I156" s="321"/>
      <c r="J156" s="322"/>
      <c r="K156" s="323" t="s">
        <v>2627</v>
      </c>
      <c r="L156" s="351" t="s">
        <v>107</v>
      </c>
      <c r="M156" s="351"/>
      <c r="N156" s="351"/>
      <c r="O156" s="351"/>
      <c r="P156" s="352"/>
      <c r="Q156" s="236"/>
      <c r="R156" s="131">
        <f t="shared" si="15"/>
        <v>141</v>
      </c>
      <c r="S156" s="40" t="s">
        <v>2631</v>
      </c>
      <c r="T156" s="41" t="s">
        <v>2632</v>
      </c>
      <c r="U156" s="327"/>
    </row>
    <row r="157" spans="1:21" ht="78.75">
      <c r="A157" s="131">
        <f t="shared" si="14"/>
        <v>142</v>
      </c>
      <c r="B157" s="356" t="s">
        <v>2603</v>
      </c>
      <c r="C157" s="320">
        <v>3</v>
      </c>
      <c r="D157" s="320">
        <v>1</v>
      </c>
      <c r="E157" s="320" t="s">
        <v>453</v>
      </c>
      <c r="F157" s="320" t="s">
        <v>114</v>
      </c>
      <c r="G157" s="321"/>
      <c r="H157" s="321"/>
      <c r="I157" s="321"/>
      <c r="J157" s="322"/>
      <c r="K157" s="323" t="s">
        <v>2600</v>
      </c>
      <c r="L157" s="351" t="s">
        <v>107</v>
      </c>
      <c r="M157" s="351"/>
      <c r="N157" s="351"/>
      <c r="O157" s="351"/>
      <c r="P157" s="352"/>
      <c r="Q157" s="236" t="s">
        <v>2633</v>
      </c>
      <c r="R157" s="131">
        <f t="shared" si="15"/>
        <v>142</v>
      </c>
      <c r="S157" s="164"/>
      <c r="T157" s="41" t="s">
        <v>2634</v>
      </c>
      <c r="U157" s="327"/>
    </row>
    <row r="158" spans="1:21" ht="143.25" customHeight="1">
      <c r="A158" s="131">
        <f t="shared" si="14"/>
        <v>143</v>
      </c>
      <c r="B158" s="356" t="s">
        <v>2603</v>
      </c>
      <c r="C158" s="320">
        <v>3</v>
      </c>
      <c r="D158" s="320">
        <v>1</v>
      </c>
      <c r="E158" s="363" t="s">
        <v>453</v>
      </c>
      <c r="F158" s="320" t="s">
        <v>122</v>
      </c>
      <c r="G158" s="321"/>
      <c r="H158" s="321"/>
      <c r="I158" s="321"/>
      <c r="J158" s="322"/>
      <c r="K158" s="235" t="s">
        <v>2635</v>
      </c>
      <c r="L158" s="351"/>
      <c r="M158" s="351"/>
      <c r="N158" s="351"/>
      <c r="O158" s="351"/>
      <c r="P158" s="352"/>
      <c r="Q158" s="427" t="s">
        <v>2636</v>
      </c>
      <c r="R158" s="131">
        <f t="shared" si="15"/>
        <v>143</v>
      </c>
      <c r="S158" s="164"/>
      <c r="T158" s="41" t="s">
        <v>2637</v>
      </c>
      <c r="U158" s="327"/>
    </row>
    <row r="159" spans="1:21" ht="63.75" customHeight="1">
      <c r="A159" s="131">
        <f t="shared" si="14"/>
        <v>144</v>
      </c>
      <c r="B159" s="356" t="s">
        <v>2638</v>
      </c>
      <c r="C159" s="320">
        <v>3</v>
      </c>
      <c r="D159" s="320">
        <v>1</v>
      </c>
      <c r="E159" s="363" t="s">
        <v>2639</v>
      </c>
      <c r="F159" s="320"/>
      <c r="G159" s="321"/>
      <c r="H159" s="321"/>
      <c r="I159" s="321"/>
      <c r="J159" s="322"/>
      <c r="K159" s="242" t="s">
        <v>2640</v>
      </c>
      <c r="L159" s="351"/>
      <c r="M159" s="351"/>
      <c r="N159" s="351"/>
      <c r="O159" s="351"/>
      <c r="P159" s="352"/>
      <c r="Q159" s="236" t="s">
        <v>2641</v>
      </c>
      <c r="R159" s="131">
        <f t="shared" si="15"/>
        <v>144</v>
      </c>
      <c r="S159" s="164"/>
      <c r="T159" s="41"/>
      <c r="U159" s="327"/>
    </row>
    <row r="160" spans="1:21" ht="56.25">
      <c r="A160" s="131">
        <f t="shared" si="14"/>
        <v>145</v>
      </c>
      <c r="B160" s="358" t="s">
        <v>2638</v>
      </c>
      <c r="C160" s="319">
        <v>3</v>
      </c>
      <c r="D160" s="319">
        <v>1</v>
      </c>
      <c r="E160" s="355" t="s">
        <v>2639</v>
      </c>
      <c r="F160" s="320"/>
      <c r="G160" s="321"/>
      <c r="H160" s="321"/>
      <c r="I160" s="321"/>
      <c r="J160" s="322"/>
      <c r="K160" s="323" t="s">
        <v>2642</v>
      </c>
      <c r="L160" s="351"/>
      <c r="M160" s="351"/>
      <c r="N160" s="351"/>
      <c r="O160" s="351"/>
      <c r="P160" s="352"/>
      <c r="Q160" s="236"/>
      <c r="R160" s="131">
        <f t="shared" si="15"/>
        <v>145</v>
      </c>
      <c r="S160" s="40" t="s">
        <v>2643</v>
      </c>
      <c r="T160" s="41" t="s">
        <v>2644</v>
      </c>
      <c r="U160" s="327"/>
    </row>
    <row r="161" spans="1:21" ht="33.75">
      <c r="A161" s="131">
        <f t="shared" si="14"/>
        <v>146</v>
      </c>
      <c r="B161" s="358" t="s">
        <v>2638</v>
      </c>
      <c r="C161" s="319">
        <v>3</v>
      </c>
      <c r="D161" s="319">
        <v>1</v>
      </c>
      <c r="E161" s="355" t="s">
        <v>2639</v>
      </c>
      <c r="F161" s="320"/>
      <c r="G161" s="321"/>
      <c r="H161" s="321"/>
      <c r="I161" s="321"/>
      <c r="J161" s="322"/>
      <c r="K161" s="323" t="s">
        <v>41</v>
      </c>
      <c r="L161" s="351"/>
      <c r="M161" s="351"/>
      <c r="N161" s="351"/>
      <c r="O161" s="351"/>
      <c r="P161" s="352"/>
      <c r="Q161" s="236"/>
      <c r="R161" s="131">
        <f t="shared" si="15"/>
        <v>146</v>
      </c>
      <c r="S161" s="243" t="s">
        <v>2645</v>
      </c>
      <c r="T161" s="41"/>
      <c r="U161" s="327"/>
    </row>
    <row r="162" spans="1:21" ht="56.25">
      <c r="A162" s="131">
        <f t="shared" si="14"/>
        <v>147</v>
      </c>
      <c r="B162" s="356" t="s">
        <v>2646</v>
      </c>
      <c r="C162" s="320">
        <v>3</v>
      </c>
      <c r="D162" s="320">
        <v>1</v>
      </c>
      <c r="E162" s="320" t="s">
        <v>458</v>
      </c>
      <c r="F162" s="320"/>
      <c r="G162" s="321"/>
      <c r="H162" s="321"/>
      <c r="I162" s="321"/>
      <c r="J162" s="322"/>
      <c r="K162" s="242" t="s">
        <v>2647</v>
      </c>
      <c r="L162" s="351"/>
      <c r="M162" s="351"/>
      <c r="N162" s="351"/>
      <c r="O162" s="351"/>
      <c r="P162" s="352"/>
      <c r="Q162" s="236" t="s">
        <v>2648</v>
      </c>
      <c r="R162" s="131">
        <f t="shared" si="15"/>
        <v>147</v>
      </c>
      <c r="S162" s="164"/>
      <c r="T162" s="41"/>
      <c r="U162" s="327"/>
    </row>
    <row r="163" spans="1:21" ht="409.5">
      <c r="A163" s="131">
        <f t="shared" si="14"/>
        <v>148</v>
      </c>
      <c r="B163" s="404" t="s">
        <v>2646</v>
      </c>
      <c r="C163" s="329">
        <v>3</v>
      </c>
      <c r="D163" s="329">
        <v>1</v>
      </c>
      <c r="E163" s="329" t="s">
        <v>458</v>
      </c>
      <c r="F163" s="330"/>
      <c r="G163" s="331"/>
      <c r="H163" s="331"/>
      <c r="I163" s="331"/>
      <c r="J163" s="332"/>
      <c r="K163" s="428" t="s">
        <v>2649</v>
      </c>
      <c r="L163" s="429" t="s">
        <v>25</v>
      </c>
      <c r="M163" s="333"/>
      <c r="N163" s="333"/>
      <c r="O163" s="333"/>
      <c r="P163" s="334"/>
      <c r="Q163" s="335"/>
      <c r="R163" s="131">
        <f t="shared" si="15"/>
        <v>148</v>
      </c>
      <c r="S163" s="52" t="s">
        <v>2650</v>
      </c>
      <c r="T163" s="53" t="s">
        <v>2651</v>
      </c>
      <c r="U163" s="337"/>
    </row>
    <row r="164" spans="1:21" ht="409.5">
      <c r="A164" s="131"/>
      <c r="B164" s="418"/>
      <c r="C164" s="339"/>
      <c r="D164" s="339"/>
      <c r="E164" s="339"/>
      <c r="F164" s="340"/>
      <c r="G164" s="341"/>
      <c r="H164" s="341"/>
      <c r="I164" s="341"/>
      <c r="J164" s="342"/>
      <c r="K164" s="430" t="s">
        <v>2649</v>
      </c>
      <c r="L164" s="431" t="s">
        <v>25</v>
      </c>
      <c r="M164" s="344"/>
      <c r="N164" s="344"/>
      <c r="O164" s="344"/>
      <c r="P164" s="345"/>
      <c r="Q164" s="346"/>
      <c r="R164" s="131"/>
      <c r="S164" s="61" t="s">
        <v>2652</v>
      </c>
      <c r="T164" s="432" t="s">
        <v>2653</v>
      </c>
      <c r="U164" s="348"/>
    </row>
    <row r="165" spans="1:21" ht="78.75">
      <c r="A165" s="131">
        <f>(A163+1)</f>
        <v>149</v>
      </c>
      <c r="B165" s="358" t="s">
        <v>2646</v>
      </c>
      <c r="C165" s="319">
        <v>3</v>
      </c>
      <c r="D165" s="319">
        <v>1</v>
      </c>
      <c r="E165" s="319" t="s">
        <v>458</v>
      </c>
      <c r="F165" s="320"/>
      <c r="G165" s="321"/>
      <c r="H165" s="321"/>
      <c r="I165" s="321"/>
      <c r="J165" s="322"/>
      <c r="K165" s="291" t="s">
        <v>2649</v>
      </c>
      <c r="L165" s="159" t="s">
        <v>107</v>
      </c>
      <c r="M165" s="351"/>
      <c r="N165" s="351"/>
      <c r="O165" s="351"/>
      <c r="P165" s="352"/>
      <c r="Q165" s="236"/>
      <c r="R165" s="131">
        <f>(R163+1)</f>
        <v>149</v>
      </c>
      <c r="S165" s="40" t="s">
        <v>2654</v>
      </c>
      <c r="T165" s="41" t="s">
        <v>2655</v>
      </c>
      <c r="U165" s="327"/>
    </row>
    <row r="166" spans="1:21" ht="135">
      <c r="A166" s="131">
        <f t="shared" ref="A166:A176" si="16">(A165+1)</f>
        <v>150</v>
      </c>
      <c r="B166" s="358" t="s">
        <v>2646</v>
      </c>
      <c r="C166" s="319">
        <v>3</v>
      </c>
      <c r="D166" s="319">
        <v>1</v>
      </c>
      <c r="E166" s="319" t="s">
        <v>458</v>
      </c>
      <c r="F166" s="320"/>
      <c r="G166" s="321"/>
      <c r="H166" s="321"/>
      <c r="I166" s="321"/>
      <c r="J166" s="322"/>
      <c r="K166" s="323" t="s">
        <v>2649</v>
      </c>
      <c r="L166" s="351" t="s">
        <v>104</v>
      </c>
      <c r="M166" s="351"/>
      <c r="N166" s="351"/>
      <c r="O166" s="351"/>
      <c r="P166" s="352"/>
      <c r="Q166" s="236"/>
      <c r="R166" s="131">
        <f t="shared" ref="R166:R176" si="17">(R165+1)</f>
        <v>150</v>
      </c>
      <c r="S166" s="40" t="s">
        <v>2656</v>
      </c>
      <c r="T166" s="41" t="s">
        <v>2657</v>
      </c>
      <c r="U166" s="327"/>
    </row>
    <row r="167" spans="1:21" ht="157.5">
      <c r="A167" s="131">
        <f t="shared" si="16"/>
        <v>151</v>
      </c>
      <c r="B167" s="358" t="s">
        <v>2646</v>
      </c>
      <c r="C167" s="319">
        <v>3</v>
      </c>
      <c r="D167" s="319">
        <v>1</v>
      </c>
      <c r="E167" s="319" t="s">
        <v>458</v>
      </c>
      <c r="F167" s="320"/>
      <c r="G167" s="321"/>
      <c r="H167" s="321"/>
      <c r="I167" s="321"/>
      <c r="J167" s="322"/>
      <c r="K167" s="323" t="s">
        <v>2658</v>
      </c>
      <c r="L167" s="351"/>
      <c r="M167" s="351"/>
      <c r="N167" s="351"/>
      <c r="O167" s="351"/>
      <c r="P167" s="352"/>
      <c r="Q167" s="236"/>
      <c r="R167" s="131">
        <f t="shared" si="17"/>
        <v>151</v>
      </c>
      <c r="S167" s="40" t="s">
        <v>2659</v>
      </c>
      <c r="T167" s="41" t="s">
        <v>2660</v>
      </c>
      <c r="U167" s="327"/>
    </row>
    <row r="168" spans="1:21" ht="67.5">
      <c r="A168" s="131">
        <f t="shared" si="16"/>
        <v>152</v>
      </c>
      <c r="B168" s="358" t="s">
        <v>2646</v>
      </c>
      <c r="C168" s="319">
        <v>3</v>
      </c>
      <c r="D168" s="319">
        <v>1</v>
      </c>
      <c r="E168" s="319" t="s">
        <v>458</v>
      </c>
      <c r="F168" s="320"/>
      <c r="G168" s="321"/>
      <c r="H168" s="321"/>
      <c r="I168" s="321"/>
      <c r="J168" s="322"/>
      <c r="K168" s="323" t="s">
        <v>2661</v>
      </c>
      <c r="L168" s="351"/>
      <c r="M168" s="351"/>
      <c r="N168" s="351"/>
      <c r="O168" s="351"/>
      <c r="P168" s="352"/>
      <c r="Q168" s="236"/>
      <c r="R168" s="131">
        <f t="shared" si="17"/>
        <v>152</v>
      </c>
      <c r="S168" s="40" t="s">
        <v>2662</v>
      </c>
      <c r="T168" s="41" t="s">
        <v>2663</v>
      </c>
      <c r="U168" s="327"/>
    </row>
    <row r="169" spans="1:21" ht="56.25">
      <c r="A169" s="131">
        <f t="shared" si="16"/>
        <v>153</v>
      </c>
      <c r="B169" s="358" t="s">
        <v>2646</v>
      </c>
      <c r="C169" s="319">
        <v>3</v>
      </c>
      <c r="D169" s="319">
        <v>1</v>
      </c>
      <c r="E169" s="319" t="s">
        <v>458</v>
      </c>
      <c r="F169" s="320"/>
      <c r="G169" s="321"/>
      <c r="H169" s="321"/>
      <c r="I169" s="321"/>
      <c r="J169" s="322"/>
      <c r="K169" s="323" t="s">
        <v>2664</v>
      </c>
      <c r="L169" s="351"/>
      <c r="M169" s="351"/>
      <c r="N169" s="351"/>
      <c r="O169" s="351"/>
      <c r="P169" s="352"/>
      <c r="Q169" s="236"/>
      <c r="R169" s="131">
        <f t="shared" si="17"/>
        <v>153</v>
      </c>
      <c r="S169" s="40" t="s">
        <v>2665</v>
      </c>
      <c r="T169" s="41" t="s">
        <v>2666</v>
      </c>
      <c r="U169" s="327"/>
    </row>
    <row r="170" spans="1:21" ht="56.25">
      <c r="A170" s="131">
        <f t="shared" si="16"/>
        <v>154</v>
      </c>
      <c r="B170" s="356" t="s">
        <v>2667</v>
      </c>
      <c r="C170" s="320">
        <v>3</v>
      </c>
      <c r="D170" s="320">
        <v>1</v>
      </c>
      <c r="E170" s="320" t="s">
        <v>471</v>
      </c>
      <c r="F170" s="320"/>
      <c r="G170" s="321"/>
      <c r="H170" s="321"/>
      <c r="I170" s="321"/>
      <c r="J170" s="322"/>
      <c r="K170" s="420" t="s">
        <v>2668</v>
      </c>
      <c r="L170" s="351"/>
      <c r="M170" s="351"/>
      <c r="N170" s="351"/>
      <c r="O170" s="351"/>
      <c r="P170" s="352"/>
      <c r="Q170" s="236" t="s">
        <v>2669</v>
      </c>
      <c r="R170" s="131">
        <f t="shared" si="17"/>
        <v>154</v>
      </c>
      <c r="S170" s="164"/>
      <c r="T170" s="41"/>
      <c r="U170" s="327"/>
    </row>
    <row r="171" spans="1:21" ht="258.75">
      <c r="A171" s="131">
        <f t="shared" si="16"/>
        <v>155</v>
      </c>
      <c r="B171" s="356" t="s">
        <v>2667</v>
      </c>
      <c r="C171" s="320">
        <v>3</v>
      </c>
      <c r="D171" s="320">
        <v>1</v>
      </c>
      <c r="E171" s="320" t="s">
        <v>471</v>
      </c>
      <c r="F171" s="320" t="s">
        <v>27</v>
      </c>
      <c r="G171" s="321"/>
      <c r="H171" s="321"/>
      <c r="I171" s="321"/>
      <c r="J171" s="322"/>
      <c r="K171" s="323" t="s">
        <v>664</v>
      </c>
      <c r="L171" s="351"/>
      <c r="M171" s="351"/>
      <c r="N171" s="351"/>
      <c r="O171" s="351"/>
      <c r="P171" s="352"/>
      <c r="Q171" s="236" t="s">
        <v>2670</v>
      </c>
      <c r="R171" s="131">
        <f t="shared" si="17"/>
        <v>155</v>
      </c>
      <c r="S171" s="164"/>
      <c r="T171" s="41" t="s">
        <v>2671</v>
      </c>
      <c r="U171" s="327"/>
    </row>
    <row r="172" spans="1:21" ht="45">
      <c r="A172" s="131">
        <f t="shared" si="16"/>
        <v>156</v>
      </c>
      <c r="B172" s="356" t="s">
        <v>2667</v>
      </c>
      <c r="C172" s="320">
        <v>3</v>
      </c>
      <c r="D172" s="320">
        <v>1</v>
      </c>
      <c r="E172" s="320" t="s">
        <v>471</v>
      </c>
      <c r="F172" s="320" t="s">
        <v>34</v>
      </c>
      <c r="G172" s="321"/>
      <c r="H172" s="321"/>
      <c r="I172" s="321"/>
      <c r="J172" s="322"/>
      <c r="K172" s="420" t="s">
        <v>2672</v>
      </c>
      <c r="L172" s="351"/>
      <c r="M172" s="351"/>
      <c r="N172" s="351"/>
      <c r="O172" s="351"/>
      <c r="P172" s="352"/>
      <c r="Q172" s="236" t="s">
        <v>2673</v>
      </c>
      <c r="R172" s="131">
        <f t="shared" si="17"/>
        <v>156</v>
      </c>
      <c r="S172" s="164"/>
      <c r="T172" s="41"/>
      <c r="U172" s="327"/>
    </row>
    <row r="173" spans="1:21" ht="236.25">
      <c r="A173" s="131">
        <f t="shared" si="16"/>
        <v>157</v>
      </c>
      <c r="B173" s="358" t="s">
        <v>2667</v>
      </c>
      <c r="C173" s="319">
        <v>3</v>
      </c>
      <c r="D173" s="319">
        <v>1</v>
      </c>
      <c r="E173" s="319" t="s">
        <v>471</v>
      </c>
      <c r="F173" s="319" t="s">
        <v>34</v>
      </c>
      <c r="G173" s="319"/>
      <c r="H173" s="321"/>
      <c r="I173" s="321"/>
      <c r="J173" s="322"/>
      <c r="K173" s="323" t="s">
        <v>2674</v>
      </c>
      <c r="L173" s="351"/>
      <c r="M173" s="351"/>
      <c r="N173" s="351"/>
      <c r="O173" s="351"/>
      <c r="P173" s="352"/>
      <c r="Q173" s="236"/>
      <c r="R173" s="131">
        <f t="shared" si="17"/>
        <v>157</v>
      </c>
      <c r="S173" s="40" t="s">
        <v>2675</v>
      </c>
      <c r="T173" s="41" t="s">
        <v>2676</v>
      </c>
      <c r="U173" s="327"/>
    </row>
    <row r="174" spans="1:21" ht="129.75" customHeight="1">
      <c r="A174" s="131">
        <f t="shared" si="16"/>
        <v>158</v>
      </c>
      <c r="B174" s="358" t="s">
        <v>2667</v>
      </c>
      <c r="C174" s="319">
        <v>3</v>
      </c>
      <c r="D174" s="319">
        <v>1</v>
      </c>
      <c r="E174" s="319" t="s">
        <v>471</v>
      </c>
      <c r="F174" s="319" t="s">
        <v>34</v>
      </c>
      <c r="G174" s="321"/>
      <c r="H174" s="321"/>
      <c r="I174" s="321"/>
      <c r="J174" s="322"/>
      <c r="K174" s="323" t="s">
        <v>2677</v>
      </c>
      <c r="L174" s="351"/>
      <c r="M174" s="351"/>
      <c r="N174" s="351"/>
      <c r="O174" s="351"/>
      <c r="P174" s="352"/>
      <c r="Q174" s="236"/>
      <c r="R174" s="131">
        <f t="shared" si="17"/>
        <v>158</v>
      </c>
      <c r="S174" s="40" t="s">
        <v>2678</v>
      </c>
      <c r="T174" s="41" t="s">
        <v>2679</v>
      </c>
      <c r="U174" s="327"/>
    </row>
    <row r="175" spans="1:21" ht="22.5">
      <c r="A175" s="131">
        <f t="shared" si="16"/>
        <v>159</v>
      </c>
      <c r="B175" s="358" t="s">
        <v>2667</v>
      </c>
      <c r="C175" s="319">
        <v>3</v>
      </c>
      <c r="D175" s="319">
        <v>1</v>
      </c>
      <c r="E175" s="319" t="s">
        <v>471</v>
      </c>
      <c r="F175" s="319" t="s">
        <v>34</v>
      </c>
      <c r="G175" s="321"/>
      <c r="H175" s="321"/>
      <c r="I175" s="321"/>
      <c r="J175" s="322"/>
      <c r="K175" s="323" t="s">
        <v>41</v>
      </c>
      <c r="L175" s="351"/>
      <c r="M175" s="351"/>
      <c r="N175" s="351"/>
      <c r="O175" s="351"/>
      <c r="P175" s="352"/>
      <c r="Q175" s="236"/>
      <c r="R175" s="131">
        <f t="shared" si="17"/>
        <v>159</v>
      </c>
      <c r="S175" s="243" t="s">
        <v>2680</v>
      </c>
      <c r="T175" s="386"/>
      <c r="U175" s="327"/>
    </row>
    <row r="176" spans="1:21" ht="78.75">
      <c r="A176" s="131">
        <f t="shared" si="16"/>
        <v>160</v>
      </c>
      <c r="B176" s="356" t="s">
        <v>2667</v>
      </c>
      <c r="C176" s="320">
        <v>3</v>
      </c>
      <c r="D176" s="320">
        <v>1</v>
      </c>
      <c r="E176" s="320" t="s">
        <v>471</v>
      </c>
      <c r="F176" s="320" t="s">
        <v>36</v>
      </c>
      <c r="G176" s="321"/>
      <c r="H176" s="321"/>
      <c r="I176" s="321"/>
      <c r="J176" s="322"/>
      <c r="K176" s="323" t="s">
        <v>41</v>
      </c>
      <c r="L176" s="351"/>
      <c r="M176" s="351"/>
      <c r="N176" s="351"/>
      <c r="O176" s="351"/>
      <c r="P176" s="352"/>
      <c r="Q176" s="236" t="s">
        <v>2681</v>
      </c>
      <c r="R176" s="131">
        <f t="shared" si="17"/>
        <v>160</v>
      </c>
      <c r="S176" s="164"/>
      <c r="T176" s="386" t="s">
        <v>2682</v>
      </c>
      <c r="U176" s="327" t="s">
        <v>43</v>
      </c>
    </row>
    <row r="177" spans="1:21">
      <c r="A177" s="131"/>
      <c r="B177" s="433"/>
      <c r="C177" s="434"/>
      <c r="D177" s="434"/>
      <c r="E177" s="434"/>
      <c r="F177" s="434"/>
      <c r="G177" s="435"/>
      <c r="H177" s="435"/>
      <c r="I177" s="435"/>
      <c r="J177" s="435"/>
      <c r="K177" s="324"/>
      <c r="L177" s="324"/>
      <c r="M177" s="324"/>
      <c r="N177" s="324"/>
      <c r="O177" s="324"/>
      <c r="P177" s="324"/>
      <c r="Q177" s="436"/>
      <c r="R177" s="131"/>
      <c r="S177" s="164"/>
      <c r="T177" s="241"/>
      <c r="U177" s="437"/>
    </row>
    <row r="178" spans="1:21">
      <c r="A178" s="131"/>
      <c r="B178" s="438"/>
      <c r="C178" s="439"/>
      <c r="D178" s="439"/>
      <c r="E178" s="439"/>
      <c r="F178" s="439"/>
      <c r="G178" s="371"/>
      <c r="H178" s="371"/>
      <c r="I178" s="371"/>
      <c r="J178" s="371"/>
      <c r="K178" s="372"/>
      <c r="L178" s="372"/>
      <c r="M178" s="372"/>
      <c r="N178" s="372"/>
      <c r="O178" s="372"/>
      <c r="P178" s="372"/>
      <c r="Q178" s="5"/>
      <c r="R178" s="131"/>
      <c r="S178" s="1"/>
      <c r="T178" s="247"/>
      <c r="U178" s="184"/>
    </row>
    <row r="179" spans="1:21">
      <c r="A179" s="131"/>
      <c r="B179" s="131"/>
      <c r="C179" s="239"/>
      <c r="D179" s="239"/>
      <c r="E179" s="239"/>
      <c r="F179" s="239"/>
      <c r="G179" s="371"/>
      <c r="H179" s="371"/>
      <c r="I179" s="371"/>
      <c r="J179" s="371"/>
      <c r="K179" s="372"/>
      <c r="L179" s="372"/>
      <c r="M179" s="372"/>
      <c r="N179" s="372"/>
      <c r="O179" s="372"/>
      <c r="P179" s="372"/>
      <c r="Q179" s="1"/>
      <c r="R179" s="131"/>
      <c r="S179" s="1"/>
      <c r="T179" s="247"/>
      <c r="U179" s="184"/>
    </row>
    <row r="180" spans="1:21">
      <c r="A180" s="131"/>
      <c r="B180" s="131"/>
      <c r="C180" s="239"/>
      <c r="D180" s="239"/>
      <c r="E180" s="239"/>
      <c r="F180" s="239"/>
      <c r="G180" s="371"/>
      <c r="H180" s="371"/>
      <c r="I180" s="371"/>
      <c r="J180" s="371"/>
      <c r="K180" s="372"/>
      <c r="L180" s="372"/>
      <c r="M180" s="372"/>
      <c r="N180" s="372"/>
      <c r="O180" s="372"/>
      <c r="P180" s="372"/>
      <c r="Q180" s="1"/>
      <c r="R180" s="131"/>
      <c r="S180" s="1"/>
      <c r="T180" s="247"/>
      <c r="U180" s="184"/>
    </row>
    <row r="181" spans="1:21">
      <c r="A181" s="131"/>
      <c r="B181" s="131"/>
      <c r="C181" s="239"/>
      <c r="D181" s="239"/>
      <c r="E181" s="239"/>
      <c r="F181" s="239"/>
      <c r="G181" s="371"/>
      <c r="H181" s="371"/>
      <c r="I181" s="371"/>
      <c r="J181" s="371"/>
      <c r="K181" s="372"/>
      <c r="L181" s="372"/>
      <c r="M181" s="372"/>
      <c r="N181" s="372"/>
      <c r="O181" s="372"/>
      <c r="P181" s="372"/>
      <c r="Q181" s="1"/>
      <c r="R181" s="131"/>
      <c r="S181" s="1"/>
      <c r="T181" s="247"/>
      <c r="U181" s="184"/>
    </row>
    <row r="182" spans="1:21">
      <c r="A182" s="131"/>
      <c r="B182" s="131"/>
      <c r="C182" s="239"/>
      <c r="D182" s="239"/>
      <c r="E182" s="239"/>
      <c r="F182" s="239"/>
      <c r="G182" s="371"/>
      <c r="H182" s="371"/>
      <c r="I182" s="371"/>
      <c r="J182" s="371"/>
      <c r="K182" s="372"/>
      <c r="L182" s="372"/>
      <c r="M182" s="372"/>
      <c r="N182" s="372"/>
      <c r="O182" s="372"/>
      <c r="P182" s="372"/>
      <c r="Q182" s="1"/>
      <c r="R182" s="131"/>
      <c r="S182" s="1"/>
      <c r="T182" s="247"/>
      <c r="U182" s="184"/>
    </row>
    <row r="183" spans="1:21">
      <c r="A183" s="131"/>
      <c r="B183" s="131"/>
      <c r="C183" s="239"/>
      <c r="D183" s="239"/>
      <c r="E183" s="239"/>
      <c r="F183" s="239"/>
      <c r="G183" s="371"/>
      <c r="H183" s="371"/>
      <c r="I183" s="371"/>
      <c r="J183" s="371"/>
      <c r="K183" s="372"/>
      <c r="L183" s="372"/>
      <c r="M183" s="372"/>
      <c r="N183" s="372"/>
      <c r="O183" s="372"/>
      <c r="P183" s="372"/>
      <c r="Q183" s="1"/>
      <c r="R183" s="131"/>
      <c r="S183" s="1"/>
      <c r="T183" s="247"/>
      <c r="U183" s="184"/>
    </row>
    <row r="184" spans="1:21">
      <c r="A184" s="131"/>
      <c r="B184" s="131"/>
      <c r="C184" s="239"/>
      <c r="D184" s="239"/>
      <c r="E184" s="239"/>
      <c r="F184" s="239"/>
      <c r="G184" s="371"/>
      <c r="H184" s="371"/>
      <c r="I184" s="371"/>
      <c r="J184" s="371"/>
      <c r="K184" s="372"/>
      <c r="L184" s="372"/>
      <c r="M184" s="372"/>
      <c r="N184" s="372"/>
      <c r="O184" s="372"/>
      <c r="P184" s="372"/>
      <c r="Q184" s="1"/>
      <c r="R184" s="131"/>
      <c r="S184" s="1"/>
      <c r="T184" s="247"/>
      <c r="U184" s="184"/>
    </row>
    <row r="185" spans="1:21">
      <c r="A185" s="131"/>
      <c r="B185" s="131"/>
      <c r="C185" s="239"/>
      <c r="D185" s="239"/>
      <c r="E185" s="239"/>
      <c r="F185" s="239"/>
      <c r="G185" s="371"/>
      <c r="H185" s="371"/>
      <c r="I185" s="371"/>
      <c r="J185" s="371"/>
      <c r="K185" s="372"/>
      <c r="L185" s="372"/>
      <c r="M185" s="372"/>
      <c r="N185" s="372"/>
      <c r="O185" s="372"/>
      <c r="P185" s="372"/>
      <c r="Q185" s="1"/>
      <c r="R185" s="131"/>
      <c r="S185" s="1"/>
      <c r="T185" s="247"/>
      <c r="U185" s="184"/>
    </row>
    <row r="186" spans="1:21">
      <c r="A186" s="131"/>
      <c r="B186" s="131"/>
      <c r="C186" s="239"/>
      <c r="D186" s="239"/>
      <c r="E186" s="239"/>
      <c r="F186" s="239"/>
      <c r="G186" s="371"/>
      <c r="H186" s="371"/>
      <c r="I186" s="371"/>
      <c r="J186" s="371"/>
      <c r="K186" s="372"/>
      <c r="L186" s="372"/>
      <c r="M186" s="372"/>
      <c r="N186" s="372"/>
      <c r="O186" s="372"/>
      <c r="P186" s="372"/>
      <c r="Q186" s="1"/>
      <c r="R186" s="131"/>
      <c r="S186" s="1"/>
      <c r="T186" s="247"/>
      <c r="U186" s="184"/>
    </row>
    <row r="187" spans="1:21">
      <c r="A187" s="131"/>
      <c r="B187" s="131"/>
      <c r="C187" s="239"/>
      <c r="D187" s="239"/>
      <c r="E187" s="239"/>
      <c r="F187" s="239"/>
      <c r="G187" s="371"/>
      <c r="H187" s="371"/>
      <c r="I187" s="371"/>
      <c r="J187" s="371"/>
      <c r="K187" s="372"/>
      <c r="L187" s="372"/>
      <c r="M187" s="372"/>
      <c r="N187" s="372"/>
      <c r="O187" s="372"/>
      <c r="P187" s="372"/>
      <c r="Q187" s="1"/>
      <c r="R187" s="131"/>
      <c r="S187" s="1"/>
      <c r="T187" s="247"/>
      <c r="U187" s="184"/>
    </row>
    <row r="188" spans="1:21">
      <c r="A188" s="131"/>
      <c r="B188" s="131"/>
      <c r="C188" s="239"/>
      <c r="D188" s="239"/>
      <c r="E188" s="239"/>
      <c r="F188" s="239"/>
      <c r="G188" s="371"/>
      <c r="H188" s="371"/>
      <c r="I188" s="371"/>
      <c r="J188" s="371"/>
      <c r="K188" s="372"/>
      <c r="L188" s="372"/>
      <c r="M188" s="372"/>
      <c r="N188" s="372"/>
      <c r="O188" s="372"/>
      <c r="P188" s="372"/>
      <c r="Q188" s="1"/>
      <c r="R188" s="131"/>
      <c r="S188" s="1"/>
      <c r="T188" s="247"/>
      <c r="U188" s="184"/>
    </row>
    <row r="189" spans="1:21">
      <c r="A189" s="131"/>
      <c r="B189" s="131"/>
      <c r="C189" s="239"/>
      <c r="D189" s="239"/>
      <c r="E189" s="239"/>
      <c r="F189" s="239"/>
      <c r="G189" s="371"/>
      <c r="H189" s="371"/>
      <c r="I189" s="371"/>
      <c r="J189" s="371"/>
      <c r="K189" s="372"/>
      <c r="L189" s="372"/>
      <c r="M189" s="372"/>
      <c r="N189" s="372"/>
      <c r="O189" s="372"/>
      <c r="P189" s="372"/>
      <c r="Q189" s="1"/>
      <c r="R189" s="131"/>
      <c r="S189" s="1"/>
      <c r="T189" s="247"/>
      <c r="U189" s="184"/>
    </row>
    <row r="190" spans="1:21">
      <c r="A190" s="131"/>
      <c r="B190" s="131"/>
      <c r="C190" s="239"/>
      <c r="D190" s="239"/>
      <c r="E190" s="239"/>
      <c r="F190" s="239"/>
      <c r="G190" s="371"/>
      <c r="H190" s="371"/>
      <c r="I190" s="371"/>
      <c r="J190" s="371"/>
      <c r="K190" s="372"/>
      <c r="L190" s="372"/>
      <c r="M190" s="372"/>
      <c r="N190" s="372"/>
      <c r="O190" s="372"/>
      <c r="P190" s="372"/>
      <c r="Q190" s="1"/>
      <c r="R190" s="131"/>
      <c r="S190" s="1"/>
      <c r="T190" s="247"/>
      <c r="U190" s="184"/>
    </row>
    <row r="191" spans="1:21">
      <c r="A191" s="131"/>
      <c r="B191" s="131"/>
      <c r="C191" s="239"/>
      <c r="D191" s="239"/>
      <c r="E191" s="239"/>
      <c r="F191" s="239"/>
      <c r="G191" s="371"/>
      <c r="H191" s="371"/>
      <c r="I191" s="371"/>
      <c r="J191" s="371"/>
      <c r="K191" s="372"/>
      <c r="L191" s="372"/>
      <c r="M191" s="372"/>
      <c r="N191" s="372"/>
      <c r="O191" s="372"/>
      <c r="P191" s="372"/>
      <c r="Q191" s="1"/>
      <c r="R191" s="131"/>
      <c r="S191" s="1"/>
      <c r="T191" s="247"/>
      <c r="U191" s="184"/>
    </row>
    <row r="192" spans="1:21">
      <c r="A192" s="131"/>
      <c r="B192" s="131"/>
      <c r="C192" s="239"/>
      <c r="D192" s="239"/>
      <c r="E192" s="239"/>
      <c r="F192" s="239"/>
      <c r="G192" s="371"/>
      <c r="H192" s="371"/>
      <c r="I192" s="371"/>
      <c r="J192" s="371"/>
      <c r="K192" s="372"/>
      <c r="L192" s="372"/>
      <c r="M192" s="372"/>
      <c r="N192" s="372"/>
      <c r="O192" s="372"/>
      <c r="P192" s="372"/>
      <c r="Q192" s="1"/>
      <c r="R192" s="131"/>
      <c r="S192" s="1"/>
      <c r="T192" s="247"/>
      <c r="U192" s="184"/>
    </row>
    <row r="193" spans="1:21">
      <c r="A193" s="131"/>
      <c r="B193" s="131"/>
      <c r="C193" s="239"/>
      <c r="D193" s="239"/>
      <c r="E193" s="239"/>
      <c r="F193" s="239"/>
      <c r="G193" s="371"/>
      <c r="H193" s="371"/>
      <c r="I193" s="371"/>
      <c r="J193" s="371"/>
      <c r="K193" s="372"/>
      <c r="L193" s="372"/>
      <c r="M193" s="372"/>
      <c r="N193" s="372"/>
      <c r="O193" s="372"/>
      <c r="P193" s="372"/>
      <c r="Q193" s="1"/>
      <c r="R193" s="131"/>
      <c r="S193" s="1"/>
      <c r="T193" s="247"/>
      <c r="U193" s="184"/>
    </row>
    <row r="194" spans="1:21">
      <c r="A194" s="131"/>
      <c r="B194" s="131"/>
      <c r="C194" s="239"/>
      <c r="D194" s="239"/>
      <c r="E194" s="239"/>
      <c r="F194" s="239"/>
      <c r="G194" s="371"/>
      <c r="H194" s="371"/>
      <c r="I194" s="371"/>
      <c r="J194" s="371"/>
      <c r="K194" s="372"/>
      <c r="L194" s="372"/>
      <c r="M194" s="372"/>
      <c r="N194" s="372"/>
      <c r="O194" s="372"/>
      <c r="P194" s="372"/>
      <c r="Q194" s="1"/>
      <c r="R194" s="131"/>
      <c r="S194" s="1"/>
      <c r="T194" s="247"/>
      <c r="U194" s="184"/>
    </row>
    <row r="195" spans="1:21">
      <c r="A195" s="131"/>
      <c r="B195" s="131"/>
      <c r="C195" s="239"/>
      <c r="D195" s="239"/>
      <c r="E195" s="239"/>
      <c r="F195" s="239"/>
      <c r="G195" s="371"/>
      <c r="H195" s="371"/>
      <c r="I195" s="371"/>
      <c r="J195" s="371"/>
      <c r="K195" s="372"/>
      <c r="L195" s="372"/>
      <c r="M195" s="372"/>
      <c r="N195" s="372"/>
      <c r="O195" s="372"/>
      <c r="P195" s="372"/>
      <c r="Q195" s="1"/>
      <c r="R195" s="131"/>
      <c r="S195" s="1"/>
      <c r="T195" s="247"/>
      <c r="U195" s="184"/>
    </row>
    <row r="196" spans="1:21">
      <c r="A196" s="131"/>
      <c r="B196" s="131"/>
      <c r="C196" s="239"/>
      <c r="D196" s="239"/>
      <c r="E196" s="239"/>
      <c r="F196" s="239"/>
      <c r="G196" s="371"/>
      <c r="H196" s="371"/>
      <c r="I196" s="371"/>
      <c r="J196" s="371"/>
      <c r="K196" s="372"/>
      <c r="L196" s="372"/>
      <c r="M196" s="372"/>
      <c r="N196" s="372"/>
      <c r="O196" s="372"/>
      <c r="P196" s="372"/>
      <c r="Q196" s="1"/>
      <c r="R196" s="131"/>
      <c r="S196" s="1"/>
      <c r="T196" s="247"/>
      <c r="U196" s="184"/>
    </row>
    <row r="197" spans="1:21">
      <c r="A197" s="131"/>
      <c r="B197" s="131"/>
      <c r="C197" s="239"/>
      <c r="D197" s="239"/>
      <c r="E197" s="239"/>
      <c r="F197" s="239"/>
      <c r="G197" s="371"/>
      <c r="H197" s="371"/>
      <c r="I197" s="371"/>
      <c r="J197" s="371"/>
      <c r="K197" s="372"/>
      <c r="L197" s="372"/>
      <c r="M197" s="372"/>
      <c r="N197" s="372"/>
      <c r="O197" s="372"/>
      <c r="P197" s="372"/>
      <c r="Q197" s="1"/>
      <c r="R197" s="131"/>
      <c r="S197" s="1"/>
      <c r="T197" s="247"/>
      <c r="U197" s="184"/>
    </row>
    <row r="198" spans="1:21">
      <c r="A198" s="131"/>
      <c r="B198" s="131"/>
      <c r="C198" s="239"/>
      <c r="D198" s="239"/>
      <c r="E198" s="239"/>
      <c r="F198" s="239"/>
      <c r="G198" s="371"/>
      <c r="H198" s="371"/>
      <c r="I198" s="371"/>
      <c r="J198" s="371"/>
      <c r="K198" s="372"/>
      <c r="L198" s="372"/>
      <c r="M198" s="372"/>
      <c r="N198" s="372"/>
      <c r="O198" s="372"/>
      <c r="P198" s="372"/>
      <c r="Q198" s="1"/>
      <c r="R198" s="131"/>
      <c r="S198" s="1"/>
      <c r="T198" s="247"/>
      <c r="U198" s="184"/>
    </row>
    <row r="199" spans="1:21">
      <c r="A199" s="131"/>
      <c r="B199" s="131"/>
      <c r="C199" s="239"/>
      <c r="D199" s="239"/>
      <c r="E199" s="239"/>
      <c r="F199" s="239"/>
      <c r="G199" s="371"/>
      <c r="H199" s="371"/>
      <c r="I199" s="371"/>
      <c r="J199" s="371"/>
      <c r="K199" s="372"/>
      <c r="L199" s="372"/>
      <c r="M199" s="372"/>
      <c r="N199" s="372"/>
      <c r="O199" s="372"/>
      <c r="P199" s="372"/>
      <c r="Q199" s="1"/>
      <c r="R199" s="131"/>
      <c r="S199" s="1"/>
      <c r="T199" s="247"/>
      <c r="U199" s="184"/>
    </row>
    <row r="200" spans="1:21">
      <c r="A200" s="131"/>
      <c r="B200" s="131"/>
      <c r="C200" s="239"/>
      <c r="D200" s="239"/>
      <c r="E200" s="239"/>
      <c r="F200" s="239"/>
      <c r="G200" s="371"/>
      <c r="H200" s="371"/>
      <c r="I200" s="371"/>
      <c r="J200" s="371"/>
      <c r="K200" s="372"/>
      <c r="L200" s="372"/>
      <c r="M200" s="372"/>
      <c r="N200" s="372"/>
      <c r="O200" s="372"/>
      <c r="P200" s="372"/>
      <c r="Q200" s="1"/>
      <c r="R200" s="131"/>
      <c r="S200" s="1"/>
      <c r="T200" s="247"/>
      <c r="U200" s="184"/>
    </row>
    <row r="201" spans="1:21">
      <c r="A201" s="131"/>
      <c r="B201" s="131"/>
      <c r="C201" s="239"/>
      <c r="D201" s="239"/>
      <c r="E201" s="239"/>
      <c r="F201" s="239"/>
      <c r="G201" s="371"/>
      <c r="H201" s="371"/>
      <c r="I201" s="371"/>
      <c r="J201" s="371"/>
      <c r="K201" s="372"/>
      <c r="L201" s="372"/>
      <c r="M201" s="372"/>
      <c r="N201" s="372"/>
      <c r="O201" s="372"/>
      <c r="P201" s="372"/>
      <c r="Q201" s="1"/>
      <c r="R201" s="131"/>
      <c r="S201" s="1"/>
      <c r="T201" s="247"/>
      <c r="U201" s="184"/>
    </row>
    <row r="202" spans="1:21">
      <c r="A202" s="131"/>
      <c r="B202" s="131"/>
      <c r="C202" s="239"/>
      <c r="D202" s="239"/>
      <c r="E202" s="239"/>
      <c r="F202" s="239"/>
      <c r="G202" s="371"/>
      <c r="H202" s="371"/>
      <c r="I202" s="371"/>
      <c r="J202" s="371"/>
      <c r="K202" s="372"/>
      <c r="L202" s="372"/>
      <c r="M202" s="372"/>
      <c r="N202" s="372"/>
      <c r="O202" s="372"/>
      <c r="P202" s="372"/>
      <c r="Q202" s="1"/>
      <c r="R202" s="131"/>
      <c r="S202" s="1"/>
      <c r="T202" s="247"/>
      <c r="U202" s="184"/>
    </row>
    <row r="203" spans="1:21">
      <c r="A203" s="131"/>
      <c r="B203" s="131"/>
      <c r="C203" s="239"/>
      <c r="D203" s="239"/>
      <c r="E203" s="239"/>
      <c r="F203" s="239"/>
      <c r="G203" s="371"/>
      <c r="H203" s="371"/>
      <c r="I203" s="371"/>
      <c r="J203" s="371"/>
      <c r="K203" s="372"/>
      <c r="L203" s="372"/>
      <c r="M203" s="372"/>
      <c r="N203" s="372"/>
      <c r="O203" s="372"/>
      <c r="P203" s="372"/>
      <c r="Q203" s="1"/>
      <c r="R203" s="131"/>
      <c r="S203" s="1"/>
      <c r="T203" s="247"/>
      <c r="U203" s="184"/>
    </row>
    <row r="204" spans="1:21">
      <c r="A204" s="131"/>
      <c r="B204" s="131"/>
      <c r="C204" s="239"/>
      <c r="D204" s="239"/>
      <c r="E204" s="239"/>
      <c r="F204" s="239"/>
      <c r="G204" s="371"/>
      <c r="H204" s="371"/>
      <c r="I204" s="371"/>
      <c r="J204" s="371"/>
      <c r="K204" s="372"/>
      <c r="L204" s="372"/>
      <c r="M204" s="372"/>
      <c r="N204" s="372"/>
      <c r="O204" s="372"/>
      <c r="P204" s="372"/>
      <c r="Q204" s="1"/>
      <c r="R204" s="131"/>
      <c r="S204" s="1"/>
      <c r="T204" s="247"/>
      <c r="U204" s="184"/>
    </row>
    <row r="205" spans="1:21">
      <c r="A205" s="131"/>
      <c r="B205" s="131"/>
      <c r="C205" s="239"/>
      <c r="D205" s="239"/>
      <c r="E205" s="239"/>
      <c r="F205" s="239"/>
      <c r="G205" s="371"/>
      <c r="H205" s="371"/>
      <c r="I205" s="371"/>
      <c r="J205" s="371"/>
      <c r="K205" s="372"/>
      <c r="L205" s="372"/>
      <c r="M205" s="372"/>
      <c r="N205" s="372"/>
      <c r="O205" s="372"/>
      <c r="P205" s="372"/>
      <c r="Q205" s="1"/>
      <c r="R205" s="131"/>
      <c r="S205" s="1"/>
      <c r="T205" s="247"/>
      <c r="U205" s="184"/>
    </row>
    <row r="206" spans="1:21">
      <c r="A206" s="131"/>
      <c r="B206" s="131"/>
      <c r="C206" s="239"/>
      <c r="D206" s="239"/>
      <c r="E206" s="239"/>
      <c r="F206" s="239"/>
      <c r="G206" s="371"/>
      <c r="H206" s="371"/>
      <c r="I206" s="371"/>
      <c r="J206" s="371"/>
      <c r="K206" s="372"/>
      <c r="L206" s="372"/>
      <c r="M206" s="372"/>
      <c r="N206" s="372"/>
      <c r="O206" s="372"/>
      <c r="P206" s="372"/>
      <c r="Q206" s="1"/>
      <c r="R206" s="131"/>
      <c r="S206" s="1"/>
      <c r="T206" s="247"/>
      <c r="U206" s="184"/>
    </row>
    <row r="207" spans="1:21">
      <c r="A207" s="131"/>
      <c r="B207" s="131"/>
      <c r="C207" s="239"/>
      <c r="D207" s="239"/>
      <c r="E207" s="239"/>
      <c r="F207" s="239"/>
      <c r="G207" s="371"/>
      <c r="H207" s="371"/>
      <c r="I207" s="371"/>
      <c r="J207" s="371"/>
      <c r="K207" s="372"/>
      <c r="L207" s="372"/>
      <c r="M207" s="372"/>
      <c r="N207" s="372"/>
      <c r="O207" s="372"/>
      <c r="P207" s="372"/>
      <c r="Q207" s="1"/>
      <c r="R207" s="131"/>
      <c r="S207" s="1"/>
      <c r="T207" s="247"/>
      <c r="U207" s="184"/>
    </row>
    <row r="208" spans="1:21">
      <c r="A208" s="131"/>
      <c r="B208" s="131"/>
      <c r="C208" s="239"/>
      <c r="D208" s="239"/>
      <c r="E208" s="239"/>
      <c r="F208" s="239"/>
      <c r="G208" s="371"/>
      <c r="H208" s="371"/>
      <c r="I208" s="371"/>
      <c r="J208" s="371"/>
      <c r="K208" s="372"/>
      <c r="L208" s="372"/>
      <c r="M208" s="372"/>
      <c r="N208" s="372"/>
      <c r="O208" s="372"/>
      <c r="P208" s="372"/>
      <c r="Q208" s="1"/>
      <c r="R208" s="131"/>
      <c r="S208" s="1"/>
      <c r="T208" s="247"/>
      <c r="U208" s="184"/>
    </row>
    <row r="209" spans="1:21">
      <c r="A209" s="131"/>
      <c r="B209" s="131"/>
      <c r="C209" s="239"/>
      <c r="D209" s="239"/>
      <c r="E209" s="239"/>
      <c r="F209" s="239"/>
      <c r="G209" s="371"/>
      <c r="H209" s="371"/>
      <c r="I209" s="371"/>
      <c r="J209" s="371"/>
      <c r="K209" s="372"/>
      <c r="L209" s="372"/>
      <c r="M209" s="372"/>
      <c r="N209" s="372"/>
      <c r="O209" s="372"/>
      <c r="P209" s="372"/>
      <c r="Q209" s="1"/>
      <c r="R209" s="131"/>
      <c r="S209" s="1"/>
      <c r="T209" s="247"/>
      <c r="U209" s="184"/>
    </row>
    <row r="210" spans="1:21">
      <c r="A210" s="131"/>
      <c r="B210" s="131"/>
      <c r="C210" s="239"/>
      <c r="D210" s="239"/>
      <c r="E210" s="239"/>
      <c r="F210" s="239"/>
      <c r="G210" s="371"/>
      <c r="H210" s="371"/>
      <c r="I210" s="371"/>
      <c r="J210" s="371"/>
      <c r="K210" s="372"/>
      <c r="L210" s="372"/>
      <c r="M210" s="372"/>
      <c r="N210" s="372"/>
      <c r="O210" s="372"/>
      <c r="P210" s="372"/>
      <c r="Q210" s="1"/>
      <c r="R210" s="131"/>
      <c r="S210" s="1"/>
      <c r="T210" s="247"/>
      <c r="U210" s="184"/>
    </row>
    <row r="211" spans="1:21">
      <c r="A211" s="131"/>
      <c r="B211" s="131"/>
      <c r="C211" s="239"/>
      <c r="D211" s="239"/>
      <c r="E211" s="239"/>
      <c r="F211" s="239"/>
      <c r="G211" s="371"/>
      <c r="H211" s="371"/>
      <c r="I211" s="371"/>
      <c r="J211" s="371"/>
      <c r="K211" s="372"/>
      <c r="L211" s="372"/>
      <c r="M211" s="372"/>
      <c r="N211" s="372"/>
      <c r="O211" s="372"/>
      <c r="P211" s="372"/>
      <c r="Q211" s="1"/>
      <c r="R211" s="131"/>
      <c r="S211" s="1"/>
      <c r="T211" s="247"/>
      <c r="U211" s="184"/>
    </row>
    <row r="212" spans="1:21">
      <c r="A212" s="131"/>
      <c r="B212" s="131"/>
      <c r="C212" s="239"/>
      <c r="D212" s="239"/>
      <c r="E212" s="239"/>
      <c r="F212" s="239"/>
      <c r="G212" s="371"/>
      <c r="H212" s="371"/>
      <c r="I212" s="371"/>
      <c r="J212" s="371"/>
      <c r="K212" s="372"/>
      <c r="L212" s="372"/>
      <c r="M212" s="372"/>
      <c r="N212" s="372"/>
      <c r="O212" s="372"/>
      <c r="P212" s="372"/>
      <c r="Q212" s="1"/>
      <c r="R212" s="131"/>
      <c r="S212" s="1"/>
      <c r="T212" s="247"/>
      <c r="U212" s="184"/>
    </row>
    <row r="213" spans="1:21">
      <c r="A213" s="131"/>
      <c r="B213" s="131"/>
      <c r="C213" s="239"/>
      <c r="D213" s="239"/>
      <c r="E213" s="239"/>
      <c r="F213" s="239"/>
      <c r="G213" s="371"/>
      <c r="H213" s="371"/>
      <c r="I213" s="371"/>
      <c r="J213" s="371"/>
      <c r="K213" s="372"/>
      <c r="L213" s="372"/>
      <c r="M213" s="372"/>
      <c r="N213" s="372"/>
      <c r="O213" s="372"/>
      <c r="P213" s="372"/>
      <c r="Q213" s="1"/>
      <c r="R213" s="131"/>
      <c r="S213" s="1"/>
      <c r="T213" s="247"/>
      <c r="U213" s="184"/>
    </row>
    <row r="214" spans="1:21">
      <c r="A214" s="131"/>
      <c r="B214" s="131"/>
      <c r="C214" s="239"/>
      <c r="D214" s="239"/>
      <c r="E214" s="239"/>
      <c r="F214" s="239"/>
      <c r="G214" s="371"/>
      <c r="H214" s="371"/>
      <c r="I214" s="371"/>
      <c r="J214" s="371"/>
      <c r="K214" s="372"/>
      <c r="L214" s="372"/>
      <c r="M214" s="372"/>
      <c r="N214" s="372"/>
      <c r="O214" s="372"/>
      <c r="P214" s="372"/>
      <c r="Q214" s="1"/>
      <c r="R214" s="131"/>
      <c r="S214" s="1"/>
      <c r="T214" s="247"/>
      <c r="U214" s="184"/>
    </row>
    <row r="215" spans="1:21">
      <c r="A215" s="131"/>
      <c r="B215" s="131"/>
      <c r="C215" s="239"/>
      <c r="D215" s="239"/>
      <c r="E215" s="239"/>
      <c r="F215" s="239"/>
      <c r="G215" s="371"/>
      <c r="H215" s="371"/>
      <c r="I215" s="371"/>
      <c r="J215" s="371"/>
      <c r="K215" s="372"/>
      <c r="L215" s="372"/>
      <c r="M215" s="372"/>
      <c r="N215" s="372"/>
      <c r="O215" s="372"/>
      <c r="P215" s="372"/>
      <c r="Q215" s="1"/>
      <c r="R215" s="131"/>
      <c r="S215" s="1"/>
      <c r="T215" s="247"/>
      <c r="U215" s="184"/>
    </row>
    <row r="216" spans="1:21">
      <c r="A216" s="131"/>
      <c r="B216" s="131"/>
      <c r="C216" s="239"/>
      <c r="D216" s="239"/>
      <c r="E216" s="239"/>
      <c r="F216" s="239"/>
      <c r="G216" s="371"/>
      <c r="H216" s="371"/>
      <c r="I216" s="371"/>
      <c r="J216" s="371"/>
      <c r="K216" s="372"/>
      <c r="L216" s="372"/>
      <c r="M216" s="372"/>
      <c r="N216" s="372"/>
      <c r="O216" s="372"/>
      <c r="P216" s="372"/>
      <c r="Q216" s="1"/>
      <c r="R216" s="131"/>
      <c r="S216" s="1"/>
      <c r="T216" s="247"/>
      <c r="U216" s="184"/>
    </row>
    <row r="217" spans="1:21">
      <c r="A217" s="131"/>
      <c r="B217" s="131"/>
      <c r="C217" s="239"/>
      <c r="D217" s="239"/>
      <c r="E217" s="239"/>
      <c r="F217" s="239"/>
      <c r="G217" s="371"/>
      <c r="H217" s="371"/>
      <c r="I217" s="371"/>
      <c r="J217" s="371"/>
      <c r="K217" s="372"/>
      <c r="L217" s="372"/>
      <c r="M217" s="372"/>
      <c r="N217" s="372"/>
      <c r="O217" s="372"/>
      <c r="P217" s="372"/>
      <c r="Q217" s="1"/>
      <c r="R217" s="131"/>
      <c r="S217" s="1"/>
      <c r="T217" s="247"/>
      <c r="U217" s="184"/>
    </row>
    <row r="218" spans="1:21">
      <c r="A218" s="131"/>
      <c r="B218" s="131"/>
      <c r="C218" s="239"/>
      <c r="D218" s="239"/>
      <c r="E218" s="239"/>
      <c r="F218" s="239"/>
      <c r="G218" s="371"/>
      <c r="H218" s="371"/>
      <c r="I218" s="371"/>
      <c r="J218" s="371"/>
      <c r="K218" s="372"/>
      <c r="L218" s="372"/>
      <c r="M218" s="372"/>
      <c r="N218" s="372"/>
      <c r="O218" s="372"/>
      <c r="P218" s="372"/>
      <c r="Q218" s="1"/>
      <c r="R218" s="131"/>
      <c r="S218" s="1"/>
      <c r="T218" s="247"/>
      <c r="U218" s="184"/>
    </row>
    <row r="219" spans="1:21">
      <c r="A219" s="131"/>
      <c r="B219" s="131"/>
      <c r="C219" s="239"/>
      <c r="D219" s="239"/>
      <c r="E219" s="239"/>
      <c r="F219" s="239"/>
      <c r="G219" s="371"/>
      <c r="H219" s="371"/>
      <c r="I219" s="371"/>
      <c r="J219" s="371"/>
      <c r="K219" s="372"/>
      <c r="L219" s="372"/>
      <c r="M219" s="372"/>
      <c r="N219" s="372"/>
      <c r="O219" s="372"/>
      <c r="P219" s="372"/>
      <c r="Q219" s="1"/>
      <c r="R219" s="131"/>
      <c r="S219" s="1"/>
      <c r="T219" s="247"/>
      <c r="U219" s="184"/>
    </row>
    <row r="220" spans="1:21">
      <c r="A220" s="131"/>
      <c r="B220" s="131"/>
      <c r="C220" s="239"/>
      <c r="D220" s="239"/>
      <c r="E220" s="239"/>
      <c r="F220" s="239"/>
      <c r="G220" s="371"/>
      <c r="H220" s="371"/>
      <c r="I220" s="371"/>
      <c r="J220" s="371"/>
      <c r="K220" s="372"/>
      <c r="L220" s="372"/>
      <c r="M220" s="372"/>
      <c r="N220" s="372"/>
      <c r="O220" s="372"/>
      <c r="P220" s="372"/>
      <c r="Q220" s="1"/>
      <c r="R220" s="131"/>
      <c r="S220" s="1"/>
      <c r="T220" s="247"/>
      <c r="U220" s="184"/>
    </row>
    <row r="221" spans="1:21">
      <c r="A221" s="131"/>
      <c r="B221" s="131"/>
      <c r="C221" s="239"/>
      <c r="D221" s="239"/>
      <c r="E221" s="239"/>
      <c r="F221" s="239"/>
      <c r="G221" s="371"/>
      <c r="H221" s="371"/>
      <c r="I221" s="371"/>
      <c r="J221" s="371"/>
      <c r="K221" s="372"/>
      <c r="L221" s="372"/>
      <c r="M221" s="372"/>
      <c r="N221" s="372"/>
      <c r="O221" s="372"/>
      <c r="P221" s="372"/>
      <c r="Q221" s="1"/>
      <c r="R221" s="131"/>
      <c r="S221" s="1"/>
      <c r="T221" s="247"/>
      <c r="U221" s="184"/>
    </row>
    <row r="222" spans="1:21">
      <c r="A222" s="131"/>
      <c r="B222" s="131"/>
      <c r="C222" s="239"/>
      <c r="D222" s="239"/>
      <c r="E222" s="239"/>
      <c r="F222" s="239"/>
      <c r="G222" s="371"/>
      <c r="H222" s="371"/>
      <c r="I222" s="371"/>
      <c r="J222" s="371"/>
      <c r="K222" s="372"/>
      <c r="L222" s="372"/>
      <c r="M222" s="372"/>
      <c r="N222" s="372"/>
      <c r="O222" s="372"/>
      <c r="P222" s="372"/>
      <c r="Q222" s="1"/>
      <c r="R222" s="131"/>
      <c r="S222" s="1"/>
      <c r="T222" s="247"/>
      <c r="U222" s="184"/>
    </row>
    <row r="223" spans="1:21">
      <c r="A223" s="131"/>
      <c r="B223" s="131"/>
      <c r="C223" s="239"/>
      <c r="D223" s="239"/>
      <c r="E223" s="239"/>
      <c r="F223" s="239"/>
      <c r="G223" s="371"/>
      <c r="H223" s="371"/>
      <c r="I223" s="371"/>
      <c r="J223" s="371"/>
      <c r="K223" s="372"/>
      <c r="L223" s="372"/>
      <c r="M223" s="372"/>
      <c r="N223" s="372"/>
      <c r="O223" s="372"/>
      <c r="P223" s="372"/>
      <c r="Q223" s="1"/>
      <c r="R223" s="131"/>
      <c r="S223" s="1"/>
      <c r="T223" s="247"/>
      <c r="U223" s="184"/>
    </row>
    <row r="224" spans="1:21">
      <c r="A224" s="131"/>
      <c r="B224" s="131"/>
      <c r="C224" s="239"/>
      <c r="D224" s="239"/>
      <c r="E224" s="239"/>
      <c r="F224" s="239"/>
      <c r="G224" s="371"/>
      <c r="H224" s="371"/>
      <c r="I224" s="371"/>
      <c r="J224" s="371"/>
      <c r="K224" s="372"/>
      <c r="L224" s="372"/>
      <c r="M224" s="372"/>
      <c r="N224" s="372"/>
      <c r="O224" s="372"/>
      <c r="P224" s="372"/>
      <c r="Q224" s="1"/>
      <c r="R224" s="131"/>
      <c r="S224" s="1"/>
      <c r="T224" s="247"/>
      <c r="U224" s="184"/>
    </row>
    <row r="225" spans="1:21">
      <c r="A225" s="131"/>
      <c r="B225" s="131"/>
      <c r="C225" s="239"/>
      <c r="D225" s="239"/>
      <c r="E225" s="239"/>
      <c r="F225" s="239"/>
      <c r="G225" s="371"/>
      <c r="H225" s="371"/>
      <c r="I225" s="371"/>
      <c r="J225" s="371"/>
      <c r="K225" s="372"/>
      <c r="L225" s="372"/>
      <c r="M225" s="372"/>
      <c r="N225" s="372"/>
      <c r="O225" s="372"/>
      <c r="P225" s="372"/>
      <c r="Q225" s="1"/>
      <c r="R225" s="131"/>
      <c r="S225" s="1"/>
      <c r="T225" s="247"/>
      <c r="U225" s="184"/>
    </row>
    <row r="226" spans="1:21">
      <c r="A226" s="131"/>
      <c r="B226" s="131"/>
      <c r="C226" s="239"/>
      <c r="D226" s="239"/>
      <c r="E226" s="239"/>
      <c r="F226" s="239"/>
      <c r="G226" s="371"/>
      <c r="H226" s="371"/>
      <c r="I226" s="371"/>
      <c r="J226" s="371"/>
      <c r="K226" s="372"/>
      <c r="L226" s="372"/>
      <c r="M226" s="372"/>
      <c r="N226" s="372"/>
      <c r="O226" s="372"/>
      <c r="P226" s="372"/>
      <c r="Q226" s="1"/>
      <c r="R226" s="131"/>
      <c r="S226" s="1"/>
      <c r="T226" s="247"/>
      <c r="U226" s="184"/>
    </row>
    <row r="227" spans="1:21">
      <c r="A227" s="131"/>
      <c r="B227" s="131"/>
      <c r="C227" s="239"/>
      <c r="D227" s="239"/>
      <c r="E227" s="239"/>
      <c r="F227" s="239"/>
      <c r="G227" s="371"/>
      <c r="H227" s="371"/>
      <c r="I227" s="371"/>
      <c r="J227" s="371"/>
      <c r="K227" s="372"/>
      <c r="L227" s="372"/>
      <c r="M227" s="372"/>
      <c r="N227" s="372"/>
      <c r="O227" s="372"/>
      <c r="P227" s="372"/>
      <c r="Q227" s="1"/>
      <c r="R227" s="131"/>
      <c r="S227" s="1"/>
      <c r="T227" s="247"/>
      <c r="U227" s="184"/>
    </row>
    <row r="228" spans="1:21">
      <c r="A228" s="131"/>
      <c r="B228" s="131"/>
      <c r="C228" s="239"/>
      <c r="D228" s="239"/>
      <c r="E228" s="239"/>
      <c r="F228" s="239"/>
      <c r="G228" s="371"/>
      <c r="H228" s="371"/>
      <c r="I228" s="371"/>
      <c r="J228" s="371"/>
      <c r="K228" s="372"/>
      <c r="L228" s="372"/>
      <c r="M228" s="372"/>
      <c r="N228" s="372"/>
      <c r="O228" s="372"/>
      <c r="P228" s="372"/>
      <c r="Q228" s="1"/>
      <c r="R228" s="131"/>
      <c r="S228" s="1"/>
      <c r="T228" s="247"/>
      <c r="U228" s="184"/>
    </row>
    <row r="229" spans="1:21">
      <c r="A229" s="131"/>
      <c r="B229" s="131"/>
      <c r="C229" s="239"/>
      <c r="D229" s="239"/>
      <c r="E229" s="239"/>
      <c r="F229" s="239"/>
      <c r="G229" s="371"/>
      <c r="H229" s="371"/>
      <c r="I229" s="371"/>
      <c r="J229" s="371"/>
      <c r="K229" s="372"/>
      <c r="L229" s="372"/>
      <c r="M229" s="372"/>
      <c r="N229" s="372"/>
      <c r="O229" s="372"/>
      <c r="P229" s="372"/>
      <c r="Q229" s="1"/>
      <c r="R229" s="131"/>
      <c r="S229" s="1"/>
      <c r="T229" s="247"/>
      <c r="U229" s="184"/>
    </row>
    <row r="230" spans="1:21">
      <c r="A230" s="131"/>
      <c r="B230" s="131"/>
      <c r="C230" s="239"/>
      <c r="D230" s="239"/>
      <c r="E230" s="239"/>
      <c r="F230" s="239"/>
      <c r="G230" s="371"/>
      <c r="H230" s="371"/>
      <c r="I230" s="371"/>
      <c r="J230" s="371"/>
      <c r="K230" s="372"/>
      <c r="L230" s="372"/>
      <c r="M230" s="372"/>
      <c r="N230" s="372"/>
      <c r="O230" s="372"/>
      <c r="P230" s="372"/>
      <c r="Q230" s="1"/>
      <c r="R230" s="131"/>
      <c r="S230" s="1"/>
      <c r="T230" s="247"/>
      <c r="U230" s="184"/>
    </row>
    <row r="231" spans="1:21">
      <c r="A231" s="131"/>
      <c r="B231" s="131"/>
      <c r="C231" s="239"/>
      <c r="D231" s="239"/>
      <c r="E231" s="239"/>
      <c r="F231" s="239"/>
      <c r="G231" s="371"/>
      <c r="H231" s="371"/>
      <c r="I231" s="371"/>
      <c r="J231" s="371"/>
      <c r="K231" s="372"/>
      <c r="L231" s="372"/>
      <c r="M231" s="372"/>
      <c r="N231" s="372"/>
      <c r="O231" s="372"/>
      <c r="P231" s="372"/>
      <c r="Q231" s="1"/>
      <c r="R231" s="131"/>
      <c r="S231" s="1"/>
      <c r="T231" s="247"/>
      <c r="U231" s="184"/>
    </row>
    <row r="232" spans="1:21">
      <c r="A232" s="131"/>
      <c r="B232" s="131"/>
      <c r="C232" s="239"/>
      <c r="D232" s="239"/>
      <c r="E232" s="239"/>
      <c r="F232" s="239"/>
      <c r="G232" s="371"/>
      <c r="H232" s="371"/>
      <c r="I232" s="371"/>
      <c r="J232" s="371"/>
      <c r="K232" s="372"/>
      <c r="L232" s="372"/>
      <c r="M232" s="372"/>
      <c r="N232" s="372"/>
      <c r="O232" s="372"/>
      <c r="P232" s="372"/>
      <c r="Q232" s="1"/>
      <c r="R232" s="131"/>
      <c r="S232" s="1"/>
      <c r="T232" s="247"/>
      <c r="U232" s="184"/>
    </row>
    <row r="233" spans="1:21">
      <c r="A233" s="131"/>
      <c r="B233" s="131"/>
      <c r="C233" s="239"/>
      <c r="D233" s="239"/>
      <c r="E233" s="239"/>
      <c r="F233" s="239"/>
      <c r="G233" s="371"/>
      <c r="H233" s="371"/>
      <c r="I233" s="371"/>
      <c r="J233" s="371"/>
      <c r="K233" s="372"/>
      <c r="L233" s="372"/>
      <c r="M233" s="372"/>
      <c r="N233" s="372"/>
      <c r="O233" s="372"/>
      <c r="P233" s="372"/>
      <c r="Q233" s="1"/>
      <c r="R233" s="131"/>
      <c r="S233" s="1"/>
      <c r="T233" s="247"/>
      <c r="U233" s="184"/>
    </row>
    <row r="234" spans="1:21">
      <c r="A234" s="131"/>
      <c r="B234" s="131"/>
      <c r="C234" s="239"/>
      <c r="D234" s="239"/>
      <c r="E234" s="239"/>
      <c r="F234" s="239"/>
      <c r="G234" s="371"/>
      <c r="H234" s="371"/>
      <c r="I234" s="371"/>
      <c r="J234" s="371"/>
      <c r="K234" s="372"/>
      <c r="L234" s="372"/>
      <c r="M234" s="372"/>
      <c r="N234" s="372"/>
      <c r="O234" s="372"/>
      <c r="P234" s="372"/>
      <c r="Q234" s="1"/>
      <c r="R234" s="131"/>
      <c r="S234" s="1"/>
      <c r="T234" s="247"/>
      <c r="U234" s="184"/>
    </row>
    <row r="235" spans="1:21">
      <c r="A235" s="131"/>
      <c r="B235" s="131"/>
      <c r="C235" s="239"/>
      <c r="D235" s="239"/>
      <c r="E235" s="239"/>
      <c r="F235" s="239"/>
      <c r="G235" s="371"/>
      <c r="H235" s="371"/>
      <c r="I235" s="371"/>
      <c r="J235" s="371"/>
      <c r="K235" s="372"/>
      <c r="L235" s="372"/>
      <c r="M235" s="372"/>
      <c r="N235" s="372"/>
      <c r="O235" s="372"/>
      <c r="P235" s="372"/>
      <c r="Q235" s="1"/>
      <c r="R235" s="131"/>
      <c r="S235" s="1"/>
      <c r="T235" s="247"/>
      <c r="U235" s="184"/>
    </row>
    <row r="236" spans="1:21">
      <c r="A236" s="131"/>
      <c r="B236" s="131"/>
      <c r="C236" s="239"/>
      <c r="D236" s="239"/>
      <c r="E236" s="239"/>
      <c r="F236" s="239"/>
      <c r="G236" s="371"/>
      <c r="H236" s="371"/>
      <c r="I236" s="371"/>
      <c r="J236" s="371"/>
      <c r="K236" s="372"/>
      <c r="L236" s="372"/>
      <c r="M236" s="372"/>
      <c r="N236" s="372"/>
      <c r="O236" s="372"/>
      <c r="P236" s="372"/>
      <c r="Q236" s="1"/>
      <c r="R236" s="131"/>
      <c r="S236" s="1"/>
      <c r="T236" s="247"/>
      <c r="U236" s="184"/>
    </row>
    <row r="237" spans="1:21">
      <c r="A237" s="131"/>
      <c r="B237" s="131"/>
      <c r="C237" s="239"/>
      <c r="D237" s="239"/>
      <c r="E237" s="239"/>
      <c r="F237" s="239"/>
      <c r="G237" s="371"/>
      <c r="H237" s="371"/>
      <c r="I237" s="371"/>
      <c r="J237" s="371"/>
      <c r="K237" s="372"/>
      <c r="L237" s="372"/>
      <c r="M237" s="372"/>
      <c r="N237" s="372"/>
      <c r="O237" s="372"/>
      <c r="P237" s="372"/>
      <c r="Q237" s="1"/>
      <c r="R237" s="131"/>
      <c r="S237" s="1"/>
      <c r="T237" s="247"/>
      <c r="U237" s="184"/>
    </row>
    <row r="238" spans="1:21">
      <c r="A238" s="131"/>
      <c r="B238" s="131"/>
      <c r="C238" s="239"/>
      <c r="D238" s="239"/>
      <c r="E238" s="239"/>
      <c r="F238" s="239"/>
      <c r="G238" s="371"/>
      <c r="H238" s="371"/>
      <c r="I238" s="371"/>
      <c r="J238" s="371"/>
      <c r="K238" s="372"/>
      <c r="L238" s="372"/>
      <c r="M238" s="372"/>
      <c r="N238" s="372"/>
      <c r="O238" s="372"/>
      <c r="P238" s="372"/>
      <c r="Q238" s="1"/>
      <c r="R238" s="131"/>
      <c r="S238" s="1"/>
      <c r="T238" s="247"/>
      <c r="U238" s="184"/>
    </row>
    <row r="239" spans="1:21">
      <c r="A239" s="131"/>
      <c r="B239" s="131"/>
      <c r="C239" s="239"/>
      <c r="D239" s="239"/>
      <c r="E239" s="239"/>
      <c r="F239" s="239"/>
      <c r="G239" s="371"/>
      <c r="H239" s="371"/>
      <c r="I239" s="371"/>
      <c r="J239" s="371"/>
      <c r="K239" s="372"/>
      <c r="L239" s="372"/>
      <c r="M239" s="372"/>
      <c r="N239" s="372"/>
      <c r="O239" s="372"/>
      <c r="P239" s="372"/>
      <c r="Q239" s="1"/>
      <c r="R239" s="131"/>
      <c r="S239" s="1"/>
      <c r="T239" s="247"/>
      <c r="U239" s="184"/>
    </row>
    <row r="240" spans="1:21">
      <c r="A240" s="131"/>
      <c r="B240" s="131"/>
      <c r="C240" s="239"/>
      <c r="D240" s="239"/>
      <c r="E240" s="239"/>
      <c r="F240" s="239"/>
      <c r="G240" s="371"/>
      <c r="H240" s="371"/>
      <c r="I240" s="371"/>
      <c r="J240" s="371"/>
      <c r="K240" s="372"/>
      <c r="L240" s="372"/>
      <c r="M240" s="372"/>
      <c r="N240" s="372"/>
      <c r="O240" s="372"/>
      <c r="P240" s="372"/>
      <c r="Q240" s="1"/>
      <c r="R240" s="131"/>
      <c r="S240" s="1"/>
      <c r="T240" s="247"/>
      <c r="U240" s="184"/>
    </row>
    <row r="241" spans="1:21">
      <c r="A241" s="131"/>
      <c r="B241" s="131"/>
      <c r="C241" s="239"/>
      <c r="D241" s="239"/>
      <c r="E241" s="239"/>
      <c r="F241" s="239"/>
      <c r="G241" s="371"/>
      <c r="H241" s="371"/>
      <c r="I241" s="371"/>
      <c r="J241" s="371"/>
      <c r="K241" s="372"/>
      <c r="L241" s="372"/>
      <c r="M241" s="372"/>
      <c r="N241" s="372"/>
      <c r="O241" s="372"/>
      <c r="P241" s="372"/>
      <c r="Q241" s="1"/>
      <c r="R241" s="131"/>
      <c r="S241" s="1"/>
      <c r="T241" s="247"/>
      <c r="U241" s="184"/>
    </row>
    <row r="242" spans="1:21">
      <c r="A242" s="131"/>
      <c r="B242" s="131"/>
      <c r="C242" s="239"/>
      <c r="D242" s="239"/>
      <c r="E242" s="239"/>
      <c r="F242" s="239"/>
      <c r="G242" s="371"/>
      <c r="H242" s="371"/>
      <c r="I242" s="371"/>
      <c r="J242" s="371"/>
      <c r="K242" s="372"/>
      <c r="L242" s="372"/>
      <c r="M242" s="372"/>
      <c r="N242" s="372"/>
      <c r="O242" s="372"/>
      <c r="P242" s="372"/>
      <c r="Q242" s="1"/>
      <c r="R242" s="131"/>
      <c r="S242" s="1"/>
      <c r="T242" s="247"/>
      <c r="U242" s="184"/>
    </row>
    <row r="243" spans="1:21">
      <c r="A243" s="131"/>
      <c r="B243" s="131"/>
      <c r="C243" s="239"/>
      <c r="D243" s="239"/>
      <c r="E243" s="239"/>
      <c r="F243" s="239"/>
      <c r="G243" s="371"/>
      <c r="H243" s="371"/>
      <c r="I243" s="371"/>
      <c r="J243" s="371"/>
      <c r="K243" s="372"/>
      <c r="L243" s="372"/>
      <c r="M243" s="372"/>
      <c r="N243" s="372"/>
      <c r="O243" s="372"/>
      <c r="P243" s="372"/>
      <c r="Q243" s="1"/>
      <c r="R243" s="131"/>
      <c r="S243" s="1"/>
      <c r="T243" s="247"/>
      <c r="U243" s="184"/>
    </row>
    <row r="244" spans="1:21">
      <c r="A244" s="131"/>
      <c r="B244" s="131"/>
      <c r="C244" s="239"/>
      <c r="D244" s="239"/>
      <c r="E244" s="239"/>
      <c r="F244" s="239"/>
      <c r="G244" s="371"/>
      <c r="H244" s="371"/>
      <c r="I244" s="371"/>
      <c r="J244" s="371"/>
      <c r="K244" s="372"/>
      <c r="L244" s="372"/>
      <c r="M244" s="372"/>
      <c r="N244" s="372"/>
      <c r="O244" s="372"/>
      <c r="P244" s="372"/>
      <c r="Q244" s="1"/>
      <c r="R244" s="131"/>
      <c r="S244" s="1"/>
      <c r="T244" s="247"/>
      <c r="U244" s="184"/>
    </row>
    <row r="245" spans="1:21">
      <c r="A245" s="131"/>
      <c r="B245" s="131"/>
      <c r="C245" s="239"/>
      <c r="D245" s="239"/>
      <c r="E245" s="239"/>
      <c r="F245" s="239"/>
      <c r="G245" s="371"/>
      <c r="H245" s="371"/>
      <c r="I245" s="371"/>
      <c r="J245" s="371"/>
      <c r="K245" s="372"/>
      <c r="L245" s="372"/>
      <c r="M245" s="372"/>
      <c r="N245" s="372"/>
      <c r="O245" s="372"/>
      <c r="P245" s="372"/>
      <c r="Q245" s="1"/>
      <c r="R245" s="131"/>
      <c r="S245" s="1"/>
      <c r="T245" s="247"/>
      <c r="U245" s="184"/>
    </row>
    <row r="246" spans="1:21">
      <c r="A246" s="131"/>
      <c r="B246" s="131"/>
      <c r="C246" s="239"/>
      <c r="D246" s="239"/>
      <c r="E246" s="239"/>
      <c r="F246" s="239"/>
      <c r="G246" s="371"/>
      <c r="H246" s="371"/>
      <c r="I246" s="371"/>
      <c r="J246" s="371"/>
      <c r="K246" s="372"/>
      <c r="L246" s="372"/>
      <c r="M246" s="372"/>
      <c r="N246" s="372"/>
      <c r="O246" s="372"/>
      <c r="P246" s="372"/>
      <c r="Q246" s="1"/>
      <c r="R246" s="131"/>
      <c r="S246" s="1"/>
      <c r="T246" s="247"/>
      <c r="U246" s="184"/>
    </row>
    <row r="247" spans="1:21">
      <c r="A247" s="131"/>
      <c r="B247" s="131"/>
      <c r="C247" s="239"/>
      <c r="D247" s="239"/>
      <c r="E247" s="239"/>
      <c r="F247" s="239"/>
      <c r="G247" s="371"/>
      <c r="H247" s="371"/>
      <c r="I247" s="371"/>
      <c r="J247" s="371"/>
      <c r="K247" s="372"/>
      <c r="L247" s="372"/>
      <c r="M247" s="372"/>
      <c r="N247" s="372"/>
      <c r="O247" s="372"/>
      <c r="P247" s="372"/>
      <c r="Q247" s="1"/>
      <c r="R247" s="131"/>
      <c r="S247" s="1"/>
      <c r="T247" s="247"/>
      <c r="U247" s="184"/>
    </row>
    <row r="248" spans="1:21">
      <c r="A248" s="131"/>
      <c r="B248" s="131"/>
      <c r="C248" s="239"/>
      <c r="D248" s="239"/>
      <c r="E248" s="239"/>
      <c r="F248" s="239"/>
      <c r="G248" s="371"/>
      <c r="H248" s="371"/>
      <c r="I248" s="371"/>
      <c r="J248" s="371"/>
      <c r="K248" s="372"/>
      <c r="L248" s="372"/>
      <c r="M248" s="372"/>
      <c r="N248" s="372"/>
      <c r="O248" s="372"/>
      <c r="P248" s="372"/>
      <c r="Q248" s="1"/>
      <c r="R248" s="131"/>
      <c r="S248" s="1"/>
      <c r="T248" s="247"/>
      <c r="U248" s="184"/>
    </row>
    <row r="249" spans="1:21">
      <c r="A249" s="131"/>
      <c r="B249" s="131"/>
      <c r="C249" s="239"/>
      <c r="D249" s="239"/>
      <c r="E249" s="239"/>
      <c r="F249" s="239"/>
      <c r="G249" s="371"/>
      <c r="H249" s="371"/>
      <c r="I249" s="371"/>
      <c r="J249" s="371"/>
      <c r="K249" s="372"/>
      <c r="L249" s="372"/>
      <c r="M249" s="372"/>
      <c r="N249" s="372"/>
      <c r="O249" s="372"/>
      <c r="P249" s="372"/>
      <c r="Q249" s="1"/>
      <c r="R249" s="131"/>
      <c r="S249" s="1"/>
      <c r="T249" s="247"/>
      <c r="U249" s="184"/>
    </row>
    <row r="250" spans="1:21">
      <c r="A250" s="131"/>
      <c r="B250" s="131"/>
      <c r="C250" s="239"/>
      <c r="D250" s="239"/>
      <c r="E250" s="239"/>
      <c r="F250" s="239"/>
      <c r="G250" s="371"/>
      <c r="H250" s="371"/>
      <c r="I250" s="371"/>
      <c r="J250" s="371"/>
      <c r="K250" s="372"/>
      <c r="L250" s="372"/>
      <c r="M250" s="372"/>
      <c r="N250" s="372"/>
      <c r="O250" s="372"/>
      <c r="P250" s="372"/>
      <c r="Q250" s="1"/>
      <c r="R250" s="131"/>
      <c r="S250" s="1"/>
      <c r="T250" s="247"/>
      <c r="U250" s="184"/>
    </row>
    <row r="251" spans="1:21">
      <c r="A251" s="131"/>
      <c r="B251" s="131"/>
      <c r="C251" s="239"/>
      <c r="D251" s="239"/>
      <c r="E251" s="239"/>
      <c r="F251" s="239"/>
      <c r="G251" s="371"/>
      <c r="H251" s="371"/>
      <c r="I251" s="371"/>
      <c r="J251" s="371"/>
      <c r="K251" s="372"/>
      <c r="L251" s="372"/>
      <c r="M251" s="372"/>
      <c r="N251" s="372"/>
      <c r="O251" s="372"/>
      <c r="P251" s="372"/>
      <c r="Q251" s="1"/>
      <c r="R251" s="131"/>
      <c r="S251" s="1"/>
      <c r="T251" s="247"/>
      <c r="U251" s="184"/>
    </row>
    <row r="252" spans="1:21">
      <c r="A252" s="131"/>
      <c r="B252" s="131"/>
      <c r="C252" s="239"/>
      <c r="D252" s="239"/>
      <c r="E252" s="239"/>
      <c r="F252" s="239"/>
      <c r="G252" s="371"/>
      <c r="H252" s="371"/>
      <c r="I252" s="371"/>
      <c r="J252" s="371"/>
      <c r="K252" s="372"/>
      <c r="L252" s="372"/>
      <c r="M252" s="372"/>
      <c r="N252" s="372"/>
      <c r="O252" s="372"/>
      <c r="P252" s="372"/>
      <c r="Q252" s="1"/>
      <c r="R252" s="131"/>
      <c r="S252" s="1"/>
      <c r="T252" s="247"/>
      <c r="U252" s="184"/>
    </row>
    <row r="253" spans="1:21">
      <c r="A253" s="131"/>
      <c r="B253" s="131"/>
      <c r="C253" s="239"/>
      <c r="D253" s="239"/>
      <c r="E253" s="239"/>
      <c r="F253" s="239"/>
      <c r="G253" s="371"/>
      <c r="H253" s="371"/>
      <c r="I253" s="371"/>
      <c r="J253" s="371"/>
      <c r="K253" s="372"/>
      <c r="L253" s="372"/>
      <c r="M253" s="372"/>
      <c r="N253" s="372"/>
      <c r="O253" s="372"/>
      <c r="P253" s="372"/>
      <c r="Q253" s="1"/>
      <c r="R253" s="131"/>
      <c r="S253" s="1"/>
      <c r="T253" s="247"/>
      <c r="U253" s="184"/>
    </row>
    <row r="254" spans="1:21">
      <c r="A254" s="131"/>
      <c r="B254" s="131"/>
      <c r="C254" s="239"/>
      <c r="D254" s="239"/>
      <c r="E254" s="239"/>
      <c r="F254" s="239"/>
      <c r="G254" s="371"/>
      <c r="H254" s="371"/>
      <c r="I254" s="371"/>
      <c r="J254" s="371"/>
      <c r="K254" s="372"/>
      <c r="L254" s="372"/>
      <c r="M254" s="372"/>
      <c r="N254" s="372"/>
      <c r="O254" s="372"/>
      <c r="P254" s="372"/>
      <c r="Q254" s="1"/>
      <c r="R254" s="131"/>
      <c r="S254" s="1"/>
      <c r="T254" s="247"/>
      <c r="U254" s="184"/>
    </row>
    <row r="255" spans="1:21">
      <c r="A255" s="131"/>
      <c r="B255" s="131"/>
      <c r="C255" s="239"/>
      <c r="D255" s="239"/>
      <c r="E255" s="239"/>
      <c r="F255" s="239"/>
      <c r="G255" s="371"/>
      <c r="H255" s="371"/>
      <c r="I255" s="371"/>
      <c r="J255" s="371"/>
      <c r="K255" s="372"/>
      <c r="L255" s="372"/>
      <c r="M255" s="372"/>
      <c r="N255" s="372"/>
      <c r="O255" s="372"/>
      <c r="P255" s="372"/>
      <c r="Q255" s="1"/>
      <c r="R255" s="131"/>
      <c r="S255" s="1"/>
      <c r="T255" s="247"/>
      <c r="U255" s="184"/>
    </row>
    <row r="256" spans="1:21">
      <c r="A256" s="131"/>
      <c r="B256" s="131"/>
      <c r="C256" s="239"/>
      <c r="D256" s="239"/>
      <c r="E256" s="239"/>
      <c r="F256" s="239"/>
      <c r="G256" s="371"/>
      <c r="H256" s="371"/>
      <c r="I256" s="371"/>
      <c r="J256" s="371"/>
      <c r="K256" s="372"/>
      <c r="L256" s="372"/>
      <c r="M256" s="372"/>
      <c r="N256" s="372"/>
      <c r="O256" s="372"/>
      <c r="P256" s="372"/>
      <c r="Q256" s="1"/>
      <c r="R256" s="131"/>
      <c r="S256" s="1"/>
      <c r="T256" s="247"/>
      <c r="U256" s="184"/>
    </row>
    <row r="257" spans="1:21">
      <c r="A257" s="131"/>
      <c r="B257" s="131"/>
      <c r="C257" s="239"/>
      <c r="D257" s="239"/>
      <c r="E257" s="239"/>
      <c r="F257" s="239"/>
      <c r="G257" s="371"/>
      <c r="H257" s="371"/>
      <c r="I257" s="371"/>
      <c r="J257" s="371"/>
      <c r="K257" s="372"/>
      <c r="L257" s="372"/>
      <c r="M257" s="372"/>
      <c r="N257" s="372"/>
      <c r="O257" s="372"/>
      <c r="P257" s="372"/>
      <c r="Q257" s="1"/>
      <c r="R257" s="131"/>
      <c r="S257" s="1"/>
      <c r="T257" s="247"/>
      <c r="U257" s="184"/>
    </row>
    <row r="258" spans="1:21">
      <c r="A258" s="131"/>
      <c r="B258" s="131"/>
      <c r="C258" s="239"/>
      <c r="D258" s="239"/>
      <c r="E258" s="239"/>
      <c r="F258" s="239"/>
      <c r="G258" s="371"/>
      <c r="H258" s="371"/>
      <c r="I258" s="371"/>
      <c r="J258" s="371"/>
      <c r="K258" s="372"/>
      <c r="L258" s="372"/>
      <c r="M258" s="372"/>
      <c r="N258" s="372"/>
      <c r="O258" s="372"/>
      <c r="P258" s="372"/>
      <c r="Q258" s="1"/>
      <c r="R258" s="131"/>
      <c r="S258" s="1"/>
      <c r="T258" s="247"/>
      <c r="U258" s="184"/>
    </row>
    <row r="259" spans="1:21">
      <c r="A259" s="131"/>
      <c r="B259" s="131"/>
      <c r="C259" s="239"/>
      <c r="D259" s="239"/>
      <c r="E259" s="239"/>
      <c r="F259" s="239"/>
      <c r="G259" s="371"/>
      <c r="H259" s="371"/>
      <c r="I259" s="371"/>
      <c r="J259" s="371"/>
      <c r="K259" s="372"/>
      <c r="L259" s="372"/>
      <c r="M259" s="372"/>
      <c r="N259" s="372"/>
      <c r="O259" s="372"/>
      <c r="P259" s="372"/>
      <c r="Q259" s="1"/>
      <c r="R259" s="131"/>
      <c r="S259" s="1"/>
      <c r="T259" s="247"/>
      <c r="U259" s="184"/>
    </row>
    <row r="260" spans="1:21">
      <c r="A260" s="131"/>
      <c r="B260" s="131"/>
      <c r="C260" s="239"/>
      <c r="D260" s="239"/>
      <c r="E260" s="239"/>
      <c r="F260" s="239"/>
      <c r="G260" s="371"/>
      <c r="H260" s="371"/>
      <c r="I260" s="371"/>
      <c r="J260" s="371"/>
      <c r="K260" s="372"/>
      <c r="L260" s="372"/>
      <c r="M260" s="372"/>
      <c r="N260" s="372"/>
      <c r="O260" s="372"/>
      <c r="P260" s="372"/>
      <c r="Q260" s="1"/>
      <c r="R260" s="131"/>
      <c r="S260" s="1"/>
      <c r="T260" s="247"/>
      <c r="U260" s="184"/>
    </row>
    <row r="261" spans="1:21">
      <c r="A261" s="131"/>
      <c r="B261" s="131"/>
      <c r="C261" s="239"/>
      <c r="D261" s="239"/>
      <c r="E261" s="239"/>
      <c r="F261" s="239"/>
      <c r="G261" s="371"/>
      <c r="H261" s="371"/>
      <c r="I261" s="371"/>
      <c r="J261" s="371"/>
      <c r="K261" s="372"/>
      <c r="L261" s="372"/>
      <c r="M261" s="372"/>
      <c r="N261" s="372"/>
      <c r="O261" s="372"/>
      <c r="P261" s="372"/>
      <c r="Q261" s="1"/>
      <c r="R261" s="131"/>
      <c r="S261" s="1"/>
      <c r="T261" s="247"/>
      <c r="U261" s="184"/>
    </row>
    <row r="262" spans="1:21">
      <c r="A262" s="131"/>
      <c r="B262" s="131"/>
      <c r="C262" s="239"/>
      <c r="D262" s="239"/>
      <c r="E262" s="239"/>
      <c r="F262" s="239"/>
      <c r="G262" s="371"/>
      <c r="H262" s="371"/>
      <c r="I262" s="371"/>
      <c r="J262" s="371"/>
      <c r="K262" s="372"/>
      <c r="L262" s="372"/>
      <c r="M262" s="372"/>
      <c r="N262" s="372"/>
      <c r="O262" s="372"/>
      <c r="P262" s="372"/>
      <c r="Q262" s="1"/>
      <c r="R262" s="131"/>
      <c r="S262" s="1"/>
      <c r="T262" s="247"/>
      <c r="U262" s="184"/>
    </row>
    <row r="263" spans="1:21">
      <c r="A263" s="131"/>
      <c r="B263" s="131"/>
      <c r="C263" s="239"/>
      <c r="D263" s="239"/>
      <c r="E263" s="239"/>
      <c r="F263" s="239"/>
      <c r="G263" s="371"/>
      <c r="H263" s="371"/>
      <c r="I263" s="371"/>
      <c r="J263" s="371"/>
      <c r="K263" s="372"/>
      <c r="L263" s="372"/>
      <c r="M263" s="372"/>
      <c r="N263" s="372"/>
      <c r="O263" s="372"/>
      <c r="P263" s="372"/>
      <c r="Q263" s="1"/>
      <c r="R263" s="131"/>
      <c r="S263" s="1"/>
      <c r="T263" s="247"/>
      <c r="U263" s="184"/>
    </row>
    <row r="264" spans="1:21">
      <c r="A264" s="131"/>
      <c r="B264" s="131"/>
      <c r="C264" s="239"/>
      <c r="D264" s="239"/>
      <c r="E264" s="239"/>
      <c r="F264" s="239"/>
      <c r="G264" s="371"/>
      <c r="H264" s="371"/>
      <c r="I264" s="371"/>
      <c r="J264" s="371"/>
      <c r="K264" s="372"/>
      <c r="L264" s="372"/>
      <c r="M264" s="372"/>
      <c r="N264" s="372"/>
      <c r="O264" s="372"/>
      <c r="P264" s="372"/>
      <c r="Q264" s="1"/>
      <c r="R264" s="131"/>
      <c r="S264" s="1"/>
      <c r="T264" s="247"/>
      <c r="U264" s="184"/>
    </row>
    <row r="265" spans="1:21">
      <c r="A265" s="131"/>
      <c r="B265" s="131"/>
      <c r="C265" s="239"/>
      <c r="D265" s="239"/>
      <c r="E265" s="239"/>
      <c r="F265" s="239"/>
      <c r="G265" s="371"/>
      <c r="H265" s="371"/>
      <c r="I265" s="371"/>
      <c r="J265" s="371"/>
      <c r="K265" s="372"/>
      <c r="L265" s="372"/>
      <c r="M265" s="372"/>
      <c r="N265" s="372"/>
      <c r="O265" s="372"/>
      <c r="P265" s="372"/>
      <c r="Q265" s="1"/>
      <c r="R265" s="131"/>
      <c r="S265" s="1"/>
      <c r="T265" s="247"/>
      <c r="U265" s="184"/>
    </row>
    <row r="266" spans="1:21">
      <c r="A266" s="131"/>
      <c r="B266" s="131"/>
      <c r="C266" s="239"/>
      <c r="D266" s="239"/>
      <c r="E266" s="239"/>
      <c r="F266" s="239"/>
      <c r="G266" s="371"/>
      <c r="H266" s="371"/>
      <c r="I266" s="371"/>
      <c r="J266" s="371"/>
      <c r="K266" s="372"/>
      <c r="L266" s="372"/>
      <c r="M266" s="372"/>
      <c r="N266" s="372"/>
      <c r="O266" s="372"/>
      <c r="P266" s="372"/>
      <c r="Q266" s="1"/>
      <c r="R266" s="131"/>
      <c r="S266" s="1"/>
      <c r="T266" s="247"/>
      <c r="U266" s="184"/>
    </row>
    <row r="267" spans="1:21">
      <c r="A267" s="131"/>
      <c r="B267" s="131"/>
      <c r="C267" s="239"/>
      <c r="D267" s="239"/>
      <c r="E267" s="239"/>
      <c r="F267" s="239"/>
      <c r="G267" s="371"/>
      <c r="H267" s="371"/>
      <c r="I267" s="371"/>
      <c r="J267" s="371"/>
      <c r="K267" s="372"/>
      <c r="L267" s="372"/>
      <c r="M267" s="372"/>
      <c r="N267" s="372"/>
      <c r="O267" s="372"/>
      <c r="P267" s="372"/>
      <c r="Q267" s="1"/>
      <c r="R267" s="131"/>
      <c r="S267" s="1"/>
      <c r="T267" s="247"/>
      <c r="U267" s="184"/>
    </row>
    <row r="268" spans="1:21">
      <c r="A268" s="131"/>
      <c r="B268" s="131"/>
      <c r="C268" s="239"/>
      <c r="D268" s="239"/>
      <c r="E268" s="239"/>
      <c r="F268" s="239"/>
      <c r="G268" s="371"/>
      <c r="H268" s="371"/>
      <c r="I268" s="371"/>
      <c r="J268" s="371"/>
      <c r="K268" s="372"/>
      <c r="L268" s="372"/>
      <c r="M268" s="372"/>
      <c r="N268" s="372"/>
      <c r="O268" s="372"/>
      <c r="P268" s="372"/>
      <c r="Q268" s="1"/>
      <c r="R268" s="131"/>
      <c r="S268" s="1"/>
      <c r="T268" s="247"/>
      <c r="U268" s="184"/>
    </row>
    <row r="269" spans="1:21">
      <c r="A269" s="131"/>
      <c r="B269" s="131"/>
      <c r="C269" s="239"/>
      <c r="D269" s="239"/>
      <c r="E269" s="239"/>
      <c r="F269" s="239"/>
      <c r="G269" s="371"/>
      <c r="H269" s="371"/>
      <c r="I269" s="371"/>
      <c r="J269" s="371"/>
      <c r="K269" s="372"/>
      <c r="L269" s="372"/>
      <c r="M269" s="372"/>
      <c r="N269" s="372"/>
      <c r="O269" s="372"/>
      <c r="P269" s="372"/>
      <c r="Q269" s="1"/>
      <c r="R269" s="131"/>
      <c r="S269" s="1"/>
      <c r="T269" s="247"/>
      <c r="U269" s="184"/>
    </row>
    <row r="270" spans="1:21">
      <c r="A270" s="131"/>
      <c r="B270" s="131"/>
      <c r="C270" s="239"/>
      <c r="D270" s="239"/>
      <c r="E270" s="239"/>
      <c r="F270" s="239"/>
      <c r="G270" s="371"/>
      <c r="H270" s="371"/>
      <c r="I270" s="371"/>
      <c r="J270" s="371"/>
      <c r="K270" s="372"/>
      <c r="L270" s="372"/>
      <c r="M270" s="372"/>
      <c r="N270" s="372"/>
      <c r="O270" s="372"/>
      <c r="P270" s="372"/>
      <c r="Q270" s="1"/>
      <c r="R270" s="131"/>
      <c r="S270" s="1"/>
      <c r="T270" s="247"/>
      <c r="U270" s="184"/>
    </row>
    <row r="271" spans="1:21">
      <c r="A271" s="131"/>
      <c r="B271" s="131"/>
      <c r="C271" s="239"/>
      <c r="D271" s="239"/>
      <c r="E271" s="239"/>
      <c r="F271" s="239"/>
      <c r="G271" s="371"/>
      <c r="H271" s="371"/>
      <c r="I271" s="371"/>
      <c r="J271" s="371"/>
      <c r="K271" s="372"/>
      <c r="L271" s="372"/>
      <c r="M271" s="372"/>
      <c r="N271" s="372"/>
      <c r="O271" s="372"/>
      <c r="P271" s="372"/>
      <c r="Q271" s="1"/>
      <c r="R271" s="131"/>
      <c r="S271" s="1"/>
      <c r="T271" s="247"/>
      <c r="U271" s="184"/>
    </row>
    <row r="272" spans="1:21">
      <c r="A272" s="131"/>
      <c r="B272" s="131"/>
      <c r="C272" s="239"/>
      <c r="D272" s="239"/>
      <c r="E272" s="239"/>
      <c r="F272" s="239"/>
      <c r="G272" s="371"/>
      <c r="H272" s="371"/>
      <c r="I272" s="371"/>
      <c r="J272" s="371"/>
      <c r="K272" s="372"/>
      <c r="L272" s="372"/>
      <c r="M272" s="372"/>
      <c r="N272" s="372"/>
      <c r="O272" s="372"/>
      <c r="P272" s="372"/>
      <c r="Q272" s="1"/>
      <c r="R272" s="131"/>
      <c r="S272" s="1"/>
      <c r="T272" s="247"/>
      <c r="U272" s="184"/>
    </row>
    <row r="273" spans="1:21">
      <c r="A273" s="131"/>
      <c r="B273" s="131"/>
      <c r="C273" s="239"/>
      <c r="D273" s="239"/>
      <c r="E273" s="239"/>
      <c r="F273" s="239"/>
      <c r="G273" s="371"/>
      <c r="H273" s="371"/>
      <c r="I273" s="371"/>
      <c r="J273" s="371"/>
      <c r="K273" s="372"/>
      <c r="L273" s="372"/>
      <c r="M273" s="372"/>
      <c r="N273" s="372"/>
      <c r="O273" s="372"/>
      <c r="P273" s="372"/>
      <c r="Q273" s="1"/>
      <c r="R273" s="131"/>
      <c r="S273" s="1"/>
      <c r="T273" s="247"/>
      <c r="U273" s="184"/>
    </row>
    <row r="274" spans="1:21">
      <c r="A274" s="131"/>
      <c r="B274" s="131"/>
      <c r="C274" s="239"/>
      <c r="D274" s="239"/>
      <c r="E274" s="239"/>
      <c r="F274" s="239"/>
      <c r="G274" s="371"/>
      <c r="H274" s="371"/>
      <c r="I274" s="371"/>
      <c r="J274" s="371"/>
      <c r="K274" s="372"/>
      <c r="L274" s="372"/>
      <c r="M274" s="372"/>
      <c r="N274" s="372"/>
      <c r="O274" s="372"/>
      <c r="P274" s="372"/>
      <c r="Q274" s="1"/>
      <c r="R274" s="131"/>
      <c r="S274" s="1"/>
      <c r="T274" s="247"/>
      <c r="U274" s="184"/>
    </row>
    <row r="275" spans="1:21">
      <c r="A275" s="131"/>
      <c r="B275" s="131"/>
      <c r="C275" s="239"/>
      <c r="D275" s="239"/>
      <c r="E275" s="239"/>
      <c r="F275" s="239"/>
      <c r="G275" s="371"/>
      <c r="H275" s="371"/>
      <c r="I275" s="371"/>
      <c r="J275" s="371"/>
      <c r="K275" s="372"/>
      <c r="L275" s="372"/>
      <c r="M275" s="372"/>
      <c r="N275" s="372"/>
      <c r="O275" s="372"/>
      <c r="P275" s="372"/>
      <c r="Q275" s="1"/>
      <c r="R275" s="131"/>
      <c r="S275" s="1"/>
      <c r="T275" s="247"/>
      <c r="U275" s="184"/>
    </row>
    <row r="276" spans="1:21">
      <c r="A276" s="131"/>
      <c r="B276" s="131"/>
      <c r="C276" s="239"/>
      <c r="D276" s="239"/>
      <c r="E276" s="239"/>
      <c r="F276" s="239"/>
      <c r="G276" s="371"/>
      <c r="H276" s="371"/>
      <c r="I276" s="371"/>
      <c r="J276" s="371"/>
      <c r="K276" s="372"/>
      <c r="L276" s="372"/>
      <c r="M276" s="372"/>
      <c r="N276" s="372"/>
      <c r="O276" s="372"/>
      <c r="P276" s="372"/>
      <c r="Q276" s="1"/>
      <c r="R276" s="131"/>
      <c r="S276" s="1"/>
      <c r="T276" s="247"/>
      <c r="U276" s="184"/>
    </row>
    <row r="277" spans="1:21">
      <c r="A277" s="131"/>
      <c r="B277" s="131"/>
      <c r="C277" s="239"/>
      <c r="D277" s="239"/>
      <c r="E277" s="239"/>
      <c r="F277" s="239"/>
      <c r="G277" s="371"/>
      <c r="H277" s="371"/>
      <c r="I277" s="371"/>
      <c r="J277" s="371"/>
      <c r="K277" s="372"/>
      <c r="L277" s="372"/>
      <c r="M277" s="372"/>
      <c r="N277" s="372"/>
      <c r="O277" s="372"/>
      <c r="P277" s="372"/>
      <c r="Q277" s="1"/>
      <c r="R277" s="131"/>
      <c r="S277" s="1"/>
      <c r="T277" s="247"/>
      <c r="U277" s="184"/>
    </row>
    <row r="278" spans="1:21">
      <c r="A278" s="131"/>
      <c r="B278" s="131"/>
      <c r="C278" s="239"/>
      <c r="D278" s="239"/>
      <c r="E278" s="239"/>
      <c r="F278" s="239"/>
      <c r="G278" s="371"/>
      <c r="H278" s="371"/>
      <c r="I278" s="371"/>
      <c r="J278" s="371"/>
      <c r="K278" s="372"/>
      <c r="L278" s="372"/>
      <c r="M278" s="372"/>
      <c r="N278" s="372"/>
      <c r="O278" s="372"/>
      <c r="P278" s="372"/>
      <c r="Q278" s="1"/>
      <c r="R278" s="131"/>
      <c r="S278" s="1"/>
      <c r="T278" s="247"/>
      <c r="U278" s="184"/>
    </row>
    <row r="279" spans="1:21">
      <c r="A279" s="131"/>
      <c r="B279" s="131"/>
      <c r="C279" s="239"/>
      <c r="D279" s="239"/>
      <c r="E279" s="239"/>
      <c r="F279" s="239"/>
      <c r="G279" s="371"/>
      <c r="H279" s="371"/>
      <c r="I279" s="371"/>
      <c r="J279" s="371"/>
      <c r="K279" s="372"/>
      <c r="L279" s="372"/>
      <c r="M279" s="372"/>
      <c r="N279" s="372"/>
      <c r="O279" s="372"/>
      <c r="P279" s="372"/>
      <c r="Q279" s="1"/>
      <c r="R279" s="131"/>
      <c r="S279" s="1"/>
      <c r="T279" s="247"/>
      <c r="U279" s="184"/>
    </row>
    <row r="280" spans="1:21">
      <c r="A280" s="131"/>
      <c r="B280" s="131"/>
      <c r="C280" s="239"/>
      <c r="D280" s="239"/>
      <c r="E280" s="239"/>
      <c r="F280" s="239"/>
      <c r="G280" s="371"/>
      <c r="H280" s="371"/>
      <c r="I280" s="371"/>
      <c r="J280" s="371"/>
      <c r="K280" s="372"/>
      <c r="L280" s="372"/>
      <c r="M280" s="372"/>
      <c r="N280" s="372"/>
      <c r="O280" s="372"/>
      <c r="P280" s="372"/>
      <c r="Q280" s="1"/>
      <c r="R280" s="131"/>
      <c r="S280" s="1"/>
      <c r="T280" s="247"/>
      <c r="U280" s="184"/>
    </row>
    <row r="281" spans="1:21">
      <c r="A281" s="131"/>
      <c r="B281" s="131"/>
      <c r="C281" s="239"/>
      <c r="D281" s="239"/>
      <c r="E281" s="239"/>
      <c r="F281" s="239"/>
      <c r="G281" s="371"/>
      <c r="H281" s="371"/>
      <c r="I281" s="371"/>
      <c r="J281" s="371"/>
      <c r="K281" s="372"/>
      <c r="L281" s="372"/>
      <c r="M281" s="372"/>
      <c r="N281" s="372"/>
      <c r="O281" s="372"/>
      <c r="P281" s="372"/>
      <c r="Q281" s="1"/>
      <c r="R281" s="131"/>
      <c r="S281" s="1"/>
      <c r="T281" s="247"/>
      <c r="U281" s="184"/>
    </row>
    <row r="282" spans="1:21">
      <c r="A282" s="131"/>
      <c r="B282" s="131"/>
      <c r="C282" s="239"/>
      <c r="D282" s="239"/>
      <c r="E282" s="239"/>
      <c r="F282" s="239"/>
      <c r="G282" s="371"/>
      <c r="H282" s="371"/>
      <c r="I282" s="371"/>
      <c r="J282" s="371"/>
      <c r="K282" s="372"/>
      <c r="L282" s="372"/>
      <c r="M282" s="372"/>
      <c r="N282" s="372"/>
      <c r="O282" s="372"/>
      <c r="P282" s="372"/>
      <c r="Q282" s="1"/>
      <c r="R282" s="131"/>
      <c r="S282" s="1"/>
      <c r="T282" s="247"/>
      <c r="U282" s="184"/>
    </row>
    <row r="283" spans="1:21">
      <c r="A283" s="131"/>
      <c r="B283" s="131"/>
      <c r="C283" s="239"/>
      <c r="D283" s="239"/>
      <c r="E283" s="239"/>
      <c r="F283" s="239"/>
      <c r="G283" s="371"/>
      <c r="H283" s="371"/>
      <c r="I283" s="371"/>
      <c r="J283" s="371"/>
      <c r="K283" s="372"/>
      <c r="L283" s="372"/>
      <c r="M283" s="372"/>
      <c r="N283" s="372"/>
      <c r="O283" s="372"/>
      <c r="P283" s="372"/>
      <c r="Q283" s="1"/>
      <c r="R283" s="131"/>
      <c r="S283" s="1"/>
      <c r="T283" s="247"/>
      <c r="U283" s="184"/>
    </row>
    <row r="284" spans="1:21">
      <c r="A284" s="131"/>
      <c r="B284" s="131"/>
      <c r="C284" s="239"/>
      <c r="D284" s="239"/>
      <c r="E284" s="239"/>
      <c r="F284" s="239"/>
      <c r="G284" s="371"/>
      <c r="H284" s="371"/>
      <c r="I284" s="371"/>
      <c r="J284" s="371"/>
      <c r="K284" s="372"/>
      <c r="L284" s="372"/>
      <c r="M284" s="372"/>
      <c r="N284" s="372"/>
      <c r="O284" s="372"/>
      <c r="P284" s="372"/>
      <c r="Q284" s="1"/>
      <c r="R284" s="131"/>
      <c r="S284" s="1"/>
      <c r="T284" s="247"/>
      <c r="U284" s="184"/>
    </row>
    <row r="285" spans="1:21">
      <c r="A285" s="131"/>
      <c r="B285" s="131"/>
      <c r="C285" s="239"/>
      <c r="D285" s="239"/>
      <c r="E285" s="239"/>
      <c r="F285" s="239"/>
      <c r="G285" s="371"/>
      <c r="H285" s="371"/>
      <c r="I285" s="371"/>
      <c r="J285" s="371"/>
      <c r="K285" s="372"/>
      <c r="L285" s="372"/>
      <c r="M285" s="372"/>
      <c r="N285" s="372"/>
      <c r="O285" s="372"/>
      <c r="P285" s="372"/>
      <c r="Q285" s="1"/>
      <c r="R285" s="131"/>
      <c r="S285" s="1"/>
      <c r="T285" s="247"/>
      <c r="U285" s="184"/>
    </row>
    <row r="286" spans="1:21">
      <c r="A286" s="131"/>
      <c r="B286" s="131"/>
      <c r="C286" s="239"/>
      <c r="D286" s="239"/>
      <c r="E286" s="239"/>
      <c r="F286" s="239"/>
      <c r="G286" s="371"/>
      <c r="H286" s="371"/>
      <c r="I286" s="371"/>
      <c r="J286" s="371"/>
      <c r="K286" s="372"/>
      <c r="L286" s="372"/>
      <c r="M286" s="372"/>
      <c r="N286" s="372"/>
      <c r="O286" s="372"/>
      <c r="P286" s="372"/>
      <c r="Q286" s="1"/>
      <c r="R286" s="131"/>
      <c r="S286" s="1"/>
      <c r="T286" s="247"/>
      <c r="U286" s="184"/>
    </row>
    <row r="287" spans="1:21">
      <c r="A287" s="131"/>
      <c r="B287" s="131"/>
      <c r="C287" s="239"/>
      <c r="D287" s="239"/>
      <c r="E287" s="239"/>
      <c r="F287" s="239"/>
      <c r="G287" s="371"/>
      <c r="H287" s="371"/>
      <c r="I287" s="371"/>
      <c r="J287" s="371"/>
      <c r="K287" s="372"/>
      <c r="L287" s="372"/>
      <c r="M287" s="372"/>
      <c r="N287" s="372"/>
      <c r="O287" s="372"/>
      <c r="P287" s="372"/>
      <c r="Q287" s="1"/>
      <c r="R287" s="131"/>
      <c r="S287" s="1"/>
      <c r="T287" s="247"/>
      <c r="U287" s="184"/>
    </row>
    <row r="288" spans="1:21">
      <c r="A288" s="131"/>
      <c r="B288" s="131"/>
      <c r="C288" s="239"/>
      <c r="D288" s="239"/>
      <c r="E288" s="239"/>
      <c r="F288" s="239"/>
      <c r="G288" s="371"/>
      <c r="H288" s="371"/>
      <c r="I288" s="371"/>
      <c r="J288" s="371"/>
      <c r="K288" s="372"/>
      <c r="L288" s="372"/>
      <c r="M288" s="372"/>
      <c r="N288" s="372"/>
      <c r="O288" s="372"/>
      <c r="P288" s="372"/>
      <c r="Q288" s="1"/>
      <c r="R288" s="131"/>
      <c r="S288" s="1"/>
      <c r="T288" s="247"/>
      <c r="U288" s="184"/>
    </row>
    <row r="289" spans="1:21">
      <c r="A289" s="131"/>
      <c r="B289" s="131"/>
      <c r="C289" s="239"/>
      <c r="D289" s="239"/>
      <c r="E289" s="239"/>
      <c r="F289" s="239"/>
      <c r="G289" s="371"/>
      <c r="H289" s="371"/>
      <c r="I289" s="371"/>
      <c r="J289" s="371"/>
      <c r="K289" s="372"/>
      <c r="L289" s="372"/>
      <c r="M289" s="372"/>
      <c r="N289" s="372"/>
      <c r="O289" s="372"/>
      <c r="P289" s="372"/>
      <c r="Q289" s="1"/>
      <c r="R289" s="131"/>
      <c r="S289" s="1"/>
      <c r="T289" s="247"/>
      <c r="U289" s="184"/>
    </row>
    <row r="290" spans="1:21">
      <c r="A290" s="131"/>
      <c r="B290" s="131"/>
      <c r="C290" s="239"/>
      <c r="D290" s="239"/>
      <c r="E290" s="239"/>
      <c r="F290" s="239"/>
      <c r="G290" s="371"/>
      <c r="H290" s="371"/>
      <c r="I290" s="371"/>
      <c r="J290" s="371"/>
      <c r="K290" s="372"/>
      <c r="L290" s="372"/>
      <c r="M290" s="372"/>
      <c r="N290" s="372"/>
      <c r="O290" s="372"/>
      <c r="P290" s="372"/>
      <c r="Q290" s="1"/>
      <c r="R290" s="131"/>
      <c r="S290" s="1"/>
      <c r="T290" s="247"/>
      <c r="U290" s="184"/>
    </row>
    <row r="291" spans="1:21">
      <c r="A291" s="131"/>
      <c r="B291" s="131"/>
      <c r="C291" s="239"/>
      <c r="D291" s="239"/>
      <c r="E291" s="239"/>
      <c r="F291" s="239"/>
      <c r="G291" s="371"/>
      <c r="H291" s="371"/>
      <c r="I291" s="371"/>
      <c r="J291" s="371"/>
      <c r="K291" s="372"/>
      <c r="L291" s="372"/>
      <c r="M291" s="372"/>
      <c r="N291" s="372"/>
      <c r="O291" s="372"/>
      <c r="P291" s="372"/>
      <c r="Q291" s="1"/>
      <c r="R291" s="131"/>
      <c r="S291" s="1"/>
      <c r="T291" s="247"/>
      <c r="U291" s="184"/>
    </row>
    <row r="292" spans="1:21">
      <c r="A292" s="131"/>
      <c r="B292" s="131"/>
      <c r="C292" s="239"/>
      <c r="D292" s="239"/>
      <c r="E292" s="239"/>
      <c r="F292" s="239"/>
      <c r="G292" s="371"/>
      <c r="H292" s="371"/>
      <c r="I292" s="371"/>
      <c r="J292" s="371"/>
      <c r="K292" s="372"/>
      <c r="L292" s="372"/>
      <c r="M292" s="372"/>
      <c r="N292" s="372"/>
      <c r="O292" s="372"/>
      <c r="P292" s="372"/>
      <c r="Q292" s="1"/>
      <c r="R292" s="131"/>
      <c r="S292" s="1"/>
      <c r="T292" s="247"/>
      <c r="U292" s="184"/>
    </row>
    <row r="293" spans="1:21">
      <c r="A293" s="131"/>
      <c r="B293" s="131"/>
      <c r="C293" s="239"/>
      <c r="D293" s="239"/>
      <c r="E293" s="239"/>
      <c r="F293" s="239"/>
      <c r="G293" s="371"/>
      <c r="H293" s="371"/>
      <c r="I293" s="371"/>
      <c r="J293" s="371"/>
      <c r="K293" s="372"/>
      <c r="L293" s="372"/>
      <c r="M293" s="372"/>
      <c r="N293" s="372"/>
      <c r="O293" s="372"/>
      <c r="P293" s="372"/>
      <c r="Q293" s="1"/>
      <c r="R293" s="131"/>
      <c r="S293" s="1"/>
      <c r="T293" s="247"/>
      <c r="U293" s="184"/>
    </row>
    <row r="294" spans="1:21">
      <c r="A294" s="131"/>
      <c r="B294" s="131"/>
      <c r="C294" s="239"/>
      <c r="D294" s="239"/>
      <c r="E294" s="239"/>
      <c r="F294" s="239"/>
      <c r="G294" s="371"/>
      <c r="H294" s="371"/>
      <c r="I294" s="371"/>
      <c r="J294" s="371"/>
      <c r="K294" s="372"/>
      <c r="L294" s="372"/>
      <c r="M294" s="372"/>
      <c r="N294" s="372"/>
      <c r="O294" s="372"/>
      <c r="P294" s="372"/>
      <c r="Q294" s="1"/>
      <c r="R294" s="131"/>
      <c r="S294" s="1"/>
      <c r="T294" s="247"/>
      <c r="U294" s="184"/>
    </row>
    <row r="295" spans="1:21">
      <c r="A295" s="131"/>
      <c r="B295" s="131"/>
      <c r="C295" s="239"/>
      <c r="D295" s="239"/>
      <c r="E295" s="239"/>
      <c r="F295" s="239"/>
      <c r="G295" s="371"/>
      <c r="H295" s="371"/>
      <c r="I295" s="371"/>
      <c r="J295" s="371"/>
      <c r="K295" s="372"/>
      <c r="L295" s="372"/>
      <c r="M295" s="372"/>
      <c r="N295" s="372"/>
      <c r="O295" s="372"/>
      <c r="P295" s="372"/>
      <c r="Q295" s="1"/>
      <c r="R295" s="131"/>
      <c r="S295" s="1"/>
      <c r="T295" s="247"/>
      <c r="U295" s="184"/>
    </row>
    <row r="296" spans="1:21">
      <c r="A296" s="131"/>
      <c r="B296" s="131"/>
      <c r="C296" s="239"/>
      <c r="D296" s="239"/>
      <c r="E296" s="239"/>
      <c r="F296" s="239"/>
      <c r="G296" s="371"/>
      <c r="H296" s="371"/>
      <c r="I296" s="371"/>
      <c r="J296" s="371"/>
      <c r="K296" s="372"/>
      <c r="L296" s="372"/>
      <c r="M296" s="372"/>
      <c r="N296" s="372"/>
      <c r="O296" s="372"/>
      <c r="P296" s="372"/>
      <c r="Q296" s="1"/>
      <c r="R296" s="131"/>
      <c r="S296" s="1"/>
      <c r="T296" s="247"/>
      <c r="U296" s="184"/>
    </row>
    <row r="297" spans="1:21">
      <c r="A297" s="131"/>
      <c r="B297" s="131"/>
      <c r="C297" s="239"/>
      <c r="D297" s="239"/>
      <c r="E297" s="239"/>
      <c r="F297" s="239"/>
      <c r="G297" s="371"/>
      <c r="H297" s="371"/>
      <c r="I297" s="371"/>
      <c r="J297" s="371"/>
      <c r="K297" s="372"/>
      <c r="L297" s="372"/>
      <c r="M297" s="372"/>
      <c r="N297" s="372"/>
      <c r="O297" s="372"/>
      <c r="P297" s="372"/>
      <c r="Q297" s="1"/>
      <c r="R297" s="131"/>
      <c r="S297" s="1"/>
      <c r="T297" s="247"/>
      <c r="U297" s="184"/>
    </row>
    <row r="298" spans="1:21">
      <c r="A298" s="131"/>
      <c r="B298" s="131"/>
      <c r="C298" s="239"/>
      <c r="D298" s="239"/>
      <c r="E298" s="239"/>
      <c r="F298" s="239"/>
      <c r="G298" s="371"/>
      <c r="H298" s="371"/>
      <c r="I298" s="371"/>
      <c r="J298" s="371"/>
      <c r="K298" s="372"/>
      <c r="L298" s="372"/>
      <c r="M298" s="372"/>
      <c r="N298" s="372"/>
      <c r="O298" s="372"/>
      <c r="P298" s="372"/>
      <c r="Q298" s="1"/>
      <c r="R298" s="131"/>
      <c r="S298" s="1"/>
      <c r="T298" s="247"/>
      <c r="U298" s="184"/>
    </row>
    <row r="299" spans="1:21">
      <c r="A299" s="131"/>
      <c r="B299" s="131"/>
      <c r="C299" s="239"/>
      <c r="D299" s="239"/>
      <c r="E299" s="239"/>
      <c r="F299" s="239"/>
      <c r="G299" s="371"/>
      <c r="H299" s="371"/>
      <c r="I299" s="371"/>
      <c r="J299" s="371"/>
      <c r="K299" s="372"/>
      <c r="L299" s="372"/>
      <c r="M299" s="372"/>
      <c r="N299" s="372"/>
      <c r="O299" s="372"/>
      <c r="P299" s="372"/>
      <c r="Q299" s="1"/>
      <c r="R299" s="131"/>
      <c r="S299" s="1"/>
      <c r="T299" s="247"/>
      <c r="U299" s="184"/>
    </row>
    <row r="300" spans="1:21">
      <c r="A300" s="131"/>
      <c r="B300" s="131"/>
      <c r="C300" s="239"/>
      <c r="D300" s="239"/>
      <c r="E300" s="239"/>
      <c r="F300" s="239"/>
      <c r="G300" s="371"/>
      <c r="H300" s="371"/>
      <c r="I300" s="371"/>
      <c r="J300" s="371"/>
      <c r="K300" s="372"/>
      <c r="L300" s="372"/>
      <c r="M300" s="372"/>
      <c r="N300" s="372"/>
      <c r="O300" s="372"/>
      <c r="P300" s="372"/>
      <c r="Q300" s="1"/>
      <c r="R300" s="131"/>
      <c r="S300" s="1"/>
      <c r="T300" s="247"/>
      <c r="U300" s="184"/>
    </row>
    <row r="301" spans="1:21">
      <c r="A301" s="131"/>
      <c r="B301" s="131"/>
      <c r="C301" s="239"/>
      <c r="D301" s="239"/>
      <c r="E301" s="239"/>
      <c r="F301" s="239"/>
      <c r="G301" s="371"/>
      <c r="H301" s="371"/>
      <c r="I301" s="371"/>
      <c r="J301" s="371"/>
      <c r="K301" s="372"/>
      <c r="L301" s="372"/>
      <c r="M301" s="372"/>
      <c r="N301" s="372"/>
      <c r="O301" s="372"/>
      <c r="P301" s="372"/>
      <c r="Q301" s="1"/>
      <c r="R301" s="131"/>
      <c r="S301" s="1"/>
      <c r="T301" s="247"/>
      <c r="U301" s="184"/>
    </row>
    <row r="302" spans="1:21">
      <c r="A302" s="131"/>
      <c r="B302" s="131"/>
      <c r="C302" s="239"/>
      <c r="D302" s="239"/>
      <c r="E302" s="239"/>
      <c r="F302" s="239"/>
      <c r="G302" s="371"/>
      <c r="H302" s="371"/>
      <c r="I302" s="371"/>
      <c r="J302" s="371"/>
      <c r="K302" s="372"/>
      <c r="L302" s="372"/>
      <c r="M302" s="372"/>
      <c r="N302" s="372"/>
      <c r="O302" s="372"/>
      <c r="P302" s="372"/>
      <c r="Q302" s="1"/>
      <c r="R302" s="131"/>
      <c r="S302" s="1"/>
      <c r="T302" s="247"/>
      <c r="U302" s="184"/>
    </row>
    <row r="303" spans="1:21">
      <c r="A303" s="131"/>
      <c r="B303" s="131"/>
      <c r="C303" s="239"/>
      <c r="D303" s="239"/>
      <c r="E303" s="239"/>
      <c r="F303" s="239"/>
      <c r="G303" s="371"/>
      <c r="H303" s="371"/>
      <c r="I303" s="371"/>
      <c r="J303" s="371"/>
      <c r="K303" s="372"/>
      <c r="L303" s="372"/>
      <c r="M303" s="372"/>
      <c r="N303" s="372"/>
      <c r="O303" s="372"/>
      <c r="P303" s="372"/>
      <c r="Q303" s="1"/>
      <c r="R303" s="131"/>
      <c r="S303" s="1"/>
      <c r="T303" s="247"/>
      <c r="U303" s="184"/>
    </row>
    <row r="304" spans="1:21">
      <c r="A304" s="131"/>
      <c r="B304" s="131"/>
      <c r="C304" s="239"/>
      <c r="D304" s="239"/>
      <c r="E304" s="239"/>
      <c r="F304" s="239"/>
      <c r="G304" s="371"/>
      <c r="H304" s="371"/>
      <c r="I304" s="371"/>
      <c r="J304" s="371"/>
      <c r="K304" s="372"/>
      <c r="L304" s="372"/>
      <c r="M304" s="372"/>
      <c r="N304" s="372"/>
      <c r="O304" s="372"/>
      <c r="P304" s="372"/>
      <c r="Q304" s="1"/>
      <c r="R304" s="131"/>
      <c r="S304" s="1"/>
      <c r="T304" s="247"/>
      <c r="U304" s="184"/>
    </row>
    <row r="305" spans="1:21">
      <c r="A305" s="131"/>
      <c r="B305" s="131"/>
      <c r="C305" s="239"/>
      <c r="D305" s="239"/>
      <c r="E305" s="239"/>
      <c r="F305" s="239"/>
      <c r="G305" s="371"/>
      <c r="H305" s="371"/>
      <c r="I305" s="371"/>
      <c r="J305" s="371"/>
      <c r="K305" s="372"/>
      <c r="L305" s="372"/>
      <c r="M305" s="372"/>
      <c r="N305" s="372"/>
      <c r="O305" s="372"/>
      <c r="P305" s="372"/>
      <c r="Q305" s="1"/>
      <c r="R305" s="131"/>
      <c r="S305" s="1"/>
      <c r="T305" s="247"/>
      <c r="U305" s="184"/>
    </row>
    <row r="306" spans="1:21">
      <c r="A306" s="131"/>
      <c r="B306" s="131"/>
      <c r="C306" s="239"/>
      <c r="D306" s="239"/>
      <c r="E306" s="239"/>
      <c r="F306" s="239"/>
      <c r="G306" s="371"/>
      <c r="H306" s="371"/>
      <c r="I306" s="371"/>
      <c r="J306" s="371"/>
      <c r="K306" s="372"/>
      <c r="L306" s="372"/>
      <c r="M306" s="372"/>
      <c r="N306" s="372"/>
      <c r="O306" s="372"/>
      <c r="P306" s="372"/>
      <c r="Q306" s="1"/>
      <c r="R306" s="131"/>
      <c r="S306" s="1"/>
      <c r="T306" s="247"/>
      <c r="U306" s="184"/>
    </row>
    <row r="307" spans="1:21">
      <c r="A307" s="131"/>
      <c r="B307" s="131"/>
      <c r="C307" s="239"/>
      <c r="D307" s="239"/>
      <c r="E307" s="239"/>
      <c r="F307" s="239"/>
      <c r="G307" s="371"/>
      <c r="H307" s="371"/>
      <c r="I307" s="371"/>
      <c r="J307" s="371"/>
      <c r="K307" s="372"/>
      <c r="L307" s="372"/>
      <c r="M307" s="372"/>
      <c r="N307" s="372"/>
      <c r="O307" s="372"/>
      <c r="P307" s="372"/>
      <c r="Q307" s="1"/>
      <c r="R307" s="131"/>
      <c r="S307" s="1"/>
      <c r="T307" s="247"/>
      <c r="U307" s="184"/>
    </row>
    <row r="308" spans="1:21">
      <c r="A308" s="131"/>
      <c r="B308" s="131"/>
      <c r="C308" s="239"/>
      <c r="D308" s="239"/>
      <c r="E308" s="239"/>
      <c r="F308" s="239"/>
      <c r="G308" s="371"/>
      <c r="H308" s="371"/>
      <c r="I308" s="371"/>
      <c r="J308" s="371"/>
      <c r="K308" s="372"/>
      <c r="L308" s="372"/>
      <c r="M308" s="372"/>
      <c r="N308" s="372"/>
      <c r="O308" s="372"/>
      <c r="P308" s="372"/>
      <c r="Q308" s="1"/>
      <c r="R308" s="131"/>
      <c r="S308" s="1"/>
      <c r="T308" s="247"/>
      <c r="U308" s="184"/>
    </row>
    <row r="309" spans="1:21">
      <c r="A309" s="131"/>
      <c r="B309" s="131"/>
      <c r="C309" s="239"/>
      <c r="D309" s="239"/>
      <c r="E309" s="239"/>
      <c r="F309" s="239"/>
      <c r="G309" s="371"/>
      <c r="H309" s="371"/>
      <c r="I309" s="371"/>
      <c r="J309" s="371"/>
      <c r="K309" s="372"/>
      <c r="L309" s="372"/>
      <c r="M309" s="372"/>
      <c r="N309" s="372"/>
      <c r="O309" s="372"/>
      <c r="P309" s="372"/>
      <c r="Q309" s="1"/>
      <c r="R309" s="131"/>
      <c r="S309" s="1"/>
      <c r="T309" s="247"/>
      <c r="U309" s="184"/>
    </row>
    <row r="310" spans="1:21">
      <c r="A310" s="131"/>
      <c r="B310" s="131"/>
      <c r="C310" s="239"/>
      <c r="D310" s="239"/>
      <c r="E310" s="239"/>
      <c r="F310" s="239"/>
      <c r="G310" s="371"/>
      <c r="H310" s="371"/>
      <c r="I310" s="371"/>
      <c r="J310" s="371"/>
      <c r="K310" s="372"/>
      <c r="L310" s="372"/>
      <c r="M310" s="372"/>
      <c r="N310" s="372"/>
      <c r="O310" s="372"/>
      <c r="P310" s="372"/>
      <c r="Q310" s="1"/>
      <c r="R310" s="131"/>
      <c r="S310" s="1"/>
      <c r="T310" s="247"/>
      <c r="U310" s="184"/>
    </row>
    <row r="311" spans="1:21">
      <c r="A311" s="131"/>
      <c r="B311" s="131"/>
      <c r="C311" s="239"/>
      <c r="D311" s="239"/>
      <c r="E311" s="239"/>
      <c r="F311" s="239"/>
      <c r="G311" s="371"/>
      <c r="H311" s="371"/>
      <c r="I311" s="371"/>
      <c r="J311" s="371"/>
      <c r="K311" s="372"/>
      <c r="L311" s="372"/>
      <c r="M311" s="372"/>
      <c r="N311" s="372"/>
      <c r="O311" s="372"/>
      <c r="P311" s="372"/>
      <c r="Q311" s="1"/>
      <c r="R311" s="131"/>
      <c r="S311" s="1"/>
      <c r="T311" s="247"/>
      <c r="U311" s="184"/>
    </row>
    <row r="312" spans="1:21">
      <c r="A312" s="131"/>
      <c r="B312" s="131"/>
      <c r="C312" s="239"/>
      <c r="D312" s="239"/>
      <c r="E312" s="239"/>
      <c r="F312" s="239"/>
      <c r="G312" s="371"/>
      <c r="H312" s="371"/>
      <c r="I312" s="371"/>
      <c r="J312" s="371"/>
      <c r="K312" s="372"/>
      <c r="L312" s="372"/>
      <c r="M312" s="372"/>
      <c r="N312" s="372"/>
      <c r="O312" s="372"/>
      <c r="P312" s="372"/>
      <c r="Q312" s="1"/>
      <c r="R312" s="131"/>
      <c r="S312" s="1"/>
      <c r="T312" s="247"/>
      <c r="U312" s="184"/>
    </row>
    <row r="313" spans="1:21">
      <c r="A313" s="131"/>
      <c r="B313" s="131"/>
      <c r="C313" s="239"/>
      <c r="D313" s="239"/>
      <c r="E313" s="239"/>
      <c r="F313" s="239"/>
      <c r="G313" s="371"/>
      <c r="H313" s="371"/>
      <c r="I313" s="371"/>
      <c r="J313" s="371"/>
      <c r="K313" s="372"/>
      <c r="L313" s="372"/>
      <c r="M313" s="372"/>
      <c r="N313" s="372"/>
      <c r="O313" s="372"/>
      <c r="P313" s="372"/>
      <c r="Q313" s="1"/>
      <c r="R313" s="131"/>
      <c r="S313" s="1"/>
      <c r="T313" s="247"/>
      <c r="U313" s="184"/>
    </row>
    <row r="314" spans="1:21">
      <c r="A314" s="131"/>
      <c r="B314" s="131"/>
      <c r="C314" s="239"/>
      <c r="D314" s="239"/>
      <c r="E314" s="239"/>
      <c r="F314" s="239"/>
      <c r="G314" s="371"/>
      <c r="H314" s="371"/>
      <c r="I314" s="371"/>
      <c r="J314" s="371"/>
      <c r="K314" s="372"/>
      <c r="L314" s="372"/>
      <c r="M314" s="372"/>
      <c r="N314" s="372"/>
      <c r="O314" s="372"/>
      <c r="P314" s="372"/>
      <c r="Q314" s="1"/>
      <c r="R314" s="131"/>
      <c r="S314" s="1"/>
      <c r="T314" s="247"/>
      <c r="U314" s="184"/>
    </row>
    <row r="315" spans="1:21">
      <c r="A315" s="131"/>
      <c r="B315" s="131"/>
      <c r="C315" s="239"/>
      <c r="D315" s="239"/>
      <c r="E315" s="239"/>
      <c r="F315" s="239"/>
      <c r="G315" s="371"/>
      <c r="H315" s="371"/>
      <c r="I315" s="371"/>
      <c r="J315" s="371"/>
      <c r="K315" s="372"/>
      <c r="L315" s="372"/>
      <c r="M315" s="372"/>
      <c r="N315" s="372"/>
      <c r="O315" s="372"/>
      <c r="P315" s="372"/>
      <c r="Q315" s="1"/>
      <c r="R315" s="131"/>
      <c r="S315" s="1"/>
      <c r="T315" s="247"/>
      <c r="U315" s="184"/>
    </row>
    <row r="316" spans="1:21">
      <c r="A316" s="131"/>
      <c r="B316" s="131"/>
      <c r="C316" s="239"/>
      <c r="D316" s="239"/>
      <c r="E316" s="239"/>
      <c r="F316" s="239"/>
      <c r="G316" s="371"/>
      <c r="H316" s="371"/>
      <c r="I316" s="371"/>
      <c r="J316" s="371"/>
      <c r="K316" s="372"/>
      <c r="L316" s="372"/>
      <c r="M316" s="372"/>
      <c r="N316" s="372"/>
      <c r="O316" s="372"/>
      <c r="P316" s="372"/>
      <c r="Q316" s="1"/>
      <c r="R316" s="131"/>
      <c r="S316" s="1"/>
      <c r="T316" s="247"/>
      <c r="U316" s="184"/>
    </row>
    <row r="317" spans="1:21">
      <c r="A317" s="131"/>
      <c r="B317" s="131"/>
      <c r="C317" s="239"/>
      <c r="D317" s="239"/>
      <c r="E317" s="239"/>
      <c r="F317" s="239"/>
      <c r="G317" s="371"/>
      <c r="H317" s="371"/>
      <c r="I317" s="371"/>
      <c r="J317" s="371"/>
      <c r="K317" s="372"/>
      <c r="L317" s="372"/>
      <c r="M317" s="372"/>
      <c r="N317" s="372"/>
      <c r="O317" s="372"/>
      <c r="P317" s="372"/>
      <c r="Q317" s="1"/>
      <c r="R317" s="131"/>
      <c r="S317" s="1"/>
      <c r="T317" s="247"/>
      <c r="U317" s="184"/>
    </row>
    <row r="318" spans="1:21">
      <c r="A318" s="131"/>
      <c r="B318" s="131"/>
      <c r="C318" s="239"/>
      <c r="D318" s="239"/>
      <c r="E318" s="239"/>
      <c r="F318" s="239"/>
      <c r="G318" s="371"/>
      <c r="H318" s="371"/>
      <c r="I318" s="371"/>
      <c r="J318" s="371"/>
      <c r="K318" s="372"/>
      <c r="L318" s="372"/>
      <c r="M318" s="372"/>
      <c r="N318" s="372"/>
      <c r="O318" s="372"/>
      <c r="P318" s="372"/>
      <c r="Q318" s="1"/>
      <c r="R318" s="131"/>
      <c r="S318" s="1"/>
      <c r="T318" s="247"/>
      <c r="U318" s="184"/>
    </row>
    <row r="319" spans="1:21">
      <c r="A319" s="131"/>
      <c r="B319" s="131"/>
      <c r="C319" s="239"/>
      <c r="D319" s="239"/>
      <c r="E319" s="239"/>
      <c r="F319" s="239"/>
      <c r="G319" s="371"/>
      <c r="H319" s="371"/>
      <c r="I319" s="371"/>
      <c r="J319" s="371"/>
      <c r="K319" s="372"/>
      <c r="L319" s="372"/>
      <c r="M319" s="372"/>
      <c r="N319" s="372"/>
      <c r="O319" s="372"/>
      <c r="P319" s="372"/>
      <c r="Q319" s="1"/>
      <c r="R319" s="131"/>
      <c r="S319" s="1"/>
      <c r="T319" s="247"/>
      <c r="U319" s="184"/>
    </row>
    <row r="320" spans="1:21">
      <c r="A320" s="131"/>
      <c r="B320" s="131"/>
      <c r="C320" s="239"/>
      <c r="D320" s="239"/>
      <c r="E320" s="239"/>
      <c r="F320" s="239"/>
      <c r="G320" s="371"/>
      <c r="H320" s="371"/>
      <c r="I320" s="371"/>
      <c r="J320" s="371"/>
      <c r="K320" s="372"/>
      <c r="L320" s="372"/>
      <c r="M320" s="372"/>
      <c r="N320" s="372"/>
      <c r="O320" s="372"/>
      <c r="P320" s="372"/>
      <c r="Q320" s="1"/>
      <c r="R320" s="131"/>
      <c r="S320" s="1"/>
      <c r="T320" s="247"/>
      <c r="U320" s="184"/>
    </row>
    <row r="321" spans="1:21">
      <c r="A321" s="131"/>
      <c r="B321" s="131"/>
      <c r="C321" s="239"/>
      <c r="D321" s="239"/>
      <c r="E321" s="239"/>
      <c r="F321" s="239"/>
      <c r="G321" s="371"/>
      <c r="H321" s="371"/>
      <c r="I321" s="371"/>
      <c r="J321" s="371"/>
      <c r="K321" s="372"/>
      <c r="L321" s="372"/>
      <c r="M321" s="372"/>
      <c r="N321" s="372"/>
      <c r="O321" s="372"/>
      <c r="P321" s="372"/>
      <c r="Q321" s="1"/>
      <c r="R321" s="131"/>
      <c r="S321" s="1"/>
      <c r="T321" s="247"/>
      <c r="U321" s="184"/>
    </row>
    <row r="322" spans="1:21">
      <c r="A322" s="131"/>
      <c r="B322" s="131"/>
      <c r="C322" s="239"/>
      <c r="D322" s="239"/>
      <c r="E322" s="239"/>
      <c r="F322" s="239"/>
      <c r="G322" s="371"/>
      <c r="H322" s="371"/>
      <c r="I322" s="371"/>
      <c r="J322" s="371"/>
      <c r="K322" s="372"/>
      <c r="L322" s="372"/>
      <c r="M322" s="372"/>
      <c r="N322" s="372"/>
      <c r="O322" s="372"/>
      <c r="P322" s="372"/>
      <c r="Q322" s="1"/>
      <c r="R322" s="131"/>
      <c r="S322" s="1"/>
      <c r="T322" s="247"/>
      <c r="U322" s="184"/>
    </row>
    <row r="323" spans="1:21">
      <c r="A323" s="131"/>
      <c r="B323" s="131"/>
      <c r="C323" s="239"/>
      <c r="D323" s="239"/>
      <c r="E323" s="239"/>
      <c r="F323" s="239"/>
      <c r="G323" s="371"/>
      <c r="H323" s="371"/>
      <c r="I323" s="371"/>
      <c r="J323" s="371"/>
      <c r="K323" s="372"/>
      <c r="L323" s="372"/>
      <c r="M323" s="372"/>
      <c r="N323" s="372"/>
      <c r="O323" s="372"/>
      <c r="P323" s="372"/>
      <c r="Q323" s="1"/>
      <c r="R323" s="131"/>
      <c r="S323" s="1"/>
      <c r="T323" s="247"/>
      <c r="U323" s="184"/>
    </row>
    <row r="324" spans="1:21">
      <c r="A324" s="131"/>
      <c r="B324" s="131"/>
      <c r="C324" s="239"/>
      <c r="D324" s="239"/>
      <c r="E324" s="239"/>
      <c r="F324" s="239"/>
      <c r="G324" s="371"/>
      <c r="H324" s="371"/>
      <c r="I324" s="371"/>
      <c r="J324" s="371"/>
      <c r="K324" s="372"/>
      <c r="L324" s="372"/>
      <c r="M324" s="372"/>
      <c r="N324" s="372"/>
      <c r="O324" s="372"/>
      <c r="P324" s="372"/>
      <c r="Q324" s="1"/>
      <c r="R324" s="131"/>
      <c r="S324" s="1"/>
      <c r="T324" s="247"/>
      <c r="U324" s="184"/>
    </row>
    <row r="325" spans="1:21">
      <c r="A325" s="131"/>
      <c r="B325" s="131"/>
      <c r="C325" s="239"/>
      <c r="D325" s="239"/>
      <c r="E325" s="239"/>
      <c r="F325" s="239"/>
      <c r="G325" s="371"/>
      <c r="H325" s="371"/>
      <c r="I325" s="371"/>
      <c r="J325" s="371"/>
      <c r="K325" s="372"/>
      <c r="L325" s="372"/>
      <c r="M325" s="372"/>
      <c r="N325" s="372"/>
      <c r="O325" s="372"/>
      <c r="P325" s="372"/>
      <c r="Q325" s="1"/>
      <c r="R325" s="131"/>
      <c r="S325" s="1"/>
      <c r="T325" s="247"/>
      <c r="U325" s="184"/>
    </row>
    <row r="326" spans="1:21">
      <c r="A326" s="131"/>
      <c r="B326" s="131"/>
      <c r="C326" s="239"/>
      <c r="D326" s="239"/>
      <c r="E326" s="239"/>
      <c r="F326" s="239"/>
      <c r="G326" s="371"/>
      <c r="H326" s="371"/>
      <c r="I326" s="371"/>
      <c r="J326" s="371"/>
      <c r="K326" s="372"/>
      <c r="L326" s="372"/>
      <c r="M326" s="372"/>
      <c r="N326" s="372"/>
      <c r="O326" s="372"/>
      <c r="P326" s="372"/>
      <c r="Q326" s="1"/>
      <c r="R326" s="131"/>
      <c r="S326" s="1"/>
      <c r="T326" s="247"/>
      <c r="U326" s="184"/>
    </row>
    <row r="327" spans="1:21">
      <c r="A327" s="131"/>
      <c r="B327" s="131"/>
      <c r="C327" s="239"/>
      <c r="D327" s="239"/>
      <c r="E327" s="239"/>
      <c r="F327" s="239"/>
      <c r="G327" s="371"/>
      <c r="H327" s="371"/>
      <c r="I327" s="371"/>
      <c r="J327" s="371"/>
      <c r="K327" s="372"/>
      <c r="L327" s="372"/>
      <c r="M327" s="372"/>
      <c r="N327" s="372"/>
      <c r="O327" s="372"/>
      <c r="P327" s="372"/>
      <c r="Q327" s="1"/>
      <c r="R327" s="131"/>
      <c r="S327" s="1"/>
      <c r="T327" s="247"/>
      <c r="U327" s="184"/>
    </row>
    <row r="328" spans="1:21">
      <c r="A328" s="131"/>
      <c r="B328" s="131"/>
      <c r="C328" s="239"/>
      <c r="D328" s="239"/>
      <c r="E328" s="239"/>
      <c r="F328" s="239"/>
      <c r="G328" s="371"/>
      <c r="H328" s="371"/>
      <c r="I328" s="371"/>
      <c r="J328" s="371"/>
      <c r="K328" s="372"/>
      <c r="L328" s="372"/>
      <c r="M328" s="372"/>
      <c r="N328" s="372"/>
      <c r="O328" s="372"/>
      <c r="P328" s="372"/>
      <c r="Q328" s="1"/>
      <c r="R328" s="131"/>
      <c r="S328" s="1"/>
      <c r="T328" s="247"/>
      <c r="U328" s="184"/>
    </row>
    <row r="329" spans="1:21">
      <c r="A329" s="131"/>
      <c r="B329" s="131"/>
      <c r="C329" s="239"/>
      <c r="D329" s="239"/>
      <c r="E329" s="239"/>
      <c r="F329" s="239"/>
      <c r="G329" s="371"/>
      <c r="H329" s="371"/>
      <c r="I329" s="371"/>
      <c r="J329" s="371"/>
      <c r="K329" s="372"/>
      <c r="L329" s="372"/>
      <c r="M329" s="372"/>
      <c r="N329" s="372"/>
      <c r="O329" s="372"/>
      <c r="P329" s="372"/>
      <c r="Q329" s="1"/>
      <c r="R329" s="131"/>
      <c r="S329" s="1"/>
      <c r="T329" s="247"/>
      <c r="U329" s="184"/>
    </row>
    <row r="330" spans="1:21">
      <c r="A330" s="131"/>
      <c r="B330" s="131"/>
      <c r="C330" s="239"/>
      <c r="D330" s="239"/>
      <c r="E330" s="239"/>
      <c r="F330" s="239"/>
      <c r="G330" s="371"/>
      <c r="H330" s="371"/>
      <c r="I330" s="371"/>
      <c r="J330" s="371"/>
      <c r="K330" s="372"/>
      <c r="L330" s="372"/>
      <c r="M330" s="372"/>
      <c r="N330" s="372"/>
      <c r="O330" s="372"/>
      <c r="P330" s="372"/>
      <c r="Q330" s="1"/>
      <c r="R330" s="131"/>
      <c r="S330" s="1"/>
      <c r="T330" s="247"/>
      <c r="U330" s="184"/>
    </row>
    <row r="331" spans="1:21">
      <c r="A331" s="131"/>
      <c r="B331" s="131"/>
      <c r="C331" s="239"/>
      <c r="D331" s="239"/>
      <c r="E331" s="239"/>
      <c r="F331" s="239"/>
      <c r="G331" s="371"/>
      <c r="H331" s="371"/>
      <c r="I331" s="371"/>
      <c r="J331" s="371"/>
      <c r="K331" s="372"/>
      <c r="L331" s="372"/>
      <c r="M331" s="372"/>
      <c r="N331" s="372"/>
      <c r="O331" s="372"/>
      <c r="P331" s="372"/>
      <c r="Q331" s="1"/>
      <c r="R331" s="131"/>
      <c r="S331" s="1"/>
      <c r="T331" s="247"/>
      <c r="U331" s="184"/>
    </row>
    <row r="332" spans="1:21">
      <c r="A332" s="131"/>
      <c r="B332" s="131"/>
      <c r="C332" s="239"/>
      <c r="D332" s="239"/>
      <c r="E332" s="239"/>
      <c r="F332" s="239"/>
      <c r="G332" s="371"/>
      <c r="H332" s="371"/>
      <c r="I332" s="371"/>
      <c r="J332" s="371"/>
      <c r="K332" s="372"/>
      <c r="L332" s="372"/>
      <c r="M332" s="372"/>
      <c r="N332" s="372"/>
      <c r="O332" s="372"/>
      <c r="P332" s="372"/>
      <c r="Q332" s="1"/>
      <c r="R332" s="131"/>
      <c r="S332" s="1"/>
      <c r="T332" s="247"/>
      <c r="U332" s="184"/>
    </row>
    <row r="333" spans="1:21">
      <c r="A333" s="131"/>
      <c r="B333" s="131"/>
      <c r="C333" s="239"/>
      <c r="D333" s="239"/>
      <c r="E333" s="239"/>
      <c r="F333" s="239"/>
      <c r="G333" s="371"/>
      <c r="H333" s="371"/>
      <c r="I333" s="371"/>
      <c r="J333" s="371"/>
      <c r="K333" s="372"/>
      <c r="L333" s="372"/>
      <c r="M333" s="372"/>
      <c r="N333" s="372"/>
      <c r="O333" s="372"/>
      <c r="P333" s="372"/>
      <c r="Q333" s="1"/>
      <c r="R333" s="131"/>
      <c r="S333" s="1"/>
      <c r="T333" s="247"/>
      <c r="U333" s="184"/>
    </row>
    <row r="334" spans="1:21">
      <c r="A334" s="131"/>
      <c r="B334" s="131"/>
      <c r="C334" s="239"/>
      <c r="D334" s="239"/>
      <c r="E334" s="239"/>
      <c r="F334" s="239"/>
      <c r="G334" s="371"/>
      <c r="H334" s="371"/>
      <c r="I334" s="371"/>
      <c r="J334" s="371"/>
      <c r="K334" s="372"/>
      <c r="L334" s="372"/>
      <c r="M334" s="372"/>
      <c r="N334" s="372"/>
      <c r="O334" s="372"/>
      <c r="P334" s="372"/>
      <c r="Q334" s="1"/>
      <c r="R334" s="131"/>
      <c r="S334" s="1"/>
      <c r="T334" s="247"/>
      <c r="U334" s="184"/>
    </row>
    <row r="335" spans="1:21">
      <c r="A335" s="131"/>
      <c r="B335" s="131"/>
      <c r="C335" s="239"/>
      <c r="D335" s="239"/>
      <c r="E335" s="239"/>
      <c r="F335" s="239"/>
      <c r="G335" s="371"/>
      <c r="H335" s="371"/>
      <c r="I335" s="371"/>
      <c r="J335" s="371"/>
      <c r="K335" s="372"/>
      <c r="L335" s="372"/>
      <c r="M335" s="372"/>
      <c r="N335" s="372"/>
      <c r="O335" s="372"/>
      <c r="P335" s="372"/>
      <c r="Q335" s="1"/>
      <c r="R335" s="131"/>
      <c r="S335" s="1"/>
      <c r="T335" s="247"/>
      <c r="U335" s="184"/>
    </row>
    <row r="336" spans="1:21">
      <c r="A336" s="131"/>
      <c r="B336" s="131"/>
      <c r="C336" s="239"/>
      <c r="D336" s="239"/>
      <c r="E336" s="239"/>
      <c r="F336" s="239"/>
      <c r="G336" s="371"/>
      <c r="H336" s="371"/>
      <c r="I336" s="371"/>
      <c r="J336" s="371"/>
      <c r="K336" s="372"/>
      <c r="L336" s="372"/>
      <c r="M336" s="372"/>
      <c r="N336" s="372"/>
      <c r="O336" s="372"/>
      <c r="P336" s="372"/>
      <c r="Q336" s="1"/>
      <c r="R336" s="131"/>
      <c r="S336" s="1"/>
      <c r="T336" s="247"/>
      <c r="U336" s="184"/>
    </row>
    <row r="337" spans="1:21">
      <c r="A337" s="131"/>
      <c r="B337" s="131"/>
      <c r="C337" s="239"/>
      <c r="D337" s="239"/>
      <c r="E337" s="239"/>
      <c r="F337" s="239"/>
      <c r="G337" s="371"/>
      <c r="H337" s="371"/>
      <c r="I337" s="371"/>
      <c r="J337" s="371"/>
      <c r="K337" s="372"/>
      <c r="L337" s="372"/>
      <c r="M337" s="372"/>
      <c r="N337" s="372"/>
      <c r="O337" s="372"/>
      <c r="P337" s="372"/>
      <c r="Q337" s="1"/>
      <c r="R337" s="131"/>
      <c r="S337" s="1"/>
      <c r="T337" s="247"/>
      <c r="U337" s="184"/>
    </row>
    <row r="338" spans="1:21">
      <c r="A338" s="131"/>
      <c r="B338" s="131"/>
      <c r="C338" s="239"/>
      <c r="D338" s="239"/>
      <c r="E338" s="239"/>
      <c r="F338" s="239"/>
      <c r="G338" s="371"/>
      <c r="H338" s="371"/>
      <c r="I338" s="371"/>
      <c r="J338" s="371"/>
      <c r="K338" s="372"/>
      <c r="L338" s="372"/>
      <c r="M338" s="372"/>
      <c r="N338" s="372"/>
      <c r="O338" s="372"/>
      <c r="P338" s="372"/>
      <c r="Q338" s="1"/>
      <c r="R338" s="131"/>
      <c r="S338" s="1"/>
      <c r="T338" s="247"/>
      <c r="U338" s="184"/>
    </row>
    <row r="339" spans="1:21">
      <c r="A339" s="131"/>
      <c r="B339" s="131"/>
      <c r="C339" s="239"/>
      <c r="D339" s="239"/>
      <c r="E339" s="239"/>
      <c r="F339" s="239"/>
      <c r="G339" s="371"/>
      <c r="H339" s="371"/>
      <c r="I339" s="371"/>
      <c r="J339" s="371"/>
      <c r="K339" s="372"/>
      <c r="L339" s="372"/>
      <c r="M339" s="372"/>
      <c r="N339" s="372"/>
      <c r="O339" s="372"/>
      <c r="P339" s="372"/>
      <c r="Q339" s="1"/>
      <c r="R339" s="131"/>
      <c r="S339" s="1"/>
      <c r="T339" s="247"/>
      <c r="U339" s="184"/>
    </row>
    <row r="340" spans="1:21">
      <c r="A340" s="131"/>
      <c r="B340" s="131"/>
      <c r="C340" s="239"/>
      <c r="D340" s="239"/>
      <c r="E340" s="239"/>
      <c r="F340" s="239"/>
      <c r="G340" s="371"/>
      <c r="H340" s="371"/>
      <c r="I340" s="371"/>
      <c r="J340" s="371"/>
      <c r="K340" s="372"/>
      <c r="L340" s="372"/>
      <c r="M340" s="372"/>
      <c r="N340" s="372"/>
      <c r="O340" s="372"/>
      <c r="P340" s="372"/>
      <c r="Q340" s="1"/>
      <c r="R340" s="131"/>
      <c r="S340" s="1"/>
      <c r="T340" s="247"/>
      <c r="U340" s="184"/>
    </row>
    <row r="341" spans="1:21">
      <c r="A341" s="131"/>
      <c r="B341" s="131"/>
      <c r="C341" s="239"/>
      <c r="D341" s="239"/>
      <c r="E341" s="239"/>
      <c r="F341" s="239"/>
      <c r="G341" s="371"/>
      <c r="H341" s="371"/>
      <c r="I341" s="371"/>
      <c r="J341" s="371"/>
      <c r="K341" s="372"/>
      <c r="L341" s="372"/>
      <c r="M341" s="372"/>
      <c r="N341" s="372"/>
      <c r="O341" s="372"/>
      <c r="P341" s="372"/>
      <c r="Q341" s="1"/>
      <c r="R341" s="131"/>
      <c r="S341" s="1"/>
      <c r="T341" s="247"/>
      <c r="U341" s="184"/>
    </row>
    <row r="342" spans="1:21">
      <c r="A342" s="131"/>
      <c r="B342" s="131"/>
      <c r="C342" s="239"/>
      <c r="D342" s="239"/>
      <c r="E342" s="239"/>
      <c r="F342" s="239"/>
      <c r="G342" s="371"/>
      <c r="H342" s="371"/>
      <c r="I342" s="371"/>
      <c r="J342" s="371"/>
      <c r="K342" s="372"/>
      <c r="L342" s="372"/>
      <c r="M342" s="372"/>
      <c r="N342" s="372"/>
      <c r="O342" s="372"/>
      <c r="P342" s="372"/>
      <c r="Q342" s="1"/>
      <c r="R342" s="131"/>
      <c r="S342" s="1"/>
      <c r="T342" s="247"/>
      <c r="U342" s="184"/>
    </row>
    <row r="343" spans="1:21">
      <c r="A343" s="131"/>
      <c r="B343" s="131"/>
      <c r="C343" s="239"/>
      <c r="D343" s="239"/>
      <c r="E343" s="239"/>
      <c r="F343" s="239"/>
      <c r="G343" s="371"/>
      <c r="H343" s="371"/>
      <c r="I343" s="371"/>
      <c r="J343" s="371"/>
      <c r="K343" s="372"/>
      <c r="L343" s="372"/>
      <c r="M343" s="372"/>
      <c r="N343" s="372"/>
      <c r="O343" s="372"/>
      <c r="P343" s="372"/>
      <c r="Q343" s="1"/>
      <c r="R343" s="131"/>
      <c r="S343" s="1"/>
      <c r="T343" s="247"/>
      <c r="U343" s="184"/>
    </row>
    <row r="344" spans="1:21">
      <c r="A344" s="131"/>
      <c r="B344" s="131"/>
      <c r="C344" s="239"/>
      <c r="D344" s="239"/>
      <c r="E344" s="239"/>
      <c r="F344" s="239"/>
      <c r="G344" s="371"/>
      <c r="H344" s="371"/>
      <c r="I344" s="371"/>
      <c r="J344" s="371"/>
      <c r="K344" s="372"/>
      <c r="L344" s="372"/>
      <c r="M344" s="372"/>
      <c r="N344" s="372"/>
      <c r="O344" s="372"/>
      <c r="P344" s="372"/>
      <c r="Q344" s="1"/>
      <c r="R344" s="131"/>
      <c r="S344" s="1"/>
      <c r="T344" s="247"/>
      <c r="U344" s="184"/>
    </row>
    <row r="345" spans="1:21">
      <c r="A345" s="131"/>
      <c r="B345" s="131"/>
      <c r="C345" s="239"/>
      <c r="D345" s="239"/>
      <c r="E345" s="239"/>
      <c r="F345" s="239"/>
      <c r="G345" s="371"/>
      <c r="H345" s="371"/>
      <c r="I345" s="371"/>
      <c r="J345" s="371"/>
      <c r="K345" s="372"/>
      <c r="L345" s="372"/>
      <c r="M345" s="372"/>
      <c r="N345" s="372"/>
      <c r="O345" s="372"/>
      <c r="P345" s="372"/>
      <c r="Q345" s="1"/>
      <c r="R345" s="131"/>
      <c r="S345" s="1"/>
      <c r="T345" s="247"/>
      <c r="U345" s="184"/>
    </row>
    <row r="346" spans="1:21">
      <c r="A346" s="131"/>
      <c r="B346" s="131"/>
      <c r="C346" s="239"/>
      <c r="D346" s="239"/>
      <c r="E346" s="239"/>
      <c r="F346" s="239"/>
      <c r="G346" s="371"/>
      <c r="H346" s="371"/>
      <c r="I346" s="371"/>
      <c r="J346" s="371"/>
      <c r="K346" s="372"/>
      <c r="L346" s="372"/>
      <c r="M346" s="372"/>
      <c r="N346" s="372"/>
      <c r="O346" s="372"/>
      <c r="P346" s="372"/>
      <c r="Q346" s="1"/>
      <c r="R346" s="131"/>
      <c r="S346" s="1"/>
      <c r="T346" s="247"/>
      <c r="U346" s="184"/>
    </row>
    <row r="347" spans="1:21">
      <c r="A347" s="131"/>
      <c r="B347" s="131"/>
      <c r="C347" s="239"/>
      <c r="D347" s="239"/>
      <c r="E347" s="239"/>
      <c r="F347" s="239"/>
      <c r="G347" s="371"/>
      <c r="H347" s="371"/>
      <c r="I347" s="371"/>
      <c r="J347" s="371"/>
      <c r="K347" s="372"/>
      <c r="L347" s="372"/>
      <c r="M347" s="372"/>
      <c r="N347" s="372"/>
      <c r="O347" s="372"/>
      <c r="P347" s="372"/>
      <c r="Q347" s="1"/>
      <c r="R347" s="131"/>
      <c r="S347" s="1"/>
      <c r="T347" s="247"/>
      <c r="U347" s="184"/>
    </row>
    <row r="348" spans="1:21">
      <c r="A348" s="131"/>
      <c r="B348" s="131"/>
      <c r="C348" s="239"/>
      <c r="D348" s="239"/>
      <c r="E348" s="239"/>
      <c r="F348" s="239"/>
      <c r="G348" s="371"/>
      <c r="H348" s="371"/>
      <c r="I348" s="371"/>
      <c r="J348" s="371"/>
      <c r="K348" s="372"/>
      <c r="L348" s="372"/>
      <c r="M348" s="372"/>
      <c r="N348" s="372"/>
      <c r="O348" s="372"/>
      <c r="P348" s="372"/>
      <c r="Q348" s="1"/>
      <c r="R348" s="131"/>
      <c r="S348" s="1"/>
      <c r="T348" s="247"/>
      <c r="U348" s="184"/>
    </row>
    <row r="349" spans="1:21">
      <c r="A349" s="131"/>
      <c r="B349" s="131"/>
      <c r="C349" s="239"/>
      <c r="D349" s="239"/>
      <c r="E349" s="239"/>
      <c r="F349" s="239"/>
      <c r="G349" s="371"/>
      <c r="H349" s="371"/>
      <c r="I349" s="371"/>
      <c r="J349" s="371"/>
      <c r="K349" s="372"/>
      <c r="L349" s="372"/>
      <c r="M349" s="372"/>
      <c r="N349" s="372"/>
      <c r="O349" s="372"/>
      <c r="P349" s="372"/>
      <c r="Q349" s="1"/>
      <c r="R349" s="131"/>
      <c r="S349" s="1"/>
      <c r="T349" s="247"/>
      <c r="U349" s="184"/>
    </row>
    <row r="350" spans="1:21">
      <c r="A350" s="131"/>
      <c r="B350" s="131"/>
      <c r="C350" s="239"/>
      <c r="D350" s="239"/>
      <c r="E350" s="239"/>
      <c r="F350" s="239"/>
      <c r="G350" s="371"/>
      <c r="H350" s="371"/>
      <c r="I350" s="371"/>
      <c r="J350" s="371"/>
      <c r="K350" s="372"/>
      <c r="L350" s="372"/>
      <c r="M350" s="372"/>
      <c r="N350" s="372"/>
      <c r="O350" s="372"/>
      <c r="P350" s="372"/>
      <c r="Q350" s="1"/>
      <c r="R350" s="131"/>
      <c r="S350" s="1"/>
      <c r="T350" s="247"/>
      <c r="U350" s="184"/>
    </row>
    <row r="351" spans="1:21">
      <c r="A351" s="131"/>
      <c r="B351" s="131"/>
      <c r="C351" s="239"/>
      <c r="D351" s="239"/>
      <c r="E351" s="239"/>
      <c r="F351" s="239"/>
      <c r="G351" s="371"/>
      <c r="H351" s="371"/>
      <c r="I351" s="371"/>
      <c r="J351" s="371"/>
      <c r="K351" s="372"/>
      <c r="L351" s="372"/>
      <c r="M351" s="372"/>
      <c r="N351" s="372"/>
      <c r="O351" s="372"/>
      <c r="P351" s="372"/>
      <c r="Q351" s="1"/>
      <c r="R351" s="131"/>
      <c r="S351" s="1"/>
      <c r="T351" s="247"/>
      <c r="U351" s="184"/>
    </row>
    <row r="352" spans="1:21">
      <c r="A352" s="131"/>
      <c r="B352" s="131"/>
      <c r="C352" s="239"/>
      <c r="D352" s="239"/>
      <c r="E352" s="239"/>
      <c r="F352" s="239"/>
      <c r="G352" s="371"/>
      <c r="H352" s="371"/>
      <c r="I352" s="371"/>
      <c r="J352" s="371"/>
      <c r="K352" s="372"/>
      <c r="L352" s="372"/>
      <c r="M352" s="372"/>
      <c r="N352" s="372"/>
      <c r="O352" s="372"/>
      <c r="P352" s="372"/>
      <c r="Q352" s="1"/>
      <c r="R352" s="131"/>
      <c r="S352" s="1"/>
      <c r="T352" s="247"/>
      <c r="U352" s="184"/>
    </row>
    <row r="353" spans="1:21">
      <c r="A353" s="131"/>
      <c r="B353" s="131"/>
      <c r="C353" s="239"/>
      <c r="D353" s="239"/>
      <c r="E353" s="239"/>
      <c r="F353" s="239"/>
      <c r="G353" s="371"/>
      <c r="H353" s="371"/>
      <c r="I353" s="371"/>
      <c r="J353" s="371"/>
      <c r="K353" s="372"/>
      <c r="L353" s="372"/>
      <c r="M353" s="372"/>
      <c r="N353" s="372"/>
      <c r="O353" s="372"/>
      <c r="P353" s="372"/>
      <c r="Q353" s="1"/>
      <c r="R353" s="131"/>
      <c r="S353" s="1"/>
      <c r="T353" s="247"/>
      <c r="U353" s="184"/>
    </row>
    <row r="354" spans="1:21">
      <c r="A354" s="131"/>
      <c r="B354" s="131"/>
      <c r="C354" s="239"/>
      <c r="D354" s="239"/>
      <c r="E354" s="239"/>
      <c r="F354" s="239"/>
      <c r="G354" s="371"/>
      <c r="H354" s="371"/>
      <c r="I354" s="371"/>
      <c r="J354" s="371"/>
      <c r="K354" s="372"/>
      <c r="L354" s="372"/>
      <c r="M354" s="372"/>
      <c r="N354" s="372"/>
      <c r="O354" s="372"/>
      <c r="P354" s="372"/>
      <c r="Q354" s="1"/>
      <c r="R354" s="131"/>
      <c r="S354" s="1"/>
      <c r="T354" s="247"/>
      <c r="U354" s="184"/>
    </row>
    <row r="355" spans="1:21">
      <c r="A355" s="131"/>
      <c r="B355" s="131"/>
      <c r="C355" s="239"/>
      <c r="D355" s="239"/>
      <c r="E355" s="239"/>
      <c r="F355" s="239"/>
      <c r="G355" s="371"/>
      <c r="H355" s="371"/>
      <c r="I355" s="371"/>
      <c r="J355" s="371"/>
      <c r="K355" s="372"/>
      <c r="L355" s="372"/>
      <c r="M355" s="372"/>
      <c r="N355" s="372"/>
      <c r="O355" s="372"/>
      <c r="P355" s="372"/>
      <c r="Q355" s="1"/>
      <c r="R355" s="131"/>
      <c r="S355" s="1"/>
      <c r="T355" s="247"/>
      <c r="U355" s="184"/>
    </row>
    <row r="356" spans="1:21">
      <c r="A356" s="131"/>
      <c r="B356" s="131"/>
      <c r="C356" s="239"/>
      <c r="D356" s="239"/>
      <c r="E356" s="239"/>
      <c r="F356" s="239"/>
      <c r="G356" s="371"/>
      <c r="H356" s="371"/>
      <c r="I356" s="371"/>
      <c r="J356" s="371"/>
      <c r="K356" s="372"/>
      <c r="L356" s="372"/>
      <c r="M356" s="372"/>
      <c r="N356" s="372"/>
      <c r="O356" s="372"/>
      <c r="P356" s="372"/>
      <c r="Q356" s="1"/>
      <c r="R356" s="131"/>
      <c r="S356" s="1"/>
      <c r="T356" s="247"/>
      <c r="U356" s="184"/>
    </row>
    <row r="357" spans="1:21">
      <c r="A357" s="131"/>
      <c r="B357" s="131"/>
      <c r="C357" s="239"/>
      <c r="D357" s="239"/>
      <c r="E357" s="239"/>
      <c r="F357" s="239"/>
      <c r="G357" s="371"/>
      <c r="H357" s="371"/>
      <c r="I357" s="371"/>
      <c r="J357" s="371"/>
      <c r="K357" s="372"/>
      <c r="L357" s="372"/>
      <c r="M357" s="372"/>
      <c r="N357" s="372"/>
      <c r="O357" s="372"/>
      <c r="P357" s="372"/>
      <c r="Q357" s="1"/>
      <c r="R357" s="131"/>
      <c r="S357" s="1"/>
      <c r="T357" s="247"/>
      <c r="U357" s="184"/>
    </row>
    <row r="358" spans="1:21">
      <c r="A358" s="131"/>
      <c r="B358" s="131"/>
      <c r="C358" s="239"/>
      <c r="D358" s="239"/>
      <c r="E358" s="239"/>
      <c r="F358" s="239"/>
      <c r="G358" s="371"/>
      <c r="H358" s="371"/>
      <c r="I358" s="371"/>
      <c r="J358" s="371"/>
      <c r="K358" s="372"/>
      <c r="L358" s="372"/>
      <c r="M358" s="372"/>
      <c r="N358" s="372"/>
      <c r="O358" s="372"/>
      <c r="P358" s="372"/>
      <c r="Q358" s="1"/>
      <c r="R358" s="131"/>
      <c r="S358" s="1"/>
      <c r="T358" s="247"/>
      <c r="U358" s="184"/>
    </row>
    <row r="359" spans="1:21">
      <c r="A359" s="131"/>
      <c r="B359" s="131"/>
      <c r="C359" s="239"/>
      <c r="D359" s="239"/>
      <c r="E359" s="239"/>
      <c r="F359" s="239"/>
      <c r="G359" s="371"/>
      <c r="H359" s="371"/>
      <c r="I359" s="371"/>
      <c r="J359" s="371"/>
      <c r="K359" s="372"/>
      <c r="L359" s="372"/>
      <c r="M359" s="372"/>
      <c r="N359" s="372"/>
      <c r="O359" s="372"/>
      <c r="P359" s="372"/>
      <c r="Q359" s="1"/>
      <c r="R359" s="131"/>
      <c r="S359" s="1"/>
      <c r="T359" s="247"/>
      <c r="U359" s="184"/>
    </row>
    <row r="360" spans="1:21">
      <c r="A360" s="131"/>
      <c r="B360" s="131"/>
      <c r="C360" s="239"/>
      <c r="D360" s="239"/>
      <c r="E360" s="239"/>
      <c r="F360" s="239"/>
      <c r="G360" s="371"/>
      <c r="H360" s="371"/>
      <c r="I360" s="371"/>
      <c r="J360" s="371"/>
      <c r="K360" s="372"/>
      <c r="L360" s="372"/>
      <c r="M360" s="372"/>
      <c r="N360" s="372"/>
      <c r="O360" s="372"/>
      <c r="P360" s="372"/>
      <c r="Q360" s="1"/>
      <c r="R360" s="131"/>
      <c r="S360" s="1"/>
      <c r="T360" s="247"/>
      <c r="U360" s="184"/>
    </row>
    <row r="361" spans="1:21">
      <c r="A361" s="131"/>
      <c r="B361" s="131"/>
      <c r="C361" s="239"/>
      <c r="D361" s="239"/>
      <c r="E361" s="239"/>
      <c r="F361" s="239"/>
      <c r="G361" s="371"/>
      <c r="H361" s="371"/>
      <c r="I361" s="371"/>
      <c r="J361" s="371"/>
      <c r="K361" s="372"/>
      <c r="L361" s="372"/>
      <c r="M361" s="372"/>
      <c r="N361" s="372"/>
      <c r="O361" s="372"/>
      <c r="P361" s="372"/>
      <c r="Q361" s="1"/>
      <c r="R361" s="131"/>
      <c r="S361" s="1"/>
      <c r="T361" s="247"/>
      <c r="U361" s="184"/>
    </row>
    <row r="362" spans="1:21">
      <c r="A362" s="131"/>
      <c r="B362" s="131"/>
      <c r="C362" s="239"/>
      <c r="D362" s="239"/>
      <c r="E362" s="239"/>
      <c r="F362" s="239"/>
      <c r="G362" s="371"/>
      <c r="H362" s="371"/>
      <c r="I362" s="371"/>
      <c r="J362" s="371"/>
      <c r="K362" s="372"/>
      <c r="L362" s="372"/>
      <c r="M362" s="372"/>
      <c r="N362" s="372"/>
      <c r="O362" s="372"/>
      <c r="P362" s="372"/>
      <c r="Q362" s="1"/>
      <c r="R362" s="131"/>
      <c r="S362" s="1"/>
      <c r="T362" s="247"/>
      <c r="U362" s="184"/>
    </row>
    <row r="363" spans="1:21">
      <c r="A363" s="131"/>
      <c r="B363" s="131"/>
      <c r="C363" s="239"/>
      <c r="D363" s="239"/>
      <c r="E363" s="239"/>
      <c r="F363" s="239"/>
      <c r="G363" s="371"/>
      <c r="H363" s="371"/>
      <c r="I363" s="371"/>
      <c r="J363" s="371"/>
      <c r="K363" s="372"/>
      <c r="L363" s="372"/>
      <c r="M363" s="372"/>
      <c r="N363" s="372"/>
      <c r="O363" s="372"/>
      <c r="P363" s="372"/>
      <c r="Q363" s="1"/>
      <c r="R363" s="131"/>
      <c r="S363" s="1"/>
      <c r="T363" s="247"/>
      <c r="U363" s="184"/>
    </row>
    <row r="364" spans="1:21">
      <c r="A364" s="131"/>
      <c r="B364" s="131"/>
      <c r="C364" s="239"/>
      <c r="D364" s="239"/>
      <c r="E364" s="239"/>
      <c r="F364" s="239"/>
      <c r="G364" s="371"/>
      <c r="H364" s="371"/>
      <c r="I364" s="371"/>
      <c r="J364" s="371"/>
      <c r="K364" s="372"/>
      <c r="L364" s="372"/>
      <c r="M364" s="372"/>
      <c r="N364" s="372"/>
      <c r="O364" s="372"/>
      <c r="P364" s="372"/>
      <c r="Q364" s="1"/>
      <c r="R364" s="131"/>
      <c r="S364" s="1"/>
      <c r="T364" s="247"/>
      <c r="U364" s="184"/>
    </row>
    <row r="365" spans="1:21">
      <c r="A365" s="131"/>
      <c r="B365" s="131"/>
      <c r="C365" s="239"/>
      <c r="D365" s="239"/>
      <c r="E365" s="239"/>
      <c r="F365" s="239"/>
      <c r="G365" s="371"/>
      <c r="H365" s="371"/>
      <c r="I365" s="371"/>
      <c r="J365" s="371"/>
      <c r="K365" s="372"/>
      <c r="L365" s="372"/>
      <c r="M365" s="372"/>
      <c r="N365" s="372"/>
      <c r="O365" s="372"/>
      <c r="P365" s="372"/>
      <c r="Q365" s="1"/>
      <c r="R365" s="131"/>
      <c r="S365" s="1"/>
      <c r="T365" s="247"/>
      <c r="U365" s="184"/>
    </row>
    <row r="366" spans="1:21">
      <c r="A366" s="131"/>
      <c r="B366" s="131"/>
      <c r="C366" s="239"/>
      <c r="D366" s="239"/>
      <c r="E366" s="239"/>
      <c r="F366" s="239"/>
      <c r="G366" s="371"/>
      <c r="H366" s="371"/>
      <c r="I366" s="371"/>
      <c r="J366" s="371"/>
      <c r="K366" s="372"/>
      <c r="L366" s="372"/>
      <c r="M366" s="372"/>
      <c r="N366" s="372"/>
      <c r="O366" s="372"/>
      <c r="P366" s="372"/>
      <c r="Q366" s="1"/>
      <c r="R366" s="131"/>
      <c r="S366" s="1"/>
      <c r="T366" s="247"/>
      <c r="U366" s="184"/>
    </row>
    <row r="367" spans="1:21">
      <c r="A367" s="131"/>
      <c r="B367" s="131"/>
      <c r="C367" s="239"/>
      <c r="D367" s="239"/>
      <c r="E367" s="239"/>
      <c r="F367" s="239"/>
      <c r="G367" s="371"/>
      <c r="H367" s="371"/>
      <c r="I367" s="371"/>
      <c r="J367" s="371"/>
      <c r="K367" s="372"/>
      <c r="L367" s="372"/>
      <c r="M367" s="372"/>
      <c r="N367" s="372"/>
      <c r="O367" s="372"/>
      <c r="P367" s="372"/>
      <c r="Q367" s="1"/>
      <c r="R367" s="131"/>
      <c r="S367" s="1"/>
      <c r="T367" s="247"/>
      <c r="U367" s="184"/>
    </row>
    <row r="368" spans="1:21">
      <c r="A368" s="131"/>
      <c r="B368" s="131"/>
      <c r="C368" s="239"/>
      <c r="D368" s="239"/>
      <c r="E368" s="239"/>
      <c r="F368" s="239"/>
      <c r="G368" s="371"/>
      <c r="H368" s="371"/>
      <c r="I368" s="371"/>
      <c r="J368" s="371"/>
      <c r="K368" s="372"/>
      <c r="L368" s="372"/>
      <c r="M368" s="372"/>
      <c r="N368" s="372"/>
      <c r="O368" s="372"/>
      <c r="P368" s="372"/>
      <c r="Q368" s="1"/>
      <c r="R368" s="131"/>
      <c r="S368" s="1"/>
      <c r="T368" s="247"/>
      <c r="U368" s="184"/>
    </row>
    <row r="369" spans="1:21">
      <c r="A369" s="131"/>
      <c r="B369" s="131"/>
      <c r="C369" s="239"/>
      <c r="D369" s="239"/>
      <c r="E369" s="239"/>
      <c r="F369" s="239"/>
      <c r="G369" s="371"/>
      <c r="H369" s="371"/>
      <c r="I369" s="371"/>
      <c r="J369" s="371"/>
      <c r="K369" s="372"/>
      <c r="L369" s="372"/>
      <c r="M369" s="372"/>
      <c r="N369" s="372"/>
      <c r="O369" s="372"/>
      <c r="P369" s="372"/>
      <c r="Q369" s="1"/>
      <c r="R369" s="131"/>
      <c r="S369" s="1"/>
      <c r="T369" s="247"/>
      <c r="U369" s="184"/>
    </row>
    <row r="370" spans="1:21">
      <c r="A370" s="131"/>
      <c r="B370" s="131"/>
      <c r="C370" s="239"/>
      <c r="D370" s="239"/>
      <c r="E370" s="239"/>
      <c r="F370" s="239"/>
      <c r="G370" s="371"/>
      <c r="H370" s="371"/>
      <c r="I370" s="371"/>
      <c r="J370" s="371"/>
      <c r="K370" s="372"/>
      <c r="L370" s="372"/>
      <c r="M370" s="372"/>
      <c r="N370" s="372"/>
      <c r="O370" s="372"/>
      <c r="P370" s="372"/>
      <c r="Q370" s="1"/>
      <c r="R370" s="131"/>
      <c r="S370" s="1"/>
      <c r="T370" s="247"/>
      <c r="U370" s="184"/>
    </row>
    <row r="371" spans="1:21">
      <c r="A371" s="131"/>
      <c r="B371" s="131"/>
      <c r="C371" s="239"/>
      <c r="D371" s="239"/>
      <c r="E371" s="239"/>
      <c r="F371" s="239"/>
      <c r="G371" s="371"/>
      <c r="H371" s="371"/>
      <c r="I371" s="371"/>
      <c r="J371" s="371"/>
      <c r="K371" s="372"/>
      <c r="L371" s="372"/>
      <c r="M371" s="372"/>
      <c r="N371" s="372"/>
      <c r="O371" s="372"/>
      <c r="P371" s="372"/>
      <c r="Q371" s="1"/>
      <c r="R371" s="131"/>
      <c r="S371" s="1"/>
      <c r="T371" s="247"/>
      <c r="U371" s="184"/>
    </row>
    <row r="372" spans="1:21">
      <c r="A372" s="131"/>
      <c r="B372" s="131"/>
      <c r="C372" s="239"/>
      <c r="D372" s="239"/>
      <c r="E372" s="239"/>
      <c r="F372" s="239"/>
      <c r="G372" s="371"/>
      <c r="H372" s="371"/>
      <c r="I372" s="371"/>
      <c r="J372" s="371"/>
      <c r="K372" s="372"/>
      <c r="L372" s="372"/>
      <c r="M372" s="372"/>
      <c r="N372" s="372"/>
      <c r="O372" s="372"/>
      <c r="P372" s="372"/>
      <c r="Q372" s="1"/>
      <c r="R372" s="131"/>
      <c r="S372" s="1"/>
      <c r="T372" s="247"/>
      <c r="U372" s="184"/>
    </row>
    <row r="373" spans="1:21">
      <c r="A373" s="131"/>
      <c r="B373" s="131"/>
      <c r="C373" s="239"/>
      <c r="D373" s="239"/>
      <c r="E373" s="239"/>
      <c r="F373" s="239"/>
      <c r="G373" s="371"/>
      <c r="H373" s="371"/>
      <c r="I373" s="371"/>
      <c r="J373" s="371"/>
      <c r="K373" s="372"/>
      <c r="L373" s="372"/>
      <c r="M373" s="372"/>
      <c r="N373" s="372"/>
      <c r="O373" s="372"/>
      <c r="P373" s="372"/>
      <c r="Q373" s="1"/>
      <c r="R373" s="131"/>
      <c r="S373" s="1"/>
      <c r="T373" s="247"/>
      <c r="U373" s="184"/>
    </row>
    <row r="374" spans="1:21">
      <c r="A374" s="131"/>
      <c r="B374" s="131"/>
      <c r="C374" s="239"/>
      <c r="D374" s="239"/>
      <c r="E374" s="239"/>
      <c r="F374" s="239"/>
      <c r="G374" s="371"/>
      <c r="H374" s="371"/>
      <c r="I374" s="371"/>
      <c r="J374" s="371"/>
      <c r="K374" s="372"/>
      <c r="L374" s="372"/>
      <c r="M374" s="372"/>
      <c r="N374" s="372"/>
      <c r="O374" s="372"/>
      <c r="P374" s="372"/>
      <c r="Q374" s="1"/>
      <c r="R374" s="131"/>
      <c r="S374" s="1"/>
      <c r="T374" s="247"/>
      <c r="U374" s="184"/>
    </row>
    <row r="375" spans="1:21">
      <c r="A375" s="131"/>
      <c r="B375" s="131"/>
      <c r="C375" s="239"/>
      <c r="D375" s="239"/>
      <c r="E375" s="239"/>
      <c r="F375" s="239"/>
      <c r="G375" s="371"/>
      <c r="H375" s="371"/>
      <c r="I375" s="371"/>
      <c r="J375" s="371"/>
      <c r="K375" s="372"/>
      <c r="L375" s="372"/>
      <c r="M375" s="372"/>
      <c r="N375" s="372"/>
      <c r="O375" s="372"/>
      <c r="P375" s="372"/>
      <c r="Q375" s="1"/>
      <c r="R375" s="131"/>
      <c r="S375" s="1"/>
      <c r="T375" s="247"/>
      <c r="U375" s="184"/>
    </row>
    <row r="376" spans="1:21">
      <c r="A376" s="131"/>
      <c r="B376" s="131"/>
      <c r="C376" s="239"/>
      <c r="D376" s="239"/>
      <c r="E376" s="239"/>
      <c r="F376" s="239"/>
      <c r="G376" s="371"/>
      <c r="H376" s="371"/>
      <c r="I376" s="371"/>
      <c r="J376" s="371"/>
      <c r="K376" s="372"/>
      <c r="L376" s="372"/>
      <c r="M376" s="372"/>
      <c r="N376" s="372"/>
      <c r="O376" s="372"/>
      <c r="P376" s="372"/>
      <c r="Q376" s="1"/>
      <c r="R376" s="131"/>
      <c r="S376" s="1"/>
      <c r="T376" s="247"/>
      <c r="U376" s="184"/>
    </row>
  </sheetData>
  <mergeCells count="12">
    <mergeCell ref="T2:T3"/>
    <mergeCell ref="U2:U3"/>
    <mergeCell ref="G3:J3"/>
    <mergeCell ref="L3:P3"/>
    <mergeCell ref="A53:A54"/>
    <mergeCell ref="R53:R54"/>
    <mergeCell ref="A137:A138"/>
    <mergeCell ref="R137:R138"/>
    <mergeCell ref="B2:B3"/>
    <mergeCell ref="C2:J2"/>
    <mergeCell ref="K2:P2"/>
    <mergeCell ref="Q2:Q3"/>
  </mergeCells>
  <phoneticPr fontId="2"/>
  <pageMargins left="0.51181102362204722" right="0.35433070866141736" top="0.74803149606299213" bottom="0.74803149606299213" header="0.31496062992125984" footer="0.31496062992125984"/>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1"/>
  <sheetViews>
    <sheetView workbookViewId="0">
      <pane ySplit="3" topLeftCell="A7" activePane="bottomLeft" state="frozen"/>
      <selection pane="bottomLeft" activeCell="Q4" sqref="Q4"/>
    </sheetView>
  </sheetViews>
  <sheetFormatPr defaultColWidth="12.625" defaultRowHeight="18.75"/>
  <cols>
    <col min="1" max="1" width="2.75" style="11" customWidth="1"/>
    <col min="2" max="2" width="5.25" style="11" customWidth="1"/>
    <col min="3" max="3" width="2.375" style="11" customWidth="1"/>
    <col min="4" max="4" width="2.625" style="11" customWidth="1"/>
    <col min="5" max="5" width="3" style="11" customWidth="1"/>
    <col min="6" max="6" width="2.5" style="11" customWidth="1"/>
    <col min="7" max="7" width="3.625" style="11" customWidth="1"/>
    <col min="8" max="9" width="1.875" style="11" customWidth="1"/>
    <col min="10" max="10" width="2" style="11" customWidth="1"/>
    <col min="11" max="11" width="6.875" style="11" customWidth="1"/>
    <col min="12" max="12" width="1.625" style="11" customWidth="1"/>
    <col min="13" max="13" width="1.875" style="11" customWidth="1"/>
    <col min="14" max="15" width="1.625" style="11" customWidth="1"/>
    <col min="16" max="16" width="1.75" style="11" customWidth="1"/>
    <col min="17" max="17" width="57.5" style="11" customWidth="1"/>
    <col min="18" max="18" width="2.75" style="11" customWidth="1"/>
    <col min="19" max="19" width="14.125" style="11" customWidth="1"/>
    <col min="20" max="20" width="55.875" style="11" customWidth="1"/>
    <col min="21" max="21" width="6" style="11" customWidth="1"/>
    <col min="22" max="16384" width="12.625" style="11"/>
  </cols>
  <sheetData>
    <row r="1" spans="1:21" ht="19.5" thickBot="1">
      <c r="A1" s="1"/>
      <c r="B1" s="440"/>
      <c r="C1" s="441"/>
      <c r="D1" s="441"/>
      <c r="E1" s="441"/>
      <c r="F1" s="441"/>
      <c r="G1" s="441"/>
      <c r="H1" s="441"/>
      <c r="I1" s="440"/>
      <c r="J1" s="440"/>
      <c r="K1" s="442"/>
      <c r="L1" s="443"/>
      <c r="M1" s="443"/>
      <c r="N1" s="443"/>
      <c r="O1" s="444"/>
      <c r="P1" s="444"/>
      <c r="Q1" s="5"/>
      <c r="R1" s="1"/>
      <c r="S1" s="135"/>
      <c r="T1" s="5"/>
      <c r="U1" s="445"/>
    </row>
    <row r="2" spans="1:21" ht="22.5" customHeight="1">
      <c r="A2" s="1"/>
      <c r="B2" s="791" t="s">
        <v>0</v>
      </c>
      <c r="C2" s="793" t="s">
        <v>1</v>
      </c>
      <c r="D2" s="794"/>
      <c r="E2" s="794"/>
      <c r="F2" s="794"/>
      <c r="G2" s="794"/>
      <c r="H2" s="794"/>
      <c r="I2" s="794"/>
      <c r="J2" s="794"/>
      <c r="K2" s="828" t="s">
        <v>2</v>
      </c>
      <c r="L2" s="829"/>
      <c r="M2" s="829"/>
      <c r="N2" s="829"/>
      <c r="O2" s="829"/>
      <c r="P2" s="829"/>
      <c r="Q2" s="816" t="s">
        <v>2683</v>
      </c>
      <c r="R2" s="1"/>
      <c r="S2" s="134" t="s">
        <v>4</v>
      </c>
      <c r="T2" s="816" t="s">
        <v>5</v>
      </c>
      <c r="U2" s="816" t="s">
        <v>6</v>
      </c>
    </row>
    <row r="3" spans="1:21" ht="34.5" thickBot="1">
      <c r="A3" s="17" t="s">
        <v>7</v>
      </c>
      <c r="B3" s="792"/>
      <c r="C3" s="18" t="s">
        <v>8</v>
      </c>
      <c r="D3" s="18" t="s">
        <v>9</v>
      </c>
      <c r="E3" s="18" t="s">
        <v>10</v>
      </c>
      <c r="F3" s="18" t="s">
        <v>11</v>
      </c>
      <c r="G3" s="800" t="s">
        <v>12</v>
      </c>
      <c r="H3" s="801"/>
      <c r="I3" s="801"/>
      <c r="J3" s="819"/>
      <c r="K3" s="447" t="s">
        <v>13</v>
      </c>
      <c r="L3" s="800" t="s">
        <v>12</v>
      </c>
      <c r="M3" s="801"/>
      <c r="N3" s="801"/>
      <c r="O3" s="801"/>
      <c r="P3" s="801"/>
      <c r="Q3" s="798"/>
      <c r="R3" s="448" t="s">
        <v>7</v>
      </c>
      <c r="S3" s="137" t="s">
        <v>909</v>
      </c>
      <c r="T3" s="798"/>
      <c r="U3" s="798"/>
    </row>
    <row r="4" spans="1:21" ht="180">
      <c r="A4" s="17">
        <v>1</v>
      </c>
      <c r="B4" s="23">
        <v>5</v>
      </c>
      <c r="C4" s="24">
        <v>4</v>
      </c>
      <c r="D4" s="24">
        <v>1</v>
      </c>
      <c r="E4" s="24"/>
      <c r="F4" s="24"/>
      <c r="G4" s="25"/>
      <c r="H4" s="25"/>
      <c r="I4" s="449"/>
      <c r="J4" s="450"/>
      <c r="K4" s="451" t="s">
        <v>2684</v>
      </c>
      <c r="L4" s="27"/>
      <c r="M4" s="27"/>
      <c r="N4" s="27"/>
      <c r="O4" s="449"/>
      <c r="P4" s="452"/>
      <c r="Q4" s="29" t="s">
        <v>2685</v>
      </c>
      <c r="R4" s="453">
        <v>1</v>
      </c>
      <c r="S4" s="272"/>
      <c r="T4" s="32"/>
      <c r="U4" s="31"/>
    </row>
    <row r="5" spans="1:21" ht="33.75">
      <c r="A5" s="17">
        <f t="shared" ref="A5:A9" si="0">(A4+1)</f>
        <v>2</v>
      </c>
      <c r="B5" s="33" t="s">
        <v>2686</v>
      </c>
      <c r="C5" s="34">
        <v>4</v>
      </c>
      <c r="D5" s="34">
        <v>1</v>
      </c>
      <c r="E5" s="34" t="s">
        <v>17</v>
      </c>
      <c r="F5" s="34"/>
      <c r="G5" s="35"/>
      <c r="H5" s="36"/>
      <c r="I5" s="160"/>
      <c r="J5" s="160"/>
      <c r="K5" s="454" t="s">
        <v>2687</v>
      </c>
      <c r="L5" s="38"/>
      <c r="M5" s="38"/>
      <c r="N5" s="38"/>
      <c r="O5" s="159"/>
      <c r="P5" s="160"/>
      <c r="Q5" s="40" t="s">
        <v>2688</v>
      </c>
      <c r="R5" s="30">
        <f t="shared" ref="R5:R9" si="1">(R4+1)</f>
        <v>2</v>
      </c>
      <c r="S5" s="243"/>
      <c r="T5" s="41" t="s">
        <v>2689</v>
      </c>
      <c r="U5" s="42"/>
    </row>
    <row r="6" spans="1:21" ht="90">
      <c r="A6" s="17">
        <f t="shared" si="0"/>
        <v>3</v>
      </c>
      <c r="B6" s="33" t="s">
        <v>2690</v>
      </c>
      <c r="C6" s="34">
        <v>4</v>
      </c>
      <c r="D6" s="34">
        <v>1</v>
      </c>
      <c r="E6" s="34" t="s">
        <v>17</v>
      </c>
      <c r="F6" s="34" t="s">
        <v>27</v>
      </c>
      <c r="G6" s="35"/>
      <c r="H6" s="36"/>
      <c r="I6" s="160"/>
      <c r="J6" s="160"/>
      <c r="K6" s="37" t="s">
        <v>2687</v>
      </c>
      <c r="L6" s="38" t="s">
        <v>25</v>
      </c>
      <c r="M6" s="38"/>
      <c r="N6" s="38"/>
      <c r="O6" s="159"/>
      <c r="P6" s="160"/>
      <c r="Q6" s="40"/>
      <c r="R6" s="30">
        <f t="shared" si="1"/>
        <v>3</v>
      </c>
      <c r="S6" s="243"/>
      <c r="T6" s="41" t="s">
        <v>2691</v>
      </c>
      <c r="U6" s="42"/>
    </row>
    <row r="7" spans="1:21">
      <c r="A7" s="17">
        <f t="shared" si="0"/>
        <v>4</v>
      </c>
      <c r="B7" s="33" t="s">
        <v>2692</v>
      </c>
      <c r="C7" s="34">
        <v>4</v>
      </c>
      <c r="D7" s="34">
        <v>1</v>
      </c>
      <c r="E7" s="34" t="s">
        <v>17</v>
      </c>
      <c r="F7" s="34" t="s">
        <v>34</v>
      </c>
      <c r="G7" s="35"/>
      <c r="H7" s="36"/>
      <c r="I7" s="160"/>
      <c r="J7" s="160"/>
      <c r="K7" s="37" t="s">
        <v>2687</v>
      </c>
      <c r="L7" s="38" t="s">
        <v>107</v>
      </c>
      <c r="M7" s="38"/>
      <c r="N7" s="38"/>
      <c r="O7" s="159"/>
      <c r="P7" s="160"/>
      <c r="Q7" s="40"/>
      <c r="R7" s="30">
        <f t="shared" si="1"/>
        <v>4</v>
      </c>
      <c r="S7" s="243"/>
      <c r="T7" s="41" t="s">
        <v>2693</v>
      </c>
      <c r="U7" s="42"/>
    </row>
    <row r="8" spans="1:21">
      <c r="A8" s="17">
        <f t="shared" si="0"/>
        <v>5</v>
      </c>
      <c r="B8" s="33" t="s">
        <v>2690</v>
      </c>
      <c r="C8" s="34">
        <v>4</v>
      </c>
      <c r="D8" s="34">
        <v>1</v>
      </c>
      <c r="E8" s="34" t="s">
        <v>17</v>
      </c>
      <c r="F8" s="34" t="s">
        <v>36</v>
      </c>
      <c r="G8" s="35"/>
      <c r="H8" s="36"/>
      <c r="I8" s="160"/>
      <c r="J8" s="160"/>
      <c r="K8" s="37" t="s">
        <v>2687</v>
      </c>
      <c r="L8" s="38" t="s">
        <v>104</v>
      </c>
      <c r="M8" s="38"/>
      <c r="N8" s="38"/>
      <c r="O8" s="159"/>
      <c r="P8" s="160"/>
      <c r="Q8" s="40"/>
      <c r="R8" s="30">
        <f t="shared" si="1"/>
        <v>5</v>
      </c>
      <c r="S8" s="243"/>
      <c r="T8" s="41" t="s">
        <v>2694</v>
      </c>
      <c r="U8" s="42" t="s">
        <v>43</v>
      </c>
    </row>
    <row r="9" spans="1:21" ht="100.5" customHeight="1">
      <c r="A9" s="17">
        <f t="shared" si="0"/>
        <v>6</v>
      </c>
      <c r="B9" s="46" t="s">
        <v>2695</v>
      </c>
      <c r="C9" s="47">
        <v>4</v>
      </c>
      <c r="D9" s="47">
        <v>1</v>
      </c>
      <c r="E9" s="47" t="s">
        <v>53</v>
      </c>
      <c r="F9" s="47"/>
      <c r="G9" s="48"/>
      <c r="H9" s="49"/>
      <c r="I9" s="149"/>
      <c r="J9" s="149"/>
      <c r="K9" s="455" t="s">
        <v>404</v>
      </c>
      <c r="L9" s="38"/>
      <c r="M9" s="38"/>
      <c r="N9" s="38"/>
      <c r="O9" s="159"/>
      <c r="P9" s="149"/>
      <c r="Q9" s="52" t="s">
        <v>2696</v>
      </c>
      <c r="R9" s="30">
        <f t="shared" si="1"/>
        <v>6</v>
      </c>
      <c r="S9" s="225"/>
      <c r="T9" s="52" t="s">
        <v>2697</v>
      </c>
      <c r="U9" s="54"/>
    </row>
    <row r="10" spans="1:21" ht="190.5" customHeight="1">
      <c r="A10" s="17"/>
      <c r="B10" s="251"/>
      <c r="C10" s="75"/>
      <c r="D10" s="75"/>
      <c r="E10" s="75"/>
      <c r="F10" s="75"/>
      <c r="G10" s="76"/>
      <c r="H10" s="77"/>
      <c r="I10" s="154"/>
      <c r="J10" s="154"/>
      <c r="K10" s="251"/>
      <c r="L10" s="38"/>
      <c r="M10" s="38"/>
      <c r="N10" s="38"/>
      <c r="O10" s="159"/>
      <c r="P10" s="154"/>
      <c r="Q10" s="81"/>
      <c r="R10" s="30"/>
      <c r="S10" s="254"/>
      <c r="T10" s="432" t="s">
        <v>2698</v>
      </c>
      <c r="U10" s="83"/>
    </row>
    <row r="11" spans="1:21" ht="101.25">
      <c r="A11" s="17">
        <f>(A9+1)</f>
        <v>7</v>
      </c>
      <c r="B11" s="33" t="s">
        <v>2695</v>
      </c>
      <c r="C11" s="34">
        <v>4</v>
      </c>
      <c r="D11" s="34">
        <v>1</v>
      </c>
      <c r="E11" s="34" t="s">
        <v>53</v>
      </c>
      <c r="F11" s="34" t="s">
        <v>27</v>
      </c>
      <c r="G11" s="35"/>
      <c r="H11" s="36"/>
      <c r="I11" s="160"/>
      <c r="J11" s="160"/>
      <c r="K11" s="37" t="s">
        <v>404</v>
      </c>
      <c r="L11" s="38" t="s">
        <v>25</v>
      </c>
      <c r="M11" s="38"/>
      <c r="N11" s="38"/>
      <c r="O11" s="159"/>
      <c r="P11" s="160"/>
      <c r="Q11" s="40" t="s">
        <v>2699</v>
      </c>
      <c r="R11" s="30">
        <f>(R9+1)</f>
        <v>7</v>
      </c>
      <c r="S11" s="243"/>
      <c r="T11" s="41" t="s">
        <v>2700</v>
      </c>
      <c r="U11" s="42"/>
    </row>
    <row r="12" spans="1:21" ht="22.5">
      <c r="A12" s="17">
        <f t="shared" ref="A12:A47" si="2">(A11+1)</f>
        <v>8</v>
      </c>
      <c r="B12" s="33" t="s">
        <v>2695</v>
      </c>
      <c r="C12" s="34">
        <v>4</v>
      </c>
      <c r="D12" s="34">
        <v>1</v>
      </c>
      <c r="E12" s="34" t="s">
        <v>53</v>
      </c>
      <c r="F12" s="34" t="s">
        <v>34</v>
      </c>
      <c r="G12" s="35"/>
      <c r="H12" s="36"/>
      <c r="I12" s="160"/>
      <c r="J12" s="160"/>
      <c r="K12" s="456" t="s">
        <v>404</v>
      </c>
      <c r="L12" s="457" t="s">
        <v>107</v>
      </c>
      <c r="M12" s="38"/>
      <c r="N12" s="38"/>
      <c r="O12" s="159"/>
      <c r="P12" s="160"/>
      <c r="Q12" s="40" t="s">
        <v>2701</v>
      </c>
      <c r="R12" s="30">
        <f t="shared" ref="R12:R47" si="3">(R11+1)</f>
        <v>8</v>
      </c>
      <c r="S12" s="243"/>
      <c r="T12" s="41" t="s">
        <v>2702</v>
      </c>
      <c r="U12" s="42"/>
    </row>
    <row r="13" spans="1:21" ht="48" customHeight="1">
      <c r="A13" s="17">
        <f t="shared" si="2"/>
        <v>9</v>
      </c>
      <c r="B13" s="33" t="s">
        <v>2695</v>
      </c>
      <c r="C13" s="34">
        <v>4</v>
      </c>
      <c r="D13" s="34">
        <v>1</v>
      </c>
      <c r="E13" s="34" t="s">
        <v>53</v>
      </c>
      <c r="F13" s="34" t="s">
        <v>2703</v>
      </c>
      <c r="G13" s="35" t="s">
        <v>360</v>
      </c>
      <c r="H13" s="36"/>
      <c r="I13" s="160"/>
      <c r="J13" s="160"/>
      <c r="K13" s="45" t="s">
        <v>404</v>
      </c>
      <c r="L13" s="38" t="s">
        <v>107</v>
      </c>
      <c r="M13" s="38" t="s">
        <v>609</v>
      </c>
      <c r="N13" s="38"/>
      <c r="O13" s="159"/>
      <c r="P13" s="160"/>
      <c r="Q13" s="40" t="s">
        <v>2704</v>
      </c>
      <c r="R13" s="30">
        <f t="shared" si="3"/>
        <v>9</v>
      </c>
      <c r="S13" s="243"/>
      <c r="T13" s="41" t="s">
        <v>2705</v>
      </c>
      <c r="U13" s="42"/>
    </row>
    <row r="14" spans="1:21">
      <c r="A14" s="17">
        <f t="shared" si="2"/>
        <v>10</v>
      </c>
      <c r="B14" s="33" t="s">
        <v>2695</v>
      </c>
      <c r="C14" s="34">
        <v>4</v>
      </c>
      <c r="D14" s="34">
        <v>1</v>
      </c>
      <c r="E14" s="34" t="s">
        <v>53</v>
      </c>
      <c r="F14" s="34" t="s">
        <v>34</v>
      </c>
      <c r="G14" s="35" t="s">
        <v>289</v>
      </c>
      <c r="H14" s="36"/>
      <c r="I14" s="160"/>
      <c r="J14" s="160"/>
      <c r="K14" s="45" t="s">
        <v>404</v>
      </c>
      <c r="L14" s="38" t="s">
        <v>107</v>
      </c>
      <c r="M14" s="38" t="s">
        <v>582</v>
      </c>
      <c r="N14" s="38"/>
      <c r="O14" s="159"/>
      <c r="P14" s="160"/>
      <c r="Q14" s="40" t="s">
        <v>2706</v>
      </c>
      <c r="R14" s="30">
        <f t="shared" si="3"/>
        <v>10</v>
      </c>
      <c r="S14" s="243"/>
      <c r="T14" s="41" t="s">
        <v>2707</v>
      </c>
      <c r="U14" s="42"/>
    </row>
    <row r="15" spans="1:21" ht="115.5" customHeight="1">
      <c r="A15" s="17">
        <f t="shared" si="2"/>
        <v>11</v>
      </c>
      <c r="B15" s="33" t="s">
        <v>2708</v>
      </c>
      <c r="C15" s="34">
        <v>4</v>
      </c>
      <c r="D15" s="34">
        <v>1</v>
      </c>
      <c r="E15" s="34" t="s">
        <v>63</v>
      </c>
      <c r="F15" s="34"/>
      <c r="G15" s="35"/>
      <c r="H15" s="36"/>
      <c r="I15" s="160"/>
      <c r="J15" s="160"/>
      <c r="K15" s="456" t="s">
        <v>2709</v>
      </c>
      <c r="L15" s="38"/>
      <c r="M15" s="38"/>
      <c r="N15" s="38"/>
      <c r="O15" s="159"/>
      <c r="P15" s="160"/>
      <c r="Q15" s="40" t="s">
        <v>2710</v>
      </c>
      <c r="R15" s="30">
        <f t="shared" si="3"/>
        <v>11</v>
      </c>
      <c r="S15" s="243"/>
      <c r="T15" s="41" t="s">
        <v>2711</v>
      </c>
      <c r="U15" s="42"/>
    </row>
    <row r="16" spans="1:21">
      <c r="A16" s="17">
        <f t="shared" si="2"/>
        <v>12</v>
      </c>
      <c r="B16" s="33" t="s">
        <v>2708</v>
      </c>
      <c r="C16" s="34">
        <v>4</v>
      </c>
      <c r="D16" s="34">
        <v>1</v>
      </c>
      <c r="E16" s="34" t="s">
        <v>63</v>
      </c>
      <c r="F16" s="34" t="s">
        <v>27</v>
      </c>
      <c r="G16" s="35"/>
      <c r="H16" s="36"/>
      <c r="I16" s="160"/>
      <c r="J16" s="160"/>
      <c r="K16" s="45" t="s">
        <v>2709</v>
      </c>
      <c r="L16" s="38" t="s">
        <v>25</v>
      </c>
      <c r="M16" s="38"/>
      <c r="N16" s="38"/>
      <c r="O16" s="159"/>
      <c r="P16" s="160"/>
      <c r="Q16" s="40" t="s">
        <v>2712</v>
      </c>
      <c r="R16" s="30">
        <f t="shared" si="3"/>
        <v>12</v>
      </c>
      <c r="S16" s="243"/>
      <c r="T16" s="41" t="s">
        <v>2713</v>
      </c>
      <c r="U16" s="42"/>
    </row>
    <row r="17" spans="1:21">
      <c r="A17" s="17">
        <f t="shared" si="2"/>
        <v>13</v>
      </c>
      <c r="B17" s="33" t="s">
        <v>2708</v>
      </c>
      <c r="C17" s="34">
        <v>4</v>
      </c>
      <c r="D17" s="34">
        <v>1</v>
      </c>
      <c r="E17" s="34" t="s">
        <v>63</v>
      </c>
      <c r="F17" s="34" t="s">
        <v>34</v>
      </c>
      <c r="G17" s="35"/>
      <c r="H17" s="36"/>
      <c r="I17" s="160"/>
      <c r="J17" s="160"/>
      <c r="K17" s="45" t="s">
        <v>2709</v>
      </c>
      <c r="L17" s="38" t="s">
        <v>107</v>
      </c>
      <c r="M17" s="38"/>
      <c r="N17" s="38"/>
      <c r="O17" s="159"/>
      <c r="P17" s="160"/>
      <c r="Q17" s="40" t="s">
        <v>2714</v>
      </c>
      <c r="R17" s="30">
        <f t="shared" si="3"/>
        <v>13</v>
      </c>
      <c r="S17" s="243"/>
      <c r="T17" s="41" t="s">
        <v>2715</v>
      </c>
      <c r="U17" s="42"/>
    </row>
    <row r="18" spans="1:21" ht="160.5" customHeight="1">
      <c r="A18" s="17">
        <f t="shared" si="2"/>
        <v>14</v>
      </c>
      <c r="B18" s="33" t="s">
        <v>2695</v>
      </c>
      <c r="C18" s="34">
        <v>4</v>
      </c>
      <c r="D18" s="34">
        <v>1</v>
      </c>
      <c r="E18" s="34" t="s">
        <v>68</v>
      </c>
      <c r="F18" s="34"/>
      <c r="G18" s="35"/>
      <c r="H18" s="36"/>
      <c r="I18" s="160"/>
      <c r="J18" s="160"/>
      <c r="K18" s="456" t="s">
        <v>559</v>
      </c>
      <c r="L18" s="38"/>
      <c r="M18" s="38"/>
      <c r="N18" s="38"/>
      <c r="O18" s="159"/>
      <c r="P18" s="160"/>
      <c r="Q18" s="40" t="s">
        <v>2716</v>
      </c>
      <c r="R18" s="30">
        <f t="shared" si="3"/>
        <v>14</v>
      </c>
      <c r="S18" s="243"/>
      <c r="T18" s="41" t="s">
        <v>2717</v>
      </c>
      <c r="U18" s="42"/>
    </row>
    <row r="19" spans="1:21" ht="45">
      <c r="A19" s="17">
        <f t="shared" si="2"/>
        <v>15</v>
      </c>
      <c r="B19" s="33" t="s">
        <v>2695</v>
      </c>
      <c r="C19" s="34">
        <v>4</v>
      </c>
      <c r="D19" s="34">
        <v>1</v>
      </c>
      <c r="E19" s="34" t="s">
        <v>68</v>
      </c>
      <c r="F19" s="34" t="s">
        <v>27</v>
      </c>
      <c r="G19" s="35"/>
      <c r="H19" s="36"/>
      <c r="I19" s="160"/>
      <c r="J19" s="160"/>
      <c r="K19" s="45" t="s">
        <v>559</v>
      </c>
      <c r="L19" s="38" t="s">
        <v>25</v>
      </c>
      <c r="M19" s="38"/>
      <c r="N19" s="38"/>
      <c r="O19" s="159"/>
      <c r="P19" s="160"/>
      <c r="Q19" s="40" t="s">
        <v>2718</v>
      </c>
      <c r="R19" s="30">
        <f t="shared" si="3"/>
        <v>15</v>
      </c>
      <c r="S19" s="243"/>
      <c r="T19" s="41" t="s">
        <v>2719</v>
      </c>
      <c r="U19" s="42" t="s">
        <v>43</v>
      </c>
    </row>
    <row r="20" spans="1:21" ht="113.25" customHeight="1">
      <c r="A20" s="17">
        <f t="shared" si="2"/>
        <v>16</v>
      </c>
      <c r="B20" s="33" t="s">
        <v>2695</v>
      </c>
      <c r="C20" s="34">
        <v>4</v>
      </c>
      <c r="D20" s="34">
        <v>1</v>
      </c>
      <c r="E20" s="34" t="s">
        <v>68</v>
      </c>
      <c r="F20" s="34" t="s">
        <v>34</v>
      </c>
      <c r="G20" s="35"/>
      <c r="H20" s="36"/>
      <c r="I20" s="160"/>
      <c r="J20" s="160"/>
      <c r="K20" s="45" t="s">
        <v>559</v>
      </c>
      <c r="L20" s="38" t="s">
        <v>107</v>
      </c>
      <c r="M20" s="38"/>
      <c r="N20" s="38"/>
      <c r="O20" s="159"/>
      <c r="P20" s="160"/>
      <c r="Q20" s="40" t="s">
        <v>2720</v>
      </c>
      <c r="R20" s="30">
        <f t="shared" si="3"/>
        <v>16</v>
      </c>
      <c r="S20" s="243"/>
      <c r="T20" s="41" t="s">
        <v>2721</v>
      </c>
      <c r="U20" s="42" t="s">
        <v>43</v>
      </c>
    </row>
    <row r="21" spans="1:21" ht="56.25">
      <c r="A21" s="17">
        <f t="shared" si="2"/>
        <v>17</v>
      </c>
      <c r="B21" s="33" t="s">
        <v>2695</v>
      </c>
      <c r="C21" s="34">
        <v>4</v>
      </c>
      <c r="D21" s="34">
        <v>1</v>
      </c>
      <c r="E21" s="34" t="s">
        <v>68</v>
      </c>
      <c r="F21" s="34" t="s">
        <v>36</v>
      </c>
      <c r="G21" s="35"/>
      <c r="H21" s="36"/>
      <c r="I21" s="160"/>
      <c r="J21" s="160"/>
      <c r="K21" s="45" t="s">
        <v>559</v>
      </c>
      <c r="L21" s="38" t="s">
        <v>104</v>
      </c>
      <c r="M21" s="38"/>
      <c r="N21" s="38"/>
      <c r="O21" s="159"/>
      <c r="P21" s="160"/>
      <c r="Q21" s="40" t="s">
        <v>2722</v>
      </c>
      <c r="R21" s="30">
        <f t="shared" si="3"/>
        <v>17</v>
      </c>
      <c r="S21" s="243"/>
      <c r="T21" s="41" t="s">
        <v>2723</v>
      </c>
      <c r="U21" s="42" t="s">
        <v>43</v>
      </c>
    </row>
    <row r="22" spans="1:21" ht="67.5">
      <c r="A22" s="17">
        <f t="shared" si="2"/>
        <v>18</v>
      </c>
      <c r="B22" s="33" t="s">
        <v>2695</v>
      </c>
      <c r="C22" s="34">
        <v>4</v>
      </c>
      <c r="D22" s="34">
        <v>1</v>
      </c>
      <c r="E22" s="34" t="s">
        <v>68</v>
      </c>
      <c r="F22" s="34" t="s">
        <v>44</v>
      </c>
      <c r="G22" s="35" t="s">
        <v>360</v>
      </c>
      <c r="H22" s="36"/>
      <c r="I22" s="160"/>
      <c r="J22" s="160"/>
      <c r="K22" s="45" t="s">
        <v>559</v>
      </c>
      <c r="L22" s="38" t="s">
        <v>110</v>
      </c>
      <c r="M22" s="38" t="s">
        <v>609</v>
      </c>
      <c r="N22" s="38"/>
      <c r="O22" s="159"/>
      <c r="P22" s="160"/>
      <c r="Q22" s="40" t="s">
        <v>2724</v>
      </c>
      <c r="R22" s="30">
        <f t="shared" si="3"/>
        <v>18</v>
      </c>
      <c r="S22" s="243"/>
      <c r="T22" s="41" t="s">
        <v>2725</v>
      </c>
      <c r="U22" s="42" t="s">
        <v>43</v>
      </c>
    </row>
    <row r="23" spans="1:21" ht="22.5">
      <c r="A23" s="17">
        <f t="shared" si="2"/>
        <v>19</v>
      </c>
      <c r="B23" s="33" t="s">
        <v>2695</v>
      </c>
      <c r="C23" s="34">
        <v>4</v>
      </c>
      <c r="D23" s="34">
        <v>1</v>
      </c>
      <c r="E23" s="34" t="s">
        <v>68</v>
      </c>
      <c r="F23" s="34" t="s">
        <v>44</v>
      </c>
      <c r="G23" s="35" t="s">
        <v>289</v>
      </c>
      <c r="H23" s="36"/>
      <c r="I23" s="160"/>
      <c r="J23" s="160"/>
      <c r="K23" s="45" t="s">
        <v>559</v>
      </c>
      <c r="L23" s="38" t="s">
        <v>110</v>
      </c>
      <c r="M23" s="38" t="s">
        <v>582</v>
      </c>
      <c r="N23" s="38"/>
      <c r="O23" s="159"/>
      <c r="P23" s="160"/>
      <c r="Q23" s="40" t="s">
        <v>2726</v>
      </c>
      <c r="R23" s="30">
        <f t="shared" si="3"/>
        <v>19</v>
      </c>
      <c r="S23" s="243"/>
      <c r="T23" s="41" t="s">
        <v>2727</v>
      </c>
      <c r="U23" s="42" t="s">
        <v>43</v>
      </c>
    </row>
    <row r="24" spans="1:21" ht="22.5">
      <c r="A24" s="17">
        <f t="shared" si="2"/>
        <v>20</v>
      </c>
      <c r="B24" s="33" t="s">
        <v>2695</v>
      </c>
      <c r="C24" s="34">
        <v>4</v>
      </c>
      <c r="D24" s="34">
        <v>1</v>
      </c>
      <c r="E24" s="34" t="s">
        <v>68</v>
      </c>
      <c r="F24" s="34" t="s">
        <v>44</v>
      </c>
      <c r="G24" s="35" t="s">
        <v>292</v>
      </c>
      <c r="H24" s="36"/>
      <c r="I24" s="160"/>
      <c r="J24" s="160"/>
      <c r="K24" s="45" t="s">
        <v>559</v>
      </c>
      <c r="L24" s="38" t="s">
        <v>110</v>
      </c>
      <c r="M24" s="38" t="s">
        <v>423</v>
      </c>
      <c r="N24" s="38"/>
      <c r="O24" s="159"/>
      <c r="P24" s="160"/>
      <c r="Q24" s="40" t="s">
        <v>2255</v>
      </c>
      <c r="R24" s="30">
        <f t="shared" si="3"/>
        <v>20</v>
      </c>
      <c r="S24" s="243"/>
      <c r="T24" s="41" t="s">
        <v>2728</v>
      </c>
      <c r="U24" s="42" t="s">
        <v>43</v>
      </c>
    </row>
    <row r="25" spans="1:21" ht="22.5">
      <c r="A25" s="17">
        <f t="shared" si="2"/>
        <v>21</v>
      </c>
      <c r="B25" s="33" t="s">
        <v>2695</v>
      </c>
      <c r="C25" s="34">
        <v>4</v>
      </c>
      <c r="D25" s="34">
        <v>1</v>
      </c>
      <c r="E25" s="34" t="s">
        <v>68</v>
      </c>
      <c r="F25" s="34" t="s">
        <v>44</v>
      </c>
      <c r="G25" s="35" t="s">
        <v>401</v>
      </c>
      <c r="H25" s="36"/>
      <c r="I25" s="160"/>
      <c r="J25" s="160"/>
      <c r="K25" s="45" t="s">
        <v>559</v>
      </c>
      <c r="L25" s="66" t="s">
        <v>110</v>
      </c>
      <c r="M25" s="66">
        <v>4</v>
      </c>
      <c r="N25" s="66"/>
      <c r="O25" s="158"/>
      <c r="P25" s="160"/>
      <c r="Q25" s="40" t="s">
        <v>2729</v>
      </c>
      <c r="R25" s="30">
        <f t="shared" si="3"/>
        <v>21</v>
      </c>
      <c r="S25" s="243"/>
      <c r="T25" s="41" t="s">
        <v>2730</v>
      </c>
      <c r="U25" s="42" t="s">
        <v>43</v>
      </c>
    </row>
    <row r="26" spans="1:21">
      <c r="A26" s="17">
        <f t="shared" si="2"/>
        <v>22</v>
      </c>
      <c r="B26" s="33" t="s">
        <v>2695</v>
      </c>
      <c r="C26" s="34">
        <v>4</v>
      </c>
      <c r="D26" s="34">
        <v>1</v>
      </c>
      <c r="E26" s="34" t="s">
        <v>68</v>
      </c>
      <c r="F26" s="34" t="s">
        <v>114</v>
      </c>
      <c r="G26" s="35"/>
      <c r="H26" s="36"/>
      <c r="I26" s="160"/>
      <c r="J26" s="160"/>
      <c r="K26" s="45" t="s">
        <v>559</v>
      </c>
      <c r="L26" s="66" t="s">
        <v>116</v>
      </c>
      <c r="M26" s="66"/>
      <c r="N26" s="66"/>
      <c r="O26" s="158"/>
      <c r="P26" s="160"/>
      <c r="Q26" s="40" t="s">
        <v>2731</v>
      </c>
      <c r="R26" s="30">
        <f t="shared" si="3"/>
        <v>22</v>
      </c>
      <c r="S26" s="243"/>
      <c r="T26" s="41" t="s">
        <v>2732</v>
      </c>
      <c r="U26" s="42" t="s">
        <v>43</v>
      </c>
    </row>
    <row r="27" spans="1:21" ht="45">
      <c r="A27" s="17">
        <f t="shared" si="2"/>
        <v>23</v>
      </c>
      <c r="B27" s="33" t="s">
        <v>2695</v>
      </c>
      <c r="C27" s="34">
        <v>4</v>
      </c>
      <c r="D27" s="34">
        <v>1</v>
      </c>
      <c r="E27" s="34" t="s">
        <v>68</v>
      </c>
      <c r="F27" s="34" t="s">
        <v>122</v>
      </c>
      <c r="G27" s="35" t="s">
        <v>360</v>
      </c>
      <c r="H27" s="36"/>
      <c r="I27" s="160"/>
      <c r="J27" s="160"/>
      <c r="K27" s="45" t="s">
        <v>559</v>
      </c>
      <c r="L27" s="38" t="s">
        <v>119</v>
      </c>
      <c r="M27" s="38" t="s">
        <v>609</v>
      </c>
      <c r="N27" s="38"/>
      <c r="O27" s="159"/>
      <c r="P27" s="160"/>
      <c r="Q27" s="40" t="s">
        <v>2733</v>
      </c>
      <c r="R27" s="30">
        <f t="shared" si="3"/>
        <v>23</v>
      </c>
      <c r="S27" s="243"/>
      <c r="T27" s="41" t="s">
        <v>2734</v>
      </c>
      <c r="U27" s="42" t="s">
        <v>43</v>
      </c>
    </row>
    <row r="28" spans="1:21" ht="45">
      <c r="A28" s="17">
        <f t="shared" si="2"/>
        <v>24</v>
      </c>
      <c r="B28" s="33" t="s">
        <v>2695</v>
      </c>
      <c r="C28" s="34">
        <v>4</v>
      </c>
      <c r="D28" s="34">
        <v>1</v>
      </c>
      <c r="E28" s="34" t="s">
        <v>68</v>
      </c>
      <c r="F28" s="34" t="s">
        <v>122</v>
      </c>
      <c r="G28" s="35" t="s">
        <v>289</v>
      </c>
      <c r="H28" s="36"/>
      <c r="I28" s="160"/>
      <c r="J28" s="160"/>
      <c r="K28" s="45" t="s">
        <v>559</v>
      </c>
      <c r="L28" s="38" t="s">
        <v>119</v>
      </c>
      <c r="M28" s="38" t="s">
        <v>582</v>
      </c>
      <c r="N28" s="38"/>
      <c r="O28" s="159"/>
      <c r="P28" s="160"/>
      <c r="Q28" s="40" t="s">
        <v>2735</v>
      </c>
      <c r="R28" s="30">
        <f t="shared" si="3"/>
        <v>24</v>
      </c>
      <c r="S28" s="243"/>
      <c r="T28" s="41" t="s">
        <v>2736</v>
      </c>
      <c r="U28" s="42" t="s">
        <v>43</v>
      </c>
    </row>
    <row r="29" spans="1:21" ht="90">
      <c r="A29" s="17">
        <f t="shared" si="2"/>
        <v>25</v>
      </c>
      <c r="B29" s="33" t="s">
        <v>2695</v>
      </c>
      <c r="C29" s="34">
        <v>4</v>
      </c>
      <c r="D29" s="34">
        <v>1</v>
      </c>
      <c r="E29" s="34" t="s">
        <v>68</v>
      </c>
      <c r="F29" s="34" t="s">
        <v>130</v>
      </c>
      <c r="G29" s="35"/>
      <c r="H29" s="36"/>
      <c r="I29" s="160"/>
      <c r="J29" s="160"/>
      <c r="K29" s="45" t="s">
        <v>559</v>
      </c>
      <c r="L29" s="38" t="s">
        <v>124</v>
      </c>
      <c r="M29" s="38"/>
      <c r="N29" s="38"/>
      <c r="O29" s="159"/>
      <c r="P29" s="160"/>
      <c r="Q29" s="40" t="s">
        <v>2737</v>
      </c>
      <c r="R29" s="30">
        <f t="shared" si="3"/>
        <v>25</v>
      </c>
      <c r="S29" s="243"/>
      <c r="T29" s="41" t="s">
        <v>2738</v>
      </c>
      <c r="U29" s="42" t="s">
        <v>43</v>
      </c>
    </row>
    <row r="30" spans="1:21" ht="56.25">
      <c r="A30" s="17">
        <f t="shared" si="2"/>
        <v>26</v>
      </c>
      <c r="B30" s="33" t="s">
        <v>2739</v>
      </c>
      <c r="C30" s="176">
        <v>4</v>
      </c>
      <c r="D30" s="176">
        <v>1</v>
      </c>
      <c r="E30" s="176" t="s">
        <v>73</v>
      </c>
      <c r="F30" s="176"/>
      <c r="G30" s="35"/>
      <c r="H30" s="36"/>
      <c r="I30" s="160"/>
      <c r="J30" s="160"/>
      <c r="K30" s="458" t="s">
        <v>2222</v>
      </c>
      <c r="L30" s="38"/>
      <c r="M30" s="38"/>
      <c r="N30" s="38"/>
      <c r="O30" s="159"/>
      <c r="P30" s="160"/>
      <c r="Q30" s="167" t="s">
        <v>2740</v>
      </c>
      <c r="R30" s="30">
        <f t="shared" si="3"/>
        <v>26</v>
      </c>
      <c r="S30" s="243"/>
      <c r="T30" s="179" t="s">
        <v>2741</v>
      </c>
      <c r="U30" s="42"/>
    </row>
    <row r="31" spans="1:21" ht="33.75">
      <c r="A31" s="17">
        <f t="shared" si="2"/>
        <v>27</v>
      </c>
      <c r="B31" s="33" t="s">
        <v>2742</v>
      </c>
      <c r="C31" s="34">
        <v>4</v>
      </c>
      <c r="D31" s="34">
        <v>1</v>
      </c>
      <c r="E31" s="34" t="s">
        <v>90</v>
      </c>
      <c r="F31" s="34"/>
      <c r="G31" s="35"/>
      <c r="H31" s="36"/>
      <c r="I31" s="160"/>
      <c r="J31" s="160"/>
      <c r="K31" s="456" t="s">
        <v>2743</v>
      </c>
      <c r="L31" s="38"/>
      <c r="M31" s="38"/>
      <c r="N31" s="38"/>
      <c r="O31" s="159"/>
      <c r="P31" s="160"/>
      <c r="Q31" s="40" t="s">
        <v>2744</v>
      </c>
      <c r="R31" s="30">
        <f t="shared" si="3"/>
        <v>27</v>
      </c>
      <c r="S31" s="243"/>
      <c r="T31" s="41" t="s">
        <v>2745</v>
      </c>
      <c r="U31" s="42"/>
    </row>
    <row r="32" spans="1:21">
      <c r="A32" s="17">
        <f t="shared" si="2"/>
        <v>28</v>
      </c>
      <c r="B32" s="33" t="s">
        <v>2742</v>
      </c>
      <c r="C32" s="34">
        <v>4</v>
      </c>
      <c r="D32" s="34">
        <v>1</v>
      </c>
      <c r="E32" s="34" t="s">
        <v>90</v>
      </c>
      <c r="F32" s="34" t="s">
        <v>27</v>
      </c>
      <c r="G32" s="35"/>
      <c r="H32" s="36"/>
      <c r="I32" s="160"/>
      <c r="J32" s="160"/>
      <c r="K32" s="45" t="s">
        <v>2743</v>
      </c>
      <c r="L32" s="38" t="s">
        <v>25</v>
      </c>
      <c r="M32" s="38"/>
      <c r="N32" s="38"/>
      <c r="O32" s="159"/>
      <c r="P32" s="160"/>
      <c r="Q32" s="40" t="s">
        <v>2746</v>
      </c>
      <c r="R32" s="30">
        <f t="shared" si="3"/>
        <v>28</v>
      </c>
      <c r="S32" s="243"/>
      <c r="T32" s="41" t="s">
        <v>2747</v>
      </c>
      <c r="U32" s="42"/>
    </row>
    <row r="33" spans="1:21">
      <c r="A33" s="17">
        <f t="shared" si="2"/>
        <v>29</v>
      </c>
      <c r="B33" s="33" t="s">
        <v>2742</v>
      </c>
      <c r="C33" s="34">
        <v>4</v>
      </c>
      <c r="D33" s="34">
        <v>1</v>
      </c>
      <c r="E33" s="34" t="s">
        <v>90</v>
      </c>
      <c r="F33" s="34" t="s">
        <v>34</v>
      </c>
      <c r="G33" s="35"/>
      <c r="H33" s="36"/>
      <c r="I33" s="160"/>
      <c r="J33" s="160"/>
      <c r="K33" s="45" t="s">
        <v>2743</v>
      </c>
      <c r="L33" s="38" t="s">
        <v>107</v>
      </c>
      <c r="M33" s="38"/>
      <c r="N33" s="38"/>
      <c r="O33" s="159"/>
      <c r="P33" s="160"/>
      <c r="Q33" s="40" t="s">
        <v>2748</v>
      </c>
      <c r="R33" s="30">
        <f t="shared" si="3"/>
        <v>29</v>
      </c>
      <c r="S33" s="243"/>
      <c r="T33" s="41" t="s">
        <v>2749</v>
      </c>
      <c r="U33" s="42"/>
    </row>
    <row r="34" spans="1:21" ht="22.5">
      <c r="A34" s="17">
        <f t="shared" si="2"/>
        <v>30</v>
      </c>
      <c r="B34" s="33" t="s">
        <v>2742</v>
      </c>
      <c r="C34" s="34">
        <v>4</v>
      </c>
      <c r="D34" s="34">
        <v>1</v>
      </c>
      <c r="E34" s="34" t="s">
        <v>90</v>
      </c>
      <c r="F34" s="34" t="s">
        <v>36</v>
      </c>
      <c r="G34" s="35"/>
      <c r="H34" s="36"/>
      <c r="I34" s="160"/>
      <c r="J34" s="160"/>
      <c r="K34" s="45" t="s">
        <v>2743</v>
      </c>
      <c r="L34" s="38" t="s">
        <v>104</v>
      </c>
      <c r="M34" s="38"/>
      <c r="N34" s="38"/>
      <c r="O34" s="159"/>
      <c r="P34" s="160"/>
      <c r="Q34" s="40" t="s">
        <v>2750</v>
      </c>
      <c r="R34" s="30">
        <f t="shared" si="3"/>
        <v>30</v>
      </c>
      <c r="S34" s="243"/>
      <c r="T34" s="41" t="s">
        <v>2751</v>
      </c>
      <c r="U34" s="42" t="s">
        <v>43</v>
      </c>
    </row>
    <row r="35" spans="1:21" ht="174.75" customHeight="1">
      <c r="A35" s="17">
        <f t="shared" si="2"/>
        <v>31</v>
      </c>
      <c r="B35" s="33" t="s">
        <v>2739</v>
      </c>
      <c r="C35" s="34">
        <v>4</v>
      </c>
      <c r="D35" s="34">
        <v>1</v>
      </c>
      <c r="E35" s="34" t="s">
        <v>100</v>
      </c>
      <c r="F35" s="34"/>
      <c r="G35" s="35"/>
      <c r="H35" s="36"/>
      <c r="I35" s="160"/>
      <c r="J35" s="160"/>
      <c r="K35" s="458" t="s">
        <v>374</v>
      </c>
      <c r="L35" s="38"/>
      <c r="M35" s="38"/>
      <c r="N35" s="38"/>
      <c r="O35" s="159"/>
      <c r="P35" s="160"/>
      <c r="Q35" s="40" t="s">
        <v>2752</v>
      </c>
      <c r="R35" s="30">
        <f t="shared" si="3"/>
        <v>31</v>
      </c>
      <c r="S35" s="243"/>
      <c r="T35" s="179" t="s">
        <v>2753</v>
      </c>
      <c r="U35" s="42"/>
    </row>
    <row r="36" spans="1:21" ht="45">
      <c r="A36" s="17">
        <f t="shared" si="2"/>
        <v>32</v>
      </c>
      <c r="B36" s="33" t="s">
        <v>2739</v>
      </c>
      <c r="C36" s="34">
        <v>4</v>
      </c>
      <c r="D36" s="34">
        <v>1</v>
      </c>
      <c r="E36" s="34" t="s">
        <v>100</v>
      </c>
      <c r="F36" s="34" t="s">
        <v>27</v>
      </c>
      <c r="G36" s="35" t="s">
        <v>360</v>
      </c>
      <c r="H36" s="36"/>
      <c r="I36" s="160"/>
      <c r="J36" s="160"/>
      <c r="K36" s="45" t="s">
        <v>374</v>
      </c>
      <c r="L36" s="38" t="s">
        <v>25</v>
      </c>
      <c r="M36" s="38" t="s">
        <v>609</v>
      </c>
      <c r="N36" s="38"/>
      <c r="O36" s="159"/>
      <c r="P36" s="160"/>
      <c r="Q36" s="40" t="s">
        <v>2754</v>
      </c>
      <c r="R36" s="30">
        <f t="shared" si="3"/>
        <v>32</v>
      </c>
      <c r="S36" s="243"/>
      <c r="T36" s="41" t="s">
        <v>2755</v>
      </c>
      <c r="U36" s="42"/>
    </row>
    <row r="37" spans="1:21" ht="22.5">
      <c r="A37" s="17">
        <f t="shared" si="2"/>
        <v>33</v>
      </c>
      <c r="B37" s="33" t="s">
        <v>2739</v>
      </c>
      <c r="C37" s="34">
        <v>4</v>
      </c>
      <c r="D37" s="34">
        <v>1</v>
      </c>
      <c r="E37" s="34" t="s">
        <v>100</v>
      </c>
      <c r="F37" s="34" t="s">
        <v>27</v>
      </c>
      <c r="G37" s="35" t="s">
        <v>289</v>
      </c>
      <c r="H37" s="36"/>
      <c r="I37" s="160"/>
      <c r="J37" s="160"/>
      <c r="K37" s="45" t="s">
        <v>374</v>
      </c>
      <c r="L37" s="38" t="s">
        <v>25</v>
      </c>
      <c r="M37" s="38" t="s">
        <v>582</v>
      </c>
      <c r="N37" s="38"/>
      <c r="O37" s="159"/>
      <c r="P37" s="160"/>
      <c r="Q37" s="40" t="s">
        <v>2756</v>
      </c>
      <c r="R37" s="30">
        <f t="shared" si="3"/>
        <v>33</v>
      </c>
      <c r="S37" s="243"/>
      <c r="T37" s="41" t="s">
        <v>2757</v>
      </c>
      <c r="U37" s="42"/>
    </row>
    <row r="38" spans="1:21" ht="67.5">
      <c r="A38" s="17">
        <f t="shared" si="2"/>
        <v>34</v>
      </c>
      <c r="B38" s="33" t="s">
        <v>2739</v>
      </c>
      <c r="C38" s="34">
        <v>4</v>
      </c>
      <c r="D38" s="34">
        <v>1</v>
      </c>
      <c r="E38" s="34" t="s">
        <v>100</v>
      </c>
      <c r="F38" s="34" t="s">
        <v>34</v>
      </c>
      <c r="G38" s="35" t="s">
        <v>360</v>
      </c>
      <c r="H38" s="36" t="s">
        <v>609</v>
      </c>
      <c r="I38" s="160"/>
      <c r="J38" s="160"/>
      <c r="K38" s="45" t="s">
        <v>374</v>
      </c>
      <c r="L38" s="38" t="s">
        <v>107</v>
      </c>
      <c r="M38" s="38" t="s">
        <v>609</v>
      </c>
      <c r="N38" s="38" t="s">
        <v>25</v>
      </c>
      <c r="O38" s="159"/>
      <c r="P38" s="160"/>
      <c r="Q38" s="40" t="s">
        <v>2758</v>
      </c>
      <c r="R38" s="30">
        <f t="shared" si="3"/>
        <v>34</v>
      </c>
      <c r="S38" s="243"/>
      <c r="T38" s="41" t="s">
        <v>2759</v>
      </c>
      <c r="U38" s="42"/>
    </row>
    <row r="39" spans="1:21" ht="22.5">
      <c r="A39" s="17">
        <f t="shared" si="2"/>
        <v>35</v>
      </c>
      <c r="B39" s="33" t="s">
        <v>2739</v>
      </c>
      <c r="C39" s="34">
        <v>4</v>
      </c>
      <c r="D39" s="34">
        <v>1</v>
      </c>
      <c r="E39" s="459" t="s">
        <v>100</v>
      </c>
      <c r="F39" s="34" t="s">
        <v>34</v>
      </c>
      <c r="G39" s="35" t="s">
        <v>360</v>
      </c>
      <c r="H39" s="36" t="s">
        <v>582</v>
      </c>
      <c r="I39" s="160"/>
      <c r="J39" s="160"/>
      <c r="K39" s="45" t="s">
        <v>374</v>
      </c>
      <c r="L39" s="38" t="s">
        <v>107</v>
      </c>
      <c r="M39" s="38" t="s">
        <v>609</v>
      </c>
      <c r="N39" s="38" t="s">
        <v>107</v>
      </c>
      <c r="O39" s="159"/>
      <c r="P39" s="160"/>
      <c r="Q39" s="40" t="s">
        <v>2760</v>
      </c>
      <c r="R39" s="30">
        <f t="shared" si="3"/>
        <v>35</v>
      </c>
      <c r="S39" s="243"/>
      <c r="T39" s="41" t="s">
        <v>2761</v>
      </c>
      <c r="U39" s="42"/>
    </row>
    <row r="40" spans="1:21" ht="67.5">
      <c r="A40" s="17">
        <f t="shared" si="2"/>
        <v>36</v>
      </c>
      <c r="B40" s="33" t="s">
        <v>2739</v>
      </c>
      <c r="C40" s="34">
        <v>4</v>
      </c>
      <c r="D40" s="34">
        <v>1</v>
      </c>
      <c r="E40" s="34" t="s">
        <v>100</v>
      </c>
      <c r="F40" s="34" t="s">
        <v>34</v>
      </c>
      <c r="G40" s="35" t="s">
        <v>289</v>
      </c>
      <c r="H40" s="36" t="s">
        <v>609</v>
      </c>
      <c r="I40" s="160"/>
      <c r="J40" s="160"/>
      <c r="K40" s="45" t="s">
        <v>374</v>
      </c>
      <c r="L40" s="66" t="s">
        <v>107</v>
      </c>
      <c r="M40" s="66">
        <v>2</v>
      </c>
      <c r="N40" s="66" t="s">
        <v>25</v>
      </c>
      <c r="O40" s="158"/>
      <c r="P40" s="160"/>
      <c r="Q40" s="40" t="s">
        <v>2762</v>
      </c>
      <c r="R40" s="30">
        <f t="shared" si="3"/>
        <v>36</v>
      </c>
      <c r="S40" s="243"/>
      <c r="T40" s="41" t="s">
        <v>2763</v>
      </c>
      <c r="U40" s="42"/>
    </row>
    <row r="41" spans="1:21" ht="22.5">
      <c r="A41" s="17">
        <f t="shared" si="2"/>
        <v>37</v>
      </c>
      <c r="B41" s="33" t="s">
        <v>2739</v>
      </c>
      <c r="C41" s="34">
        <v>4</v>
      </c>
      <c r="D41" s="34">
        <v>1</v>
      </c>
      <c r="E41" s="34" t="s">
        <v>100</v>
      </c>
      <c r="F41" s="34" t="s">
        <v>34</v>
      </c>
      <c r="G41" s="35" t="s">
        <v>289</v>
      </c>
      <c r="H41" s="36" t="s">
        <v>582</v>
      </c>
      <c r="I41" s="160"/>
      <c r="J41" s="160"/>
      <c r="K41" s="45" t="s">
        <v>374</v>
      </c>
      <c r="L41" s="66" t="s">
        <v>107</v>
      </c>
      <c r="M41" s="66">
        <v>2</v>
      </c>
      <c r="N41" s="66" t="s">
        <v>107</v>
      </c>
      <c r="O41" s="158"/>
      <c r="P41" s="160"/>
      <c r="Q41" s="40" t="s">
        <v>2764</v>
      </c>
      <c r="R41" s="30">
        <f t="shared" si="3"/>
        <v>37</v>
      </c>
      <c r="S41" s="243"/>
      <c r="T41" s="41" t="s">
        <v>2765</v>
      </c>
      <c r="U41" s="42"/>
    </row>
    <row r="42" spans="1:21" ht="67.5">
      <c r="A42" s="17">
        <f t="shared" si="2"/>
        <v>38</v>
      </c>
      <c r="B42" s="33" t="s">
        <v>2739</v>
      </c>
      <c r="C42" s="34">
        <v>4</v>
      </c>
      <c r="D42" s="34">
        <v>1</v>
      </c>
      <c r="E42" s="34" t="s">
        <v>100</v>
      </c>
      <c r="F42" s="34" t="s">
        <v>34</v>
      </c>
      <c r="G42" s="35" t="s">
        <v>292</v>
      </c>
      <c r="H42" s="36" t="s">
        <v>609</v>
      </c>
      <c r="I42" s="160"/>
      <c r="J42" s="160"/>
      <c r="K42" s="45" t="s">
        <v>374</v>
      </c>
      <c r="L42" s="66" t="s">
        <v>107</v>
      </c>
      <c r="M42" s="66">
        <v>3</v>
      </c>
      <c r="N42" s="66" t="s">
        <v>25</v>
      </c>
      <c r="O42" s="158"/>
      <c r="P42" s="160"/>
      <c r="Q42" s="40" t="s">
        <v>2766</v>
      </c>
      <c r="R42" s="30">
        <f t="shared" si="3"/>
        <v>38</v>
      </c>
      <c r="S42" s="243"/>
      <c r="T42" s="41" t="s">
        <v>2767</v>
      </c>
      <c r="U42" s="42"/>
    </row>
    <row r="43" spans="1:21" ht="22.5">
      <c r="A43" s="17">
        <f t="shared" si="2"/>
        <v>39</v>
      </c>
      <c r="B43" s="33" t="s">
        <v>2739</v>
      </c>
      <c r="C43" s="34">
        <v>4</v>
      </c>
      <c r="D43" s="34">
        <v>1</v>
      </c>
      <c r="E43" s="34" t="s">
        <v>100</v>
      </c>
      <c r="F43" s="34" t="s">
        <v>34</v>
      </c>
      <c r="G43" s="35" t="s">
        <v>292</v>
      </c>
      <c r="H43" s="36" t="s">
        <v>582</v>
      </c>
      <c r="I43" s="160"/>
      <c r="J43" s="160"/>
      <c r="K43" s="45" t="s">
        <v>374</v>
      </c>
      <c r="L43" s="66" t="s">
        <v>107</v>
      </c>
      <c r="M43" s="66">
        <v>3</v>
      </c>
      <c r="N43" s="66" t="s">
        <v>107</v>
      </c>
      <c r="O43" s="158"/>
      <c r="P43" s="160"/>
      <c r="Q43" s="40" t="s">
        <v>2768</v>
      </c>
      <c r="R43" s="30">
        <f t="shared" si="3"/>
        <v>39</v>
      </c>
      <c r="S43" s="243"/>
      <c r="T43" s="41" t="s">
        <v>2769</v>
      </c>
      <c r="U43" s="42"/>
    </row>
    <row r="44" spans="1:21" ht="56.25">
      <c r="A44" s="17">
        <f t="shared" si="2"/>
        <v>40</v>
      </c>
      <c r="B44" s="33" t="s">
        <v>2739</v>
      </c>
      <c r="C44" s="34">
        <v>4</v>
      </c>
      <c r="D44" s="34">
        <v>1</v>
      </c>
      <c r="E44" s="34" t="s">
        <v>100</v>
      </c>
      <c r="F44" s="34" t="s">
        <v>34</v>
      </c>
      <c r="G44" s="35" t="s">
        <v>401</v>
      </c>
      <c r="H44" s="459">
        <v>1</v>
      </c>
      <c r="I44" s="460"/>
      <c r="J44" s="460"/>
      <c r="K44" s="37" t="s">
        <v>374</v>
      </c>
      <c r="L44" s="66" t="s">
        <v>107</v>
      </c>
      <c r="M44" s="66">
        <v>4</v>
      </c>
      <c r="N44" s="66" t="s">
        <v>25</v>
      </c>
      <c r="O44" s="158"/>
      <c r="P44" s="460"/>
      <c r="Q44" s="40" t="s">
        <v>2770</v>
      </c>
      <c r="R44" s="30">
        <f t="shared" si="3"/>
        <v>40</v>
      </c>
      <c r="S44" s="243"/>
      <c r="T44" s="41" t="s">
        <v>2771</v>
      </c>
      <c r="U44" s="42"/>
    </row>
    <row r="45" spans="1:21">
      <c r="A45" s="17">
        <f t="shared" si="2"/>
        <v>41</v>
      </c>
      <c r="B45" s="33" t="s">
        <v>2739</v>
      </c>
      <c r="C45" s="34">
        <v>4</v>
      </c>
      <c r="D45" s="34">
        <v>1</v>
      </c>
      <c r="E45" s="34" t="s">
        <v>100</v>
      </c>
      <c r="F45" s="34" t="s">
        <v>34</v>
      </c>
      <c r="G45" s="35" t="s">
        <v>401</v>
      </c>
      <c r="H45" s="459">
        <v>2</v>
      </c>
      <c r="I45" s="460"/>
      <c r="J45" s="460"/>
      <c r="K45" s="37" t="s">
        <v>374</v>
      </c>
      <c r="L45" s="66" t="s">
        <v>107</v>
      </c>
      <c r="M45" s="66">
        <v>4</v>
      </c>
      <c r="N45" s="66" t="s">
        <v>107</v>
      </c>
      <c r="O45" s="158"/>
      <c r="P45" s="460"/>
      <c r="Q45" s="40" t="s">
        <v>2772</v>
      </c>
      <c r="R45" s="30">
        <f t="shared" si="3"/>
        <v>41</v>
      </c>
      <c r="S45" s="243"/>
      <c r="T45" s="41" t="s">
        <v>2773</v>
      </c>
      <c r="U45" s="42"/>
    </row>
    <row r="46" spans="1:21" ht="78.75">
      <c r="A46" s="17">
        <f t="shared" si="2"/>
        <v>42</v>
      </c>
      <c r="B46" s="33" t="s">
        <v>2739</v>
      </c>
      <c r="C46" s="34">
        <v>4</v>
      </c>
      <c r="D46" s="34">
        <v>1</v>
      </c>
      <c r="E46" s="34" t="s">
        <v>100</v>
      </c>
      <c r="F46" s="34" t="s">
        <v>34</v>
      </c>
      <c r="G46" s="35" t="s">
        <v>485</v>
      </c>
      <c r="H46" s="36"/>
      <c r="I46" s="160"/>
      <c r="J46" s="160"/>
      <c r="K46" s="37" t="s">
        <v>374</v>
      </c>
      <c r="L46" s="66" t="s">
        <v>107</v>
      </c>
      <c r="M46" s="38" t="s">
        <v>431</v>
      </c>
      <c r="N46" s="38"/>
      <c r="O46" s="159"/>
      <c r="P46" s="160"/>
      <c r="Q46" s="40" t="s">
        <v>2774</v>
      </c>
      <c r="R46" s="30">
        <f t="shared" si="3"/>
        <v>42</v>
      </c>
      <c r="S46" s="243"/>
      <c r="T46" s="41" t="s">
        <v>2775</v>
      </c>
      <c r="U46" s="42"/>
    </row>
    <row r="47" spans="1:21" ht="149.25" customHeight="1">
      <c r="A47" s="17">
        <f t="shared" si="2"/>
        <v>43</v>
      </c>
      <c r="B47" s="46" t="s">
        <v>2739</v>
      </c>
      <c r="C47" s="47">
        <v>4</v>
      </c>
      <c r="D47" s="47">
        <v>1</v>
      </c>
      <c r="E47" s="47" t="s">
        <v>100</v>
      </c>
      <c r="F47" s="47" t="s">
        <v>36</v>
      </c>
      <c r="G47" s="48"/>
      <c r="H47" s="49"/>
      <c r="I47" s="149"/>
      <c r="J47" s="149"/>
      <c r="K47" s="249" t="s">
        <v>374</v>
      </c>
      <c r="L47" s="66" t="s">
        <v>104</v>
      </c>
      <c r="M47" s="38"/>
      <c r="N47" s="38"/>
      <c r="O47" s="159"/>
      <c r="P47" s="149"/>
      <c r="Q47" s="52" t="s">
        <v>2776</v>
      </c>
      <c r="R47" s="30">
        <f t="shared" si="3"/>
        <v>43</v>
      </c>
      <c r="S47" s="225"/>
      <c r="T47" s="52" t="s">
        <v>2777</v>
      </c>
      <c r="U47" s="54"/>
    </row>
    <row r="48" spans="1:21" ht="112.5">
      <c r="A48" s="17"/>
      <c r="B48" s="55"/>
      <c r="C48" s="56"/>
      <c r="D48" s="56"/>
      <c r="E48" s="56"/>
      <c r="F48" s="56"/>
      <c r="G48" s="57"/>
      <c r="H48" s="58"/>
      <c r="I48" s="231"/>
      <c r="J48" s="231"/>
      <c r="K48" s="220"/>
      <c r="L48" s="66"/>
      <c r="M48" s="38"/>
      <c r="N48" s="38"/>
      <c r="O48" s="159"/>
      <c r="P48" s="231"/>
      <c r="Q48" s="61" t="s">
        <v>2778</v>
      </c>
      <c r="R48" s="30"/>
      <c r="S48" s="232"/>
      <c r="T48" s="62" t="s">
        <v>2779</v>
      </c>
      <c r="U48" s="63"/>
    </row>
    <row r="49" spans="1:21" ht="78.75">
      <c r="A49" s="17">
        <f>(A47+1)</f>
        <v>44</v>
      </c>
      <c r="B49" s="33" t="s">
        <v>2739</v>
      </c>
      <c r="C49" s="34">
        <v>4</v>
      </c>
      <c r="D49" s="34">
        <v>1</v>
      </c>
      <c r="E49" s="34" t="s">
        <v>100</v>
      </c>
      <c r="F49" s="34" t="s">
        <v>44</v>
      </c>
      <c r="G49" s="35"/>
      <c r="H49" s="36"/>
      <c r="I49" s="160"/>
      <c r="J49" s="160"/>
      <c r="K49" s="45" t="s">
        <v>374</v>
      </c>
      <c r="L49" s="38" t="s">
        <v>110</v>
      </c>
      <c r="M49" s="38"/>
      <c r="N49" s="38"/>
      <c r="O49" s="159"/>
      <c r="P49" s="160"/>
      <c r="Q49" s="40" t="s">
        <v>2780</v>
      </c>
      <c r="R49" s="30">
        <f>(A47+1)</f>
        <v>44</v>
      </c>
      <c r="S49" s="243"/>
      <c r="T49" s="41" t="s">
        <v>2781</v>
      </c>
      <c r="U49" s="42"/>
    </row>
    <row r="50" spans="1:21" ht="22.5">
      <c r="A50" s="17">
        <f t="shared" ref="A50:A105" si="4">(A49+1)</f>
        <v>45</v>
      </c>
      <c r="B50" s="33" t="s">
        <v>2782</v>
      </c>
      <c r="C50" s="34">
        <v>4</v>
      </c>
      <c r="D50" s="34">
        <v>1</v>
      </c>
      <c r="E50" s="34" t="s">
        <v>139</v>
      </c>
      <c r="F50" s="34"/>
      <c r="G50" s="35"/>
      <c r="H50" s="36"/>
      <c r="I50" s="160"/>
      <c r="J50" s="160"/>
      <c r="K50" s="456" t="s">
        <v>2783</v>
      </c>
      <c r="L50" s="38"/>
      <c r="M50" s="38"/>
      <c r="N50" s="38"/>
      <c r="O50" s="159"/>
      <c r="P50" s="160"/>
      <c r="Q50" s="40" t="s">
        <v>2784</v>
      </c>
      <c r="R50" s="30">
        <f t="shared" ref="R50:R105" si="5">(R49+1)</f>
        <v>45</v>
      </c>
      <c r="S50" s="243"/>
      <c r="T50" s="41" t="s">
        <v>2785</v>
      </c>
      <c r="U50" s="42"/>
    </row>
    <row r="51" spans="1:21" ht="45">
      <c r="A51" s="17">
        <f t="shared" si="4"/>
        <v>46</v>
      </c>
      <c r="B51" s="33" t="s">
        <v>2782</v>
      </c>
      <c r="C51" s="34">
        <v>4</v>
      </c>
      <c r="D51" s="34">
        <v>1</v>
      </c>
      <c r="E51" s="34" t="s">
        <v>139</v>
      </c>
      <c r="F51" s="34" t="s">
        <v>27</v>
      </c>
      <c r="G51" s="35"/>
      <c r="H51" s="36"/>
      <c r="I51" s="160"/>
      <c r="J51" s="160"/>
      <c r="K51" s="45" t="s">
        <v>2783</v>
      </c>
      <c r="L51" s="38" t="s">
        <v>25</v>
      </c>
      <c r="M51" s="38"/>
      <c r="N51" s="38"/>
      <c r="O51" s="159"/>
      <c r="P51" s="160"/>
      <c r="Q51" s="40" t="s">
        <v>2786</v>
      </c>
      <c r="R51" s="30">
        <f t="shared" si="5"/>
        <v>46</v>
      </c>
      <c r="S51" s="243"/>
      <c r="T51" s="41" t="s">
        <v>2787</v>
      </c>
      <c r="U51" s="42"/>
    </row>
    <row r="52" spans="1:21" ht="33.75">
      <c r="A52" s="17">
        <f t="shared" si="4"/>
        <v>47</v>
      </c>
      <c r="B52" s="33" t="s">
        <v>2782</v>
      </c>
      <c r="C52" s="34">
        <v>4</v>
      </c>
      <c r="D52" s="34">
        <v>1</v>
      </c>
      <c r="E52" s="34" t="s">
        <v>139</v>
      </c>
      <c r="F52" s="34" t="s">
        <v>34</v>
      </c>
      <c r="G52" s="35" t="s">
        <v>360</v>
      </c>
      <c r="H52" s="36"/>
      <c r="I52" s="160"/>
      <c r="J52" s="160"/>
      <c r="K52" s="45" t="s">
        <v>2783</v>
      </c>
      <c r="L52" s="38" t="s">
        <v>107</v>
      </c>
      <c r="M52" s="38" t="s">
        <v>609</v>
      </c>
      <c r="N52" s="38"/>
      <c r="O52" s="159"/>
      <c r="P52" s="160"/>
      <c r="Q52" s="40" t="s">
        <v>2788</v>
      </c>
      <c r="R52" s="30">
        <f t="shared" si="5"/>
        <v>47</v>
      </c>
      <c r="S52" s="243"/>
      <c r="T52" s="41" t="s">
        <v>2789</v>
      </c>
      <c r="U52" s="42"/>
    </row>
    <row r="53" spans="1:21" ht="33.75">
      <c r="A53" s="17">
        <f t="shared" si="4"/>
        <v>48</v>
      </c>
      <c r="B53" s="33" t="s">
        <v>2782</v>
      </c>
      <c r="C53" s="34">
        <v>4</v>
      </c>
      <c r="D53" s="34">
        <v>1</v>
      </c>
      <c r="E53" s="34" t="s">
        <v>139</v>
      </c>
      <c r="F53" s="34" t="s">
        <v>34</v>
      </c>
      <c r="G53" s="35" t="s">
        <v>289</v>
      </c>
      <c r="H53" s="36"/>
      <c r="I53" s="160"/>
      <c r="J53" s="160"/>
      <c r="K53" s="45" t="s">
        <v>2783</v>
      </c>
      <c r="L53" s="38" t="s">
        <v>107</v>
      </c>
      <c r="M53" s="38" t="s">
        <v>582</v>
      </c>
      <c r="N53" s="38"/>
      <c r="O53" s="159"/>
      <c r="P53" s="160"/>
      <c r="Q53" s="40" t="s">
        <v>2790</v>
      </c>
      <c r="R53" s="30">
        <f t="shared" si="5"/>
        <v>48</v>
      </c>
      <c r="S53" s="243"/>
      <c r="T53" s="41" t="s">
        <v>2791</v>
      </c>
      <c r="U53" s="42"/>
    </row>
    <row r="54" spans="1:21" ht="106.5" customHeight="1">
      <c r="A54" s="17">
        <f t="shared" si="4"/>
        <v>49</v>
      </c>
      <c r="B54" s="33" t="s">
        <v>2782</v>
      </c>
      <c r="C54" s="34">
        <v>4</v>
      </c>
      <c r="D54" s="34">
        <v>1</v>
      </c>
      <c r="E54" s="34" t="s">
        <v>139</v>
      </c>
      <c r="F54" s="34" t="s">
        <v>36</v>
      </c>
      <c r="G54" s="35"/>
      <c r="H54" s="36"/>
      <c r="I54" s="160"/>
      <c r="J54" s="160"/>
      <c r="K54" s="45" t="s">
        <v>2783</v>
      </c>
      <c r="L54" s="38" t="s">
        <v>104</v>
      </c>
      <c r="M54" s="66"/>
      <c r="N54" s="38"/>
      <c r="O54" s="159"/>
      <c r="P54" s="160"/>
      <c r="Q54" s="40" t="s">
        <v>2792</v>
      </c>
      <c r="R54" s="30">
        <f t="shared" si="5"/>
        <v>49</v>
      </c>
      <c r="S54" s="243"/>
      <c r="T54" s="41" t="s">
        <v>2793</v>
      </c>
      <c r="U54" s="42"/>
    </row>
    <row r="55" spans="1:21" ht="67.5">
      <c r="A55" s="17">
        <f t="shared" si="4"/>
        <v>50</v>
      </c>
      <c r="B55" s="33" t="s">
        <v>2794</v>
      </c>
      <c r="C55" s="34">
        <v>4</v>
      </c>
      <c r="D55" s="34">
        <v>1</v>
      </c>
      <c r="E55" s="34" t="s">
        <v>151</v>
      </c>
      <c r="F55" s="34"/>
      <c r="G55" s="35"/>
      <c r="H55" s="36"/>
      <c r="I55" s="160"/>
      <c r="J55" s="160"/>
      <c r="K55" s="45" t="s">
        <v>2795</v>
      </c>
      <c r="L55" s="38"/>
      <c r="M55" s="38"/>
      <c r="N55" s="38"/>
      <c r="O55" s="159"/>
      <c r="P55" s="160"/>
      <c r="Q55" s="40" t="s">
        <v>2796</v>
      </c>
      <c r="R55" s="30">
        <f t="shared" si="5"/>
        <v>50</v>
      </c>
      <c r="S55" s="243"/>
      <c r="T55" s="41" t="s">
        <v>2797</v>
      </c>
      <c r="U55" s="42"/>
    </row>
    <row r="56" spans="1:21" ht="22.5">
      <c r="A56" s="17">
        <f t="shared" si="4"/>
        <v>51</v>
      </c>
      <c r="B56" s="33" t="s">
        <v>2798</v>
      </c>
      <c r="C56" s="34">
        <v>4</v>
      </c>
      <c r="D56" s="34">
        <v>1</v>
      </c>
      <c r="E56" s="34" t="s">
        <v>156</v>
      </c>
      <c r="F56" s="34"/>
      <c r="G56" s="35"/>
      <c r="H56" s="36"/>
      <c r="I56" s="160"/>
      <c r="J56" s="160"/>
      <c r="K56" s="456" t="s">
        <v>2799</v>
      </c>
      <c r="L56" s="38"/>
      <c r="M56" s="38"/>
      <c r="N56" s="38"/>
      <c r="O56" s="159"/>
      <c r="P56" s="160"/>
      <c r="Q56" s="40" t="s">
        <v>2800</v>
      </c>
      <c r="R56" s="30">
        <f t="shared" si="5"/>
        <v>51</v>
      </c>
      <c r="S56" s="243"/>
      <c r="T56" s="41" t="s">
        <v>2801</v>
      </c>
      <c r="U56" s="42"/>
    </row>
    <row r="57" spans="1:21" ht="67.5">
      <c r="A57" s="17">
        <f t="shared" si="4"/>
        <v>52</v>
      </c>
      <c r="B57" s="33" t="s">
        <v>2798</v>
      </c>
      <c r="C57" s="34">
        <v>4</v>
      </c>
      <c r="D57" s="34">
        <v>1</v>
      </c>
      <c r="E57" s="34" t="s">
        <v>156</v>
      </c>
      <c r="F57" s="34" t="s">
        <v>27</v>
      </c>
      <c r="G57" s="35"/>
      <c r="H57" s="36"/>
      <c r="I57" s="160"/>
      <c r="J57" s="160"/>
      <c r="K57" s="45" t="s">
        <v>2799</v>
      </c>
      <c r="L57" s="66" t="s">
        <v>25</v>
      </c>
      <c r="M57" s="66"/>
      <c r="N57" s="66"/>
      <c r="O57" s="158"/>
      <c r="P57" s="160"/>
      <c r="Q57" s="40" t="s">
        <v>2802</v>
      </c>
      <c r="R57" s="30">
        <f t="shared" si="5"/>
        <v>52</v>
      </c>
      <c r="S57" s="243"/>
      <c r="T57" s="41" t="s">
        <v>2803</v>
      </c>
      <c r="U57" s="42"/>
    </row>
    <row r="58" spans="1:21" ht="163.5" customHeight="1">
      <c r="A58" s="17">
        <f t="shared" si="4"/>
        <v>53</v>
      </c>
      <c r="B58" s="33" t="s">
        <v>2798</v>
      </c>
      <c r="C58" s="34">
        <v>4</v>
      </c>
      <c r="D58" s="34">
        <v>1</v>
      </c>
      <c r="E58" s="34" t="s">
        <v>156</v>
      </c>
      <c r="F58" s="34" t="s">
        <v>34</v>
      </c>
      <c r="G58" s="35"/>
      <c r="H58" s="36"/>
      <c r="I58" s="160"/>
      <c r="J58" s="160"/>
      <c r="K58" s="45" t="s">
        <v>2799</v>
      </c>
      <c r="L58" s="66" t="s">
        <v>107</v>
      </c>
      <c r="M58" s="66"/>
      <c r="N58" s="66"/>
      <c r="O58" s="158"/>
      <c r="P58" s="160"/>
      <c r="Q58" s="40" t="s">
        <v>2804</v>
      </c>
      <c r="R58" s="30">
        <f t="shared" si="5"/>
        <v>53</v>
      </c>
      <c r="S58" s="243"/>
      <c r="T58" s="41" t="s">
        <v>2805</v>
      </c>
      <c r="U58" s="42"/>
    </row>
    <row r="59" spans="1:21" ht="33.75">
      <c r="A59" s="17">
        <f t="shared" si="4"/>
        <v>54</v>
      </c>
      <c r="B59" s="33" t="s">
        <v>2798</v>
      </c>
      <c r="C59" s="34">
        <v>4</v>
      </c>
      <c r="D59" s="34">
        <v>1</v>
      </c>
      <c r="E59" s="34" t="s">
        <v>156</v>
      </c>
      <c r="F59" s="34" t="s">
        <v>36</v>
      </c>
      <c r="G59" s="35"/>
      <c r="H59" s="36"/>
      <c r="I59" s="160"/>
      <c r="J59" s="160"/>
      <c r="K59" s="45" t="s">
        <v>2799</v>
      </c>
      <c r="L59" s="38" t="s">
        <v>104</v>
      </c>
      <c r="M59" s="38"/>
      <c r="N59" s="38"/>
      <c r="O59" s="159"/>
      <c r="P59" s="160"/>
      <c r="Q59" s="40" t="s">
        <v>2806</v>
      </c>
      <c r="R59" s="30">
        <f t="shared" si="5"/>
        <v>54</v>
      </c>
      <c r="S59" s="243"/>
      <c r="T59" s="41" t="s">
        <v>2807</v>
      </c>
      <c r="U59" s="42"/>
    </row>
    <row r="60" spans="1:21" ht="45">
      <c r="A60" s="17">
        <f t="shared" si="4"/>
        <v>55</v>
      </c>
      <c r="B60" s="33" t="s">
        <v>2808</v>
      </c>
      <c r="C60" s="176">
        <v>4</v>
      </c>
      <c r="D60" s="176">
        <v>1</v>
      </c>
      <c r="E60" s="176" t="s">
        <v>219</v>
      </c>
      <c r="F60" s="176"/>
      <c r="G60" s="169"/>
      <c r="H60" s="36"/>
      <c r="I60" s="160"/>
      <c r="J60" s="160"/>
      <c r="K60" s="456" t="s">
        <v>2809</v>
      </c>
      <c r="L60" s="38"/>
      <c r="M60" s="38"/>
      <c r="N60" s="38"/>
      <c r="O60" s="159"/>
      <c r="P60" s="160"/>
      <c r="Q60" s="167" t="s">
        <v>2810</v>
      </c>
      <c r="R60" s="30">
        <f t="shared" si="5"/>
        <v>55</v>
      </c>
      <c r="S60" s="243"/>
      <c r="T60" s="41" t="s">
        <v>2811</v>
      </c>
      <c r="U60" s="42"/>
    </row>
    <row r="61" spans="1:21" ht="22.5">
      <c r="A61" s="17">
        <f t="shared" si="4"/>
        <v>56</v>
      </c>
      <c r="B61" s="33" t="s">
        <v>2812</v>
      </c>
      <c r="C61" s="34">
        <v>4</v>
      </c>
      <c r="D61" s="34">
        <v>1</v>
      </c>
      <c r="E61" s="34" t="s">
        <v>219</v>
      </c>
      <c r="F61" s="34" t="s">
        <v>27</v>
      </c>
      <c r="G61" s="35"/>
      <c r="H61" s="36"/>
      <c r="I61" s="160"/>
      <c r="J61" s="160"/>
      <c r="K61" s="45"/>
      <c r="L61" s="66"/>
      <c r="M61" s="66"/>
      <c r="N61" s="66"/>
      <c r="O61" s="158"/>
      <c r="P61" s="160"/>
      <c r="Q61" s="40" t="s">
        <v>2813</v>
      </c>
      <c r="R61" s="30">
        <f t="shared" si="5"/>
        <v>56</v>
      </c>
      <c r="S61" s="243"/>
      <c r="T61" s="41"/>
      <c r="U61" s="42"/>
    </row>
    <row r="62" spans="1:21" ht="61.5" customHeight="1">
      <c r="A62" s="17">
        <f t="shared" si="4"/>
        <v>57</v>
      </c>
      <c r="B62" s="33" t="s">
        <v>2814</v>
      </c>
      <c r="C62" s="34">
        <v>4</v>
      </c>
      <c r="D62" s="34">
        <v>1</v>
      </c>
      <c r="E62" s="34" t="s">
        <v>219</v>
      </c>
      <c r="F62" s="34" t="s">
        <v>34</v>
      </c>
      <c r="G62" s="35" t="s">
        <v>360</v>
      </c>
      <c r="H62" s="36"/>
      <c r="I62" s="160"/>
      <c r="J62" s="160"/>
      <c r="K62" s="45" t="s">
        <v>2809</v>
      </c>
      <c r="L62" s="38" t="s">
        <v>107</v>
      </c>
      <c r="M62" s="38" t="s">
        <v>609</v>
      </c>
      <c r="N62" s="38"/>
      <c r="O62" s="159"/>
      <c r="P62" s="160"/>
      <c r="Q62" s="40" t="s">
        <v>2815</v>
      </c>
      <c r="R62" s="30">
        <f t="shared" si="5"/>
        <v>57</v>
      </c>
      <c r="S62" s="243"/>
      <c r="T62" s="41" t="s">
        <v>2816</v>
      </c>
      <c r="U62" s="42"/>
    </row>
    <row r="63" spans="1:21" ht="22.5">
      <c r="A63" s="17">
        <f t="shared" si="4"/>
        <v>58</v>
      </c>
      <c r="B63" s="33" t="s">
        <v>2814</v>
      </c>
      <c r="C63" s="34">
        <v>4</v>
      </c>
      <c r="D63" s="34">
        <v>1</v>
      </c>
      <c r="E63" s="34" t="s">
        <v>219</v>
      </c>
      <c r="F63" s="34" t="s">
        <v>34</v>
      </c>
      <c r="G63" s="35" t="s">
        <v>289</v>
      </c>
      <c r="H63" s="36"/>
      <c r="I63" s="160"/>
      <c r="J63" s="160"/>
      <c r="K63" s="45" t="s">
        <v>2809</v>
      </c>
      <c r="L63" s="38" t="s">
        <v>107</v>
      </c>
      <c r="M63" s="38" t="s">
        <v>582</v>
      </c>
      <c r="N63" s="38"/>
      <c r="O63" s="159"/>
      <c r="P63" s="160"/>
      <c r="Q63" s="40" t="s">
        <v>2817</v>
      </c>
      <c r="R63" s="30">
        <f t="shared" si="5"/>
        <v>58</v>
      </c>
      <c r="S63" s="243"/>
      <c r="T63" s="41" t="s">
        <v>2818</v>
      </c>
      <c r="U63" s="42"/>
    </row>
    <row r="64" spans="1:21" ht="92.25" customHeight="1">
      <c r="A64" s="17">
        <f t="shared" si="4"/>
        <v>59</v>
      </c>
      <c r="B64" s="33" t="s">
        <v>2819</v>
      </c>
      <c r="C64" s="34">
        <v>4</v>
      </c>
      <c r="D64" s="34">
        <v>1</v>
      </c>
      <c r="E64" s="34" t="s">
        <v>219</v>
      </c>
      <c r="F64" s="34" t="s">
        <v>36</v>
      </c>
      <c r="G64" s="35" t="s">
        <v>360</v>
      </c>
      <c r="H64" s="36"/>
      <c r="I64" s="160"/>
      <c r="J64" s="160"/>
      <c r="K64" s="45" t="s">
        <v>2809</v>
      </c>
      <c r="L64" s="66" t="s">
        <v>104</v>
      </c>
      <c r="M64" s="66"/>
      <c r="N64" s="66"/>
      <c r="O64" s="158"/>
      <c r="P64" s="160"/>
      <c r="Q64" s="40" t="s">
        <v>2820</v>
      </c>
      <c r="R64" s="30">
        <f t="shared" si="5"/>
        <v>59</v>
      </c>
      <c r="S64" s="243"/>
      <c r="T64" s="41" t="s">
        <v>2821</v>
      </c>
      <c r="U64" s="42"/>
    </row>
    <row r="65" spans="1:21" ht="90.75" customHeight="1">
      <c r="A65" s="17">
        <f t="shared" si="4"/>
        <v>60</v>
      </c>
      <c r="B65" s="33" t="s">
        <v>2819</v>
      </c>
      <c r="C65" s="34">
        <v>4</v>
      </c>
      <c r="D65" s="34">
        <v>1</v>
      </c>
      <c r="E65" s="34" t="s">
        <v>219</v>
      </c>
      <c r="F65" s="34" t="s">
        <v>36</v>
      </c>
      <c r="G65" s="35" t="s">
        <v>289</v>
      </c>
      <c r="H65" s="36"/>
      <c r="I65" s="160"/>
      <c r="J65" s="160"/>
      <c r="K65" s="45" t="s">
        <v>2809</v>
      </c>
      <c r="L65" s="66" t="s">
        <v>104</v>
      </c>
      <c r="M65" s="66"/>
      <c r="N65" s="66"/>
      <c r="O65" s="158"/>
      <c r="P65" s="160"/>
      <c r="Q65" s="40" t="s">
        <v>2822</v>
      </c>
      <c r="R65" s="30">
        <f t="shared" si="5"/>
        <v>60</v>
      </c>
      <c r="S65" s="243"/>
      <c r="T65" s="41" t="s">
        <v>2821</v>
      </c>
      <c r="U65" s="42"/>
    </row>
    <row r="66" spans="1:21" ht="93.75" customHeight="1">
      <c r="A66" s="17">
        <f t="shared" si="4"/>
        <v>61</v>
      </c>
      <c r="B66" s="33" t="s">
        <v>2819</v>
      </c>
      <c r="C66" s="34">
        <v>4</v>
      </c>
      <c r="D66" s="34">
        <v>1</v>
      </c>
      <c r="E66" s="34" t="s">
        <v>219</v>
      </c>
      <c r="F66" s="34" t="s">
        <v>36</v>
      </c>
      <c r="G66" s="35" t="s">
        <v>292</v>
      </c>
      <c r="H66" s="36"/>
      <c r="I66" s="160"/>
      <c r="J66" s="160"/>
      <c r="K66" s="45" t="s">
        <v>2809</v>
      </c>
      <c r="L66" s="66" t="s">
        <v>104</v>
      </c>
      <c r="M66" s="66"/>
      <c r="N66" s="66"/>
      <c r="O66" s="158"/>
      <c r="P66" s="160"/>
      <c r="Q66" s="40" t="s">
        <v>2823</v>
      </c>
      <c r="R66" s="30">
        <f t="shared" si="5"/>
        <v>61</v>
      </c>
      <c r="S66" s="243"/>
      <c r="T66" s="41" t="s">
        <v>2821</v>
      </c>
      <c r="U66" s="42"/>
    </row>
    <row r="67" spans="1:21" ht="174" customHeight="1">
      <c r="A67" s="17">
        <f t="shared" si="4"/>
        <v>62</v>
      </c>
      <c r="B67" s="33" t="s">
        <v>2824</v>
      </c>
      <c r="C67" s="176">
        <v>4</v>
      </c>
      <c r="D67" s="176">
        <v>1</v>
      </c>
      <c r="E67" s="176" t="s">
        <v>219</v>
      </c>
      <c r="F67" s="176" t="s">
        <v>44</v>
      </c>
      <c r="G67" s="35"/>
      <c r="H67" s="36"/>
      <c r="I67" s="160"/>
      <c r="J67" s="160"/>
      <c r="K67" s="458" t="s">
        <v>2809</v>
      </c>
      <c r="L67" s="461" t="s">
        <v>110</v>
      </c>
      <c r="M67" s="66"/>
      <c r="N67" s="66"/>
      <c r="O67" s="158"/>
      <c r="P67" s="160"/>
      <c r="Q67" s="167" t="s">
        <v>2825</v>
      </c>
      <c r="R67" s="30">
        <f t="shared" si="5"/>
        <v>62</v>
      </c>
      <c r="S67" s="243"/>
      <c r="T67" s="179" t="s">
        <v>2826</v>
      </c>
      <c r="U67" s="42"/>
    </row>
    <row r="68" spans="1:21" ht="33.75">
      <c r="A68" s="17">
        <f t="shared" si="4"/>
        <v>63</v>
      </c>
      <c r="B68" s="33" t="s">
        <v>2827</v>
      </c>
      <c r="C68" s="34">
        <v>4</v>
      </c>
      <c r="D68" s="34">
        <v>1</v>
      </c>
      <c r="E68" s="34" t="s">
        <v>233</v>
      </c>
      <c r="F68" s="34"/>
      <c r="G68" s="35"/>
      <c r="H68" s="36"/>
      <c r="I68" s="160"/>
      <c r="J68" s="160"/>
      <c r="K68" s="456" t="s">
        <v>2358</v>
      </c>
      <c r="L68" s="38"/>
      <c r="M68" s="38"/>
      <c r="N68" s="38"/>
      <c r="O68" s="159"/>
      <c r="P68" s="160"/>
      <c r="Q68" s="40" t="s">
        <v>2828</v>
      </c>
      <c r="R68" s="30">
        <f t="shared" si="5"/>
        <v>63</v>
      </c>
      <c r="S68" s="243"/>
      <c r="T68" s="41" t="s">
        <v>2829</v>
      </c>
      <c r="U68" s="42"/>
    </row>
    <row r="69" spans="1:21" ht="45">
      <c r="A69" s="17">
        <f t="shared" si="4"/>
        <v>64</v>
      </c>
      <c r="B69" s="33" t="s">
        <v>2830</v>
      </c>
      <c r="C69" s="34">
        <v>4</v>
      </c>
      <c r="D69" s="34">
        <v>1</v>
      </c>
      <c r="E69" s="34" t="s">
        <v>233</v>
      </c>
      <c r="F69" s="34" t="s">
        <v>27</v>
      </c>
      <c r="G69" s="35"/>
      <c r="H69" s="36"/>
      <c r="I69" s="160"/>
      <c r="J69" s="160"/>
      <c r="K69" s="45" t="s">
        <v>2358</v>
      </c>
      <c r="L69" s="38" t="s">
        <v>25</v>
      </c>
      <c r="M69" s="38"/>
      <c r="N69" s="38"/>
      <c r="O69" s="159"/>
      <c r="P69" s="160"/>
      <c r="Q69" s="40" t="s">
        <v>2831</v>
      </c>
      <c r="R69" s="30">
        <f t="shared" si="5"/>
        <v>64</v>
      </c>
      <c r="S69" s="243"/>
      <c r="T69" s="41" t="s">
        <v>2832</v>
      </c>
      <c r="U69" s="42"/>
    </row>
    <row r="70" spans="1:21" ht="22.5">
      <c r="A70" s="17">
        <f t="shared" si="4"/>
        <v>65</v>
      </c>
      <c r="B70" s="33" t="s">
        <v>2830</v>
      </c>
      <c r="C70" s="34">
        <v>4</v>
      </c>
      <c r="D70" s="34">
        <v>1</v>
      </c>
      <c r="E70" s="34" t="s">
        <v>233</v>
      </c>
      <c r="F70" s="34" t="s">
        <v>34</v>
      </c>
      <c r="G70" s="35"/>
      <c r="H70" s="36"/>
      <c r="I70" s="160"/>
      <c r="J70" s="160"/>
      <c r="K70" s="45" t="s">
        <v>2358</v>
      </c>
      <c r="L70" s="66" t="s">
        <v>107</v>
      </c>
      <c r="M70" s="66"/>
      <c r="N70" s="66"/>
      <c r="O70" s="158"/>
      <c r="P70" s="160"/>
      <c r="Q70" s="40" t="s">
        <v>2833</v>
      </c>
      <c r="R70" s="30">
        <f t="shared" si="5"/>
        <v>65</v>
      </c>
      <c r="S70" s="243"/>
      <c r="T70" s="41" t="s">
        <v>2693</v>
      </c>
      <c r="U70" s="42"/>
    </row>
    <row r="71" spans="1:21" ht="132" customHeight="1">
      <c r="A71" s="17">
        <f t="shared" si="4"/>
        <v>66</v>
      </c>
      <c r="B71" s="33" t="s">
        <v>2834</v>
      </c>
      <c r="C71" s="34">
        <v>4</v>
      </c>
      <c r="D71" s="34">
        <v>1</v>
      </c>
      <c r="E71" s="34" t="s">
        <v>233</v>
      </c>
      <c r="F71" s="34" t="s">
        <v>36</v>
      </c>
      <c r="G71" s="35" t="s">
        <v>360</v>
      </c>
      <c r="H71" s="36"/>
      <c r="I71" s="160"/>
      <c r="J71" s="160"/>
      <c r="K71" s="45" t="s">
        <v>2358</v>
      </c>
      <c r="L71" s="66" t="s">
        <v>104</v>
      </c>
      <c r="M71" s="66">
        <v>1</v>
      </c>
      <c r="N71" s="66" t="s">
        <v>25</v>
      </c>
      <c r="O71" s="158"/>
      <c r="P71" s="160"/>
      <c r="Q71" s="40" t="s">
        <v>2835</v>
      </c>
      <c r="R71" s="30">
        <f t="shared" si="5"/>
        <v>66</v>
      </c>
      <c r="S71" s="243"/>
      <c r="T71" s="41" t="s">
        <v>2836</v>
      </c>
      <c r="U71" s="42"/>
    </row>
    <row r="72" spans="1:21" ht="123.75">
      <c r="A72" s="17">
        <f t="shared" si="4"/>
        <v>67</v>
      </c>
      <c r="B72" s="33" t="s">
        <v>2834</v>
      </c>
      <c r="C72" s="34">
        <v>4</v>
      </c>
      <c r="D72" s="34">
        <v>1</v>
      </c>
      <c r="E72" s="34" t="s">
        <v>233</v>
      </c>
      <c r="F72" s="34" t="s">
        <v>36</v>
      </c>
      <c r="G72" s="35" t="s">
        <v>289</v>
      </c>
      <c r="H72" s="36" t="s">
        <v>609</v>
      </c>
      <c r="I72" s="160"/>
      <c r="J72" s="160"/>
      <c r="K72" s="45" t="s">
        <v>2358</v>
      </c>
      <c r="L72" s="38" t="s">
        <v>104</v>
      </c>
      <c r="M72" s="38" t="s">
        <v>609</v>
      </c>
      <c r="N72" s="38" t="s">
        <v>107</v>
      </c>
      <c r="O72" s="159" t="s">
        <v>609</v>
      </c>
      <c r="P72" s="160"/>
      <c r="Q72" s="40" t="s">
        <v>2837</v>
      </c>
      <c r="R72" s="30">
        <f t="shared" si="5"/>
        <v>67</v>
      </c>
      <c r="S72" s="243"/>
      <c r="T72" s="41" t="s">
        <v>2838</v>
      </c>
      <c r="U72" s="42"/>
    </row>
    <row r="73" spans="1:21" ht="22.5">
      <c r="A73" s="17">
        <f t="shared" si="4"/>
        <v>68</v>
      </c>
      <c r="B73" s="33" t="s">
        <v>2834</v>
      </c>
      <c r="C73" s="34">
        <v>4</v>
      </c>
      <c r="D73" s="34">
        <v>1</v>
      </c>
      <c r="E73" s="34" t="s">
        <v>233</v>
      </c>
      <c r="F73" s="34" t="s">
        <v>36</v>
      </c>
      <c r="G73" s="35" t="s">
        <v>289</v>
      </c>
      <c r="H73" s="36" t="s">
        <v>582</v>
      </c>
      <c r="I73" s="160"/>
      <c r="J73" s="160"/>
      <c r="K73" s="45" t="s">
        <v>2358</v>
      </c>
      <c r="L73" s="66" t="s">
        <v>104</v>
      </c>
      <c r="M73" s="66">
        <v>1</v>
      </c>
      <c r="N73" s="66" t="s">
        <v>107</v>
      </c>
      <c r="O73" s="158">
        <v>2</v>
      </c>
      <c r="P73" s="160"/>
      <c r="Q73" s="40" t="s">
        <v>2839</v>
      </c>
      <c r="R73" s="30">
        <f t="shared" si="5"/>
        <v>68</v>
      </c>
      <c r="S73" s="243"/>
      <c r="T73" s="41" t="s">
        <v>2840</v>
      </c>
      <c r="U73" s="42"/>
    </row>
    <row r="74" spans="1:21" ht="45">
      <c r="A74" s="17">
        <f t="shared" si="4"/>
        <v>69</v>
      </c>
      <c r="B74" s="33" t="s">
        <v>2834</v>
      </c>
      <c r="C74" s="34">
        <v>4</v>
      </c>
      <c r="D74" s="34">
        <v>1</v>
      </c>
      <c r="E74" s="34" t="s">
        <v>233</v>
      </c>
      <c r="F74" s="34" t="s">
        <v>44</v>
      </c>
      <c r="G74" s="35"/>
      <c r="H74" s="36"/>
      <c r="I74" s="160"/>
      <c r="J74" s="160"/>
      <c r="K74" s="45" t="s">
        <v>2358</v>
      </c>
      <c r="L74" s="66" t="s">
        <v>104</v>
      </c>
      <c r="M74" s="66">
        <v>2</v>
      </c>
      <c r="N74" s="66"/>
      <c r="O74" s="158"/>
      <c r="P74" s="160"/>
      <c r="Q74" s="245" t="s">
        <v>2841</v>
      </c>
      <c r="R74" s="30">
        <f t="shared" si="5"/>
        <v>69</v>
      </c>
      <c r="S74" s="243"/>
      <c r="T74" s="41" t="s">
        <v>2842</v>
      </c>
      <c r="U74" s="42"/>
    </row>
    <row r="75" spans="1:21" ht="33.75">
      <c r="A75" s="17">
        <f t="shared" si="4"/>
        <v>70</v>
      </c>
      <c r="B75" s="33" t="s">
        <v>2843</v>
      </c>
      <c r="C75" s="34">
        <v>4</v>
      </c>
      <c r="D75" s="34">
        <v>1</v>
      </c>
      <c r="E75" s="34" t="s">
        <v>233</v>
      </c>
      <c r="F75" s="34" t="s">
        <v>114</v>
      </c>
      <c r="G75" s="35"/>
      <c r="H75" s="36"/>
      <c r="I75" s="160"/>
      <c r="J75" s="160"/>
      <c r="K75" s="45" t="s">
        <v>2358</v>
      </c>
      <c r="L75" s="66" t="s">
        <v>116</v>
      </c>
      <c r="M75" s="66"/>
      <c r="N75" s="66"/>
      <c r="O75" s="158"/>
      <c r="P75" s="160"/>
      <c r="Q75" s="245" t="s">
        <v>2844</v>
      </c>
      <c r="R75" s="30">
        <f t="shared" si="5"/>
        <v>70</v>
      </c>
      <c r="S75" s="243"/>
      <c r="T75" s="41" t="s">
        <v>2845</v>
      </c>
      <c r="U75" s="42"/>
    </row>
    <row r="76" spans="1:21" ht="22.5">
      <c r="A76" s="17">
        <f t="shared" si="4"/>
        <v>71</v>
      </c>
      <c r="B76" s="33" t="s">
        <v>2843</v>
      </c>
      <c r="C76" s="34">
        <v>4</v>
      </c>
      <c r="D76" s="34">
        <v>1</v>
      </c>
      <c r="E76" s="34" t="s">
        <v>233</v>
      </c>
      <c r="F76" s="34" t="s">
        <v>114</v>
      </c>
      <c r="G76" s="35" t="s">
        <v>360</v>
      </c>
      <c r="H76" s="36"/>
      <c r="I76" s="160"/>
      <c r="J76" s="160"/>
      <c r="K76" s="45" t="s">
        <v>2358</v>
      </c>
      <c r="L76" s="38" t="s">
        <v>116</v>
      </c>
      <c r="M76" s="38" t="s">
        <v>609</v>
      </c>
      <c r="N76" s="38"/>
      <c r="O76" s="159"/>
      <c r="P76" s="160"/>
      <c r="Q76" s="40" t="s">
        <v>2846</v>
      </c>
      <c r="R76" s="30">
        <f t="shared" si="5"/>
        <v>71</v>
      </c>
      <c r="S76" s="243"/>
      <c r="T76" s="41" t="s">
        <v>2847</v>
      </c>
      <c r="U76" s="42"/>
    </row>
    <row r="77" spans="1:21" ht="22.5">
      <c r="A77" s="17">
        <f t="shared" si="4"/>
        <v>72</v>
      </c>
      <c r="B77" s="33" t="s">
        <v>2843</v>
      </c>
      <c r="C77" s="34">
        <v>4</v>
      </c>
      <c r="D77" s="34">
        <v>1</v>
      </c>
      <c r="E77" s="34" t="s">
        <v>233</v>
      </c>
      <c r="F77" s="34" t="s">
        <v>114</v>
      </c>
      <c r="G77" s="35" t="s">
        <v>289</v>
      </c>
      <c r="H77" s="36"/>
      <c r="I77" s="160"/>
      <c r="J77" s="160"/>
      <c r="K77" s="45" t="s">
        <v>2358</v>
      </c>
      <c r="L77" s="38" t="s">
        <v>116</v>
      </c>
      <c r="M77" s="38" t="s">
        <v>582</v>
      </c>
      <c r="N77" s="38"/>
      <c r="O77" s="159"/>
      <c r="P77" s="160"/>
      <c r="Q77" s="40" t="s">
        <v>2848</v>
      </c>
      <c r="R77" s="30">
        <f t="shared" si="5"/>
        <v>72</v>
      </c>
      <c r="S77" s="243"/>
      <c r="T77" s="41" t="s">
        <v>2849</v>
      </c>
      <c r="U77" s="42"/>
    </row>
    <row r="78" spans="1:21" ht="22.5">
      <c r="A78" s="17">
        <f t="shared" si="4"/>
        <v>73</v>
      </c>
      <c r="B78" s="33" t="s">
        <v>2843</v>
      </c>
      <c r="C78" s="34">
        <v>4</v>
      </c>
      <c r="D78" s="34">
        <v>1</v>
      </c>
      <c r="E78" s="34" t="s">
        <v>233</v>
      </c>
      <c r="F78" s="34" t="s">
        <v>114</v>
      </c>
      <c r="G78" s="35" t="s">
        <v>292</v>
      </c>
      <c r="H78" s="36"/>
      <c r="I78" s="160"/>
      <c r="J78" s="160"/>
      <c r="K78" s="45" t="s">
        <v>2358</v>
      </c>
      <c r="L78" s="38" t="s">
        <v>116</v>
      </c>
      <c r="M78" s="38" t="s">
        <v>423</v>
      </c>
      <c r="N78" s="38"/>
      <c r="O78" s="159"/>
      <c r="P78" s="160"/>
      <c r="Q78" s="40" t="s">
        <v>2850</v>
      </c>
      <c r="R78" s="30">
        <f t="shared" si="5"/>
        <v>73</v>
      </c>
      <c r="S78" s="243"/>
      <c r="T78" s="41" t="s">
        <v>2851</v>
      </c>
      <c r="U78" s="42"/>
    </row>
    <row r="79" spans="1:21" ht="150.75" customHeight="1">
      <c r="A79" s="17">
        <f t="shared" si="4"/>
        <v>74</v>
      </c>
      <c r="B79" s="33" t="s">
        <v>2852</v>
      </c>
      <c r="C79" s="34">
        <v>4</v>
      </c>
      <c r="D79" s="34">
        <v>1</v>
      </c>
      <c r="E79" s="34" t="s">
        <v>234</v>
      </c>
      <c r="F79" s="34"/>
      <c r="G79" s="35"/>
      <c r="H79" s="36"/>
      <c r="I79" s="160"/>
      <c r="J79" s="160"/>
      <c r="K79" s="456" t="s">
        <v>2853</v>
      </c>
      <c r="L79" s="457"/>
      <c r="M79" s="38"/>
      <c r="N79" s="38"/>
      <c r="O79" s="159"/>
      <c r="P79" s="160"/>
      <c r="Q79" s="40" t="s">
        <v>2854</v>
      </c>
      <c r="R79" s="30">
        <f t="shared" si="5"/>
        <v>74</v>
      </c>
      <c r="S79" s="243"/>
      <c r="T79" s="41" t="s">
        <v>2855</v>
      </c>
      <c r="U79" s="42"/>
    </row>
    <row r="80" spans="1:21" ht="33.75">
      <c r="A80" s="17">
        <f t="shared" si="4"/>
        <v>75</v>
      </c>
      <c r="B80" s="33" t="s">
        <v>2852</v>
      </c>
      <c r="C80" s="34">
        <v>4</v>
      </c>
      <c r="D80" s="34">
        <v>1</v>
      </c>
      <c r="E80" s="34" t="s">
        <v>234</v>
      </c>
      <c r="F80" s="34" t="s">
        <v>27</v>
      </c>
      <c r="G80" s="35"/>
      <c r="H80" s="36"/>
      <c r="I80" s="160"/>
      <c r="J80" s="160"/>
      <c r="K80" s="456" t="s">
        <v>2853</v>
      </c>
      <c r="L80" s="462" t="s">
        <v>25</v>
      </c>
      <c r="M80" s="66"/>
      <c r="N80" s="66"/>
      <c r="O80" s="158"/>
      <c r="P80" s="160"/>
      <c r="Q80" s="40" t="s">
        <v>2856</v>
      </c>
      <c r="R80" s="30">
        <f t="shared" si="5"/>
        <v>75</v>
      </c>
      <c r="S80" s="243"/>
      <c r="T80" s="41" t="s">
        <v>2857</v>
      </c>
      <c r="U80" s="42"/>
    </row>
    <row r="81" spans="1:21" ht="22.5">
      <c r="A81" s="17">
        <f t="shared" si="4"/>
        <v>76</v>
      </c>
      <c r="B81" s="33" t="s">
        <v>2852</v>
      </c>
      <c r="C81" s="34">
        <v>4</v>
      </c>
      <c r="D81" s="34">
        <v>1</v>
      </c>
      <c r="E81" s="34" t="s">
        <v>234</v>
      </c>
      <c r="F81" s="34" t="s">
        <v>27</v>
      </c>
      <c r="G81" s="35"/>
      <c r="H81" s="36"/>
      <c r="I81" s="160"/>
      <c r="J81" s="160"/>
      <c r="K81" s="45" t="s">
        <v>2853</v>
      </c>
      <c r="L81" s="66" t="s">
        <v>25</v>
      </c>
      <c r="M81" s="66">
        <v>1</v>
      </c>
      <c r="N81" s="66"/>
      <c r="O81" s="158"/>
      <c r="P81" s="160"/>
      <c r="Q81" s="40"/>
      <c r="R81" s="30">
        <f t="shared" si="5"/>
        <v>76</v>
      </c>
      <c r="S81" s="243" t="s">
        <v>2858</v>
      </c>
      <c r="T81" s="41" t="s">
        <v>2859</v>
      </c>
      <c r="U81" s="42"/>
    </row>
    <row r="82" spans="1:21" ht="45">
      <c r="A82" s="17">
        <f t="shared" si="4"/>
        <v>77</v>
      </c>
      <c r="B82" s="33" t="s">
        <v>2852</v>
      </c>
      <c r="C82" s="34">
        <v>4</v>
      </c>
      <c r="D82" s="34">
        <v>1</v>
      </c>
      <c r="E82" s="34" t="s">
        <v>234</v>
      </c>
      <c r="F82" s="34" t="s">
        <v>27</v>
      </c>
      <c r="G82" s="35"/>
      <c r="H82" s="36"/>
      <c r="I82" s="160"/>
      <c r="J82" s="160"/>
      <c r="K82" s="45" t="s">
        <v>2853</v>
      </c>
      <c r="L82" s="66" t="s">
        <v>25</v>
      </c>
      <c r="M82" s="66">
        <v>2</v>
      </c>
      <c r="N82" s="66"/>
      <c r="O82" s="158"/>
      <c r="P82" s="160"/>
      <c r="Q82" s="40"/>
      <c r="R82" s="30">
        <f t="shared" si="5"/>
        <v>77</v>
      </c>
      <c r="S82" s="243" t="s">
        <v>2860</v>
      </c>
      <c r="T82" s="41" t="s">
        <v>2861</v>
      </c>
      <c r="U82" s="42"/>
    </row>
    <row r="83" spans="1:21" ht="45">
      <c r="A83" s="17">
        <f t="shared" si="4"/>
        <v>78</v>
      </c>
      <c r="B83" s="33" t="s">
        <v>2852</v>
      </c>
      <c r="C83" s="34">
        <v>4</v>
      </c>
      <c r="D83" s="34">
        <v>1</v>
      </c>
      <c r="E83" s="34" t="s">
        <v>234</v>
      </c>
      <c r="F83" s="34" t="s">
        <v>27</v>
      </c>
      <c r="G83" s="35"/>
      <c r="H83" s="36"/>
      <c r="I83" s="160"/>
      <c r="J83" s="160"/>
      <c r="K83" s="45" t="s">
        <v>2853</v>
      </c>
      <c r="L83" s="66" t="s">
        <v>25</v>
      </c>
      <c r="M83" s="66">
        <v>3</v>
      </c>
      <c r="N83" s="66"/>
      <c r="O83" s="158"/>
      <c r="P83" s="160"/>
      <c r="Q83" s="40"/>
      <c r="R83" s="30">
        <f t="shared" si="5"/>
        <v>78</v>
      </c>
      <c r="S83" s="243" t="s">
        <v>2862</v>
      </c>
      <c r="T83" s="41" t="s">
        <v>2863</v>
      </c>
      <c r="U83" s="42"/>
    </row>
    <row r="84" spans="1:21" ht="56.25">
      <c r="A84" s="17">
        <f t="shared" si="4"/>
        <v>79</v>
      </c>
      <c r="B84" s="33" t="s">
        <v>2852</v>
      </c>
      <c r="C84" s="34">
        <v>4</v>
      </c>
      <c r="D84" s="34">
        <v>1</v>
      </c>
      <c r="E84" s="34" t="s">
        <v>234</v>
      </c>
      <c r="F84" s="34" t="s">
        <v>27</v>
      </c>
      <c r="G84" s="35"/>
      <c r="H84" s="36"/>
      <c r="I84" s="160"/>
      <c r="J84" s="160"/>
      <c r="K84" s="45" t="s">
        <v>2853</v>
      </c>
      <c r="L84" s="66" t="s">
        <v>25</v>
      </c>
      <c r="M84" s="66">
        <v>4</v>
      </c>
      <c r="N84" s="66"/>
      <c r="O84" s="158"/>
      <c r="P84" s="160"/>
      <c r="Q84" s="40"/>
      <c r="R84" s="30">
        <f t="shared" si="5"/>
        <v>79</v>
      </c>
      <c r="S84" s="243" t="s">
        <v>2864</v>
      </c>
      <c r="T84" s="41" t="s">
        <v>2865</v>
      </c>
      <c r="U84" s="42"/>
    </row>
    <row r="85" spans="1:21" ht="22.5">
      <c r="A85" s="17">
        <f t="shared" si="4"/>
        <v>80</v>
      </c>
      <c r="B85" s="33" t="s">
        <v>2852</v>
      </c>
      <c r="C85" s="34">
        <v>4</v>
      </c>
      <c r="D85" s="34">
        <v>1</v>
      </c>
      <c r="E85" s="34" t="s">
        <v>234</v>
      </c>
      <c r="F85" s="34" t="s">
        <v>34</v>
      </c>
      <c r="G85" s="35"/>
      <c r="H85" s="36"/>
      <c r="I85" s="160"/>
      <c r="J85" s="160"/>
      <c r="K85" s="45"/>
      <c r="L85" s="66"/>
      <c r="M85" s="66"/>
      <c r="N85" s="66"/>
      <c r="O85" s="158"/>
      <c r="P85" s="160"/>
      <c r="Q85" s="40" t="s">
        <v>2833</v>
      </c>
      <c r="R85" s="30">
        <f t="shared" si="5"/>
        <v>80</v>
      </c>
      <c r="S85" s="243"/>
      <c r="T85" s="41"/>
      <c r="U85" s="42"/>
    </row>
    <row r="86" spans="1:21" ht="22.5">
      <c r="A86" s="17">
        <f t="shared" si="4"/>
        <v>81</v>
      </c>
      <c r="B86" s="33" t="s">
        <v>2852</v>
      </c>
      <c r="C86" s="34">
        <v>4</v>
      </c>
      <c r="D86" s="34">
        <v>1</v>
      </c>
      <c r="E86" s="34" t="s">
        <v>234</v>
      </c>
      <c r="F86" s="34" t="s">
        <v>36</v>
      </c>
      <c r="G86" s="35"/>
      <c r="H86" s="36"/>
      <c r="I86" s="160"/>
      <c r="J86" s="160"/>
      <c r="K86" s="45"/>
      <c r="L86" s="38"/>
      <c r="M86" s="38"/>
      <c r="N86" s="38"/>
      <c r="O86" s="159"/>
      <c r="P86" s="160"/>
      <c r="Q86" s="40" t="s">
        <v>2866</v>
      </c>
      <c r="R86" s="30">
        <f t="shared" si="5"/>
        <v>81</v>
      </c>
      <c r="S86" s="243"/>
      <c r="T86" s="41"/>
      <c r="U86" s="42"/>
    </row>
    <row r="87" spans="1:21" ht="22.5">
      <c r="A87" s="17">
        <f t="shared" si="4"/>
        <v>82</v>
      </c>
      <c r="B87" s="33" t="s">
        <v>2852</v>
      </c>
      <c r="C87" s="34">
        <v>4</v>
      </c>
      <c r="D87" s="34">
        <v>1</v>
      </c>
      <c r="E87" s="34" t="s">
        <v>234</v>
      </c>
      <c r="F87" s="34" t="s">
        <v>44</v>
      </c>
      <c r="G87" s="35"/>
      <c r="H87" s="36"/>
      <c r="I87" s="160"/>
      <c r="J87" s="160"/>
      <c r="K87" s="45" t="s">
        <v>2853</v>
      </c>
      <c r="L87" s="66" t="s">
        <v>110</v>
      </c>
      <c r="M87" s="66"/>
      <c r="N87" s="66"/>
      <c r="O87" s="158"/>
      <c r="P87" s="160"/>
      <c r="Q87" s="40" t="s">
        <v>2867</v>
      </c>
      <c r="R87" s="30">
        <f t="shared" si="5"/>
        <v>82</v>
      </c>
      <c r="S87" s="243"/>
      <c r="T87" s="41" t="s">
        <v>2868</v>
      </c>
      <c r="U87" s="42"/>
    </row>
    <row r="88" spans="1:21" ht="22.5">
      <c r="A88" s="17">
        <f t="shared" si="4"/>
        <v>83</v>
      </c>
      <c r="B88" s="33" t="s">
        <v>2852</v>
      </c>
      <c r="C88" s="34">
        <v>4</v>
      </c>
      <c r="D88" s="34">
        <v>1</v>
      </c>
      <c r="E88" s="34" t="s">
        <v>234</v>
      </c>
      <c r="F88" s="34" t="s">
        <v>114</v>
      </c>
      <c r="G88" s="35"/>
      <c r="H88" s="36"/>
      <c r="I88" s="160"/>
      <c r="J88" s="160"/>
      <c r="K88" s="45" t="s">
        <v>2853</v>
      </c>
      <c r="L88" s="66" t="s">
        <v>116</v>
      </c>
      <c r="M88" s="66"/>
      <c r="N88" s="66"/>
      <c r="O88" s="158"/>
      <c r="P88" s="160"/>
      <c r="Q88" s="40" t="s">
        <v>2869</v>
      </c>
      <c r="R88" s="30">
        <f t="shared" si="5"/>
        <v>83</v>
      </c>
      <c r="S88" s="243"/>
      <c r="T88" s="41" t="s">
        <v>2870</v>
      </c>
      <c r="U88" s="42"/>
    </row>
    <row r="89" spans="1:21" ht="22.5">
      <c r="A89" s="17">
        <f t="shared" si="4"/>
        <v>84</v>
      </c>
      <c r="B89" s="33" t="s">
        <v>2852</v>
      </c>
      <c r="C89" s="34">
        <v>4</v>
      </c>
      <c r="D89" s="34">
        <v>1</v>
      </c>
      <c r="E89" s="34" t="s">
        <v>234</v>
      </c>
      <c r="F89" s="34" t="s">
        <v>122</v>
      </c>
      <c r="G89" s="35"/>
      <c r="H89" s="36"/>
      <c r="I89" s="160"/>
      <c r="J89" s="160"/>
      <c r="K89" s="45" t="s">
        <v>2853</v>
      </c>
      <c r="L89" s="38" t="s">
        <v>119</v>
      </c>
      <c r="M89" s="38"/>
      <c r="N89" s="38"/>
      <c r="O89" s="159"/>
      <c r="P89" s="160"/>
      <c r="Q89" s="40" t="s">
        <v>2871</v>
      </c>
      <c r="R89" s="30">
        <f t="shared" si="5"/>
        <v>84</v>
      </c>
      <c r="S89" s="243"/>
      <c r="T89" s="41" t="s">
        <v>2872</v>
      </c>
      <c r="U89" s="42"/>
    </row>
    <row r="90" spans="1:21" ht="22.5">
      <c r="A90" s="17">
        <f t="shared" si="4"/>
        <v>85</v>
      </c>
      <c r="B90" s="33" t="s">
        <v>2873</v>
      </c>
      <c r="C90" s="34">
        <v>4</v>
      </c>
      <c r="D90" s="34">
        <v>1</v>
      </c>
      <c r="E90" s="34" t="s">
        <v>236</v>
      </c>
      <c r="F90" s="34"/>
      <c r="G90" s="35"/>
      <c r="H90" s="36"/>
      <c r="I90" s="160"/>
      <c r="J90" s="160"/>
      <c r="K90" s="456" t="s">
        <v>2874</v>
      </c>
      <c r="L90" s="66"/>
      <c r="M90" s="66"/>
      <c r="N90" s="66"/>
      <c r="O90" s="158"/>
      <c r="P90" s="160"/>
      <c r="Q90" s="40" t="s">
        <v>2875</v>
      </c>
      <c r="R90" s="30">
        <f t="shared" si="5"/>
        <v>85</v>
      </c>
      <c r="S90" s="243"/>
      <c r="T90" s="41" t="s">
        <v>2876</v>
      </c>
      <c r="U90" s="42"/>
    </row>
    <row r="91" spans="1:21" ht="22.5">
      <c r="A91" s="17">
        <f t="shared" si="4"/>
        <v>86</v>
      </c>
      <c r="B91" s="33" t="s">
        <v>2873</v>
      </c>
      <c r="C91" s="34">
        <v>4</v>
      </c>
      <c r="D91" s="34">
        <v>1</v>
      </c>
      <c r="E91" s="34" t="s">
        <v>236</v>
      </c>
      <c r="F91" s="34" t="s">
        <v>27</v>
      </c>
      <c r="G91" s="35"/>
      <c r="H91" s="36"/>
      <c r="I91" s="160"/>
      <c r="J91" s="160"/>
      <c r="K91" s="45" t="s">
        <v>2874</v>
      </c>
      <c r="L91" s="66" t="s">
        <v>25</v>
      </c>
      <c r="M91" s="66"/>
      <c r="N91" s="66"/>
      <c r="O91" s="158"/>
      <c r="P91" s="160"/>
      <c r="Q91" s="40" t="s">
        <v>2813</v>
      </c>
      <c r="R91" s="30">
        <f t="shared" si="5"/>
        <v>86</v>
      </c>
      <c r="S91" s="243"/>
      <c r="T91" s="41" t="s">
        <v>2877</v>
      </c>
      <c r="U91" s="42"/>
    </row>
    <row r="92" spans="1:21" ht="22.5">
      <c r="A92" s="17">
        <f t="shared" si="4"/>
        <v>87</v>
      </c>
      <c r="B92" s="33" t="s">
        <v>2873</v>
      </c>
      <c r="C92" s="34">
        <v>4</v>
      </c>
      <c r="D92" s="34">
        <v>1</v>
      </c>
      <c r="E92" s="34" t="s">
        <v>236</v>
      </c>
      <c r="F92" s="34" t="s">
        <v>34</v>
      </c>
      <c r="G92" s="35"/>
      <c r="H92" s="36"/>
      <c r="I92" s="160"/>
      <c r="J92" s="160"/>
      <c r="K92" s="45" t="s">
        <v>2874</v>
      </c>
      <c r="L92" s="38" t="s">
        <v>107</v>
      </c>
      <c r="M92" s="38"/>
      <c r="N92" s="38"/>
      <c r="O92" s="159"/>
      <c r="P92" s="160"/>
      <c r="Q92" s="40" t="s">
        <v>2878</v>
      </c>
      <c r="R92" s="30">
        <f t="shared" si="5"/>
        <v>87</v>
      </c>
      <c r="S92" s="243"/>
      <c r="T92" s="41" t="s">
        <v>2879</v>
      </c>
      <c r="U92" s="42"/>
    </row>
    <row r="93" spans="1:21" ht="22.5">
      <c r="A93" s="17">
        <f t="shared" si="4"/>
        <v>88</v>
      </c>
      <c r="B93" s="33" t="s">
        <v>2873</v>
      </c>
      <c r="C93" s="34">
        <v>4</v>
      </c>
      <c r="D93" s="34">
        <v>1</v>
      </c>
      <c r="E93" s="34" t="s">
        <v>236</v>
      </c>
      <c r="F93" s="34" t="s">
        <v>36</v>
      </c>
      <c r="G93" s="35"/>
      <c r="H93" s="36"/>
      <c r="I93" s="160"/>
      <c r="J93" s="160"/>
      <c r="K93" s="45" t="s">
        <v>2874</v>
      </c>
      <c r="L93" s="66" t="s">
        <v>104</v>
      </c>
      <c r="M93" s="66"/>
      <c r="N93" s="66"/>
      <c r="O93" s="158"/>
      <c r="P93" s="160"/>
      <c r="Q93" s="40" t="s">
        <v>2880</v>
      </c>
      <c r="R93" s="30">
        <f t="shared" si="5"/>
        <v>88</v>
      </c>
      <c r="S93" s="243"/>
      <c r="T93" s="41" t="s">
        <v>2881</v>
      </c>
      <c r="U93" s="42"/>
    </row>
    <row r="94" spans="1:21" ht="156" customHeight="1">
      <c r="A94" s="17">
        <f t="shared" si="4"/>
        <v>89</v>
      </c>
      <c r="B94" s="33" t="s">
        <v>2695</v>
      </c>
      <c r="C94" s="34">
        <v>4</v>
      </c>
      <c r="D94" s="34">
        <v>1</v>
      </c>
      <c r="E94" s="34" t="s">
        <v>267</v>
      </c>
      <c r="F94" s="34"/>
      <c r="G94" s="35"/>
      <c r="H94" s="36"/>
      <c r="I94" s="160"/>
      <c r="J94" s="160"/>
      <c r="K94" s="456" t="s">
        <v>385</v>
      </c>
      <c r="L94" s="66"/>
      <c r="M94" s="66"/>
      <c r="N94" s="66"/>
      <c r="O94" s="158"/>
      <c r="P94" s="160"/>
      <c r="Q94" s="40" t="s">
        <v>2882</v>
      </c>
      <c r="R94" s="30">
        <f t="shared" si="5"/>
        <v>89</v>
      </c>
      <c r="S94" s="243"/>
      <c r="T94" s="41" t="s">
        <v>2883</v>
      </c>
      <c r="U94" s="42"/>
    </row>
    <row r="95" spans="1:21" ht="45">
      <c r="A95" s="17">
        <f t="shared" si="4"/>
        <v>90</v>
      </c>
      <c r="B95" s="33" t="s">
        <v>2695</v>
      </c>
      <c r="C95" s="34">
        <v>4</v>
      </c>
      <c r="D95" s="34">
        <v>1</v>
      </c>
      <c r="E95" s="34" t="s">
        <v>267</v>
      </c>
      <c r="F95" s="34" t="s">
        <v>27</v>
      </c>
      <c r="G95" s="35"/>
      <c r="H95" s="36"/>
      <c r="I95" s="160"/>
      <c r="J95" s="160"/>
      <c r="K95" s="45" t="s">
        <v>385</v>
      </c>
      <c r="L95" s="38" t="s">
        <v>25</v>
      </c>
      <c r="M95" s="38"/>
      <c r="N95" s="38"/>
      <c r="O95" s="159"/>
      <c r="P95" s="160"/>
      <c r="Q95" s="40" t="s">
        <v>2884</v>
      </c>
      <c r="R95" s="30">
        <f t="shared" si="5"/>
        <v>90</v>
      </c>
      <c r="S95" s="243"/>
      <c r="T95" s="41" t="s">
        <v>2885</v>
      </c>
      <c r="U95" s="42"/>
    </row>
    <row r="96" spans="1:21" ht="144.75" customHeight="1">
      <c r="A96" s="17">
        <f t="shared" si="4"/>
        <v>91</v>
      </c>
      <c r="B96" s="33" t="s">
        <v>2695</v>
      </c>
      <c r="C96" s="34">
        <v>4</v>
      </c>
      <c r="D96" s="34">
        <v>1</v>
      </c>
      <c r="E96" s="34" t="s">
        <v>267</v>
      </c>
      <c r="F96" s="34" t="s">
        <v>34</v>
      </c>
      <c r="G96" s="35"/>
      <c r="H96" s="36"/>
      <c r="I96" s="160"/>
      <c r="J96" s="160"/>
      <c r="K96" s="45" t="s">
        <v>385</v>
      </c>
      <c r="L96" s="66" t="s">
        <v>107</v>
      </c>
      <c r="M96" s="66"/>
      <c r="N96" s="66"/>
      <c r="O96" s="158"/>
      <c r="P96" s="160"/>
      <c r="Q96" s="40" t="s">
        <v>2886</v>
      </c>
      <c r="R96" s="30">
        <f t="shared" si="5"/>
        <v>91</v>
      </c>
      <c r="S96" s="243"/>
      <c r="T96" s="41" t="s">
        <v>2887</v>
      </c>
      <c r="U96" s="42"/>
    </row>
    <row r="97" spans="1:21" ht="179.25" customHeight="1">
      <c r="A97" s="17">
        <f t="shared" si="4"/>
        <v>92</v>
      </c>
      <c r="B97" s="33" t="s">
        <v>2695</v>
      </c>
      <c r="C97" s="176">
        <v>4</v>
      </c>
      <c r="D97" s="176">
        <v>1</v>
      </c>
      <c r="E97" s="176" t="s">
        <v>267</v>
      </c>
      <c r="F97" s="176" t="s">
        <v>36</v>
      </c>
      <c r="G97" s="35"/>
      <c r="H97" s="36"/>
      <c r="I97" s="160"/>
      <c r="J97" s="160"/>
      <c r="K97" s="458" t="s">
        <v>385</v>
      </c>
      <c r="L97" s="463" t="s">
        <v>104</v>
      </c>
      <c r="M97" s="38"/>
      <c r="N97" s="38"/>
      <c r="O97" s="159"/>
      <c r="P97" s="160"/>
      <c r="Q97" s="167" t="s">
        <v>2888</v>
      </c>
      <c r="R97" s="30">
        <f t="shared" si="5"/>
        <v>92</v>
      </c>
      <c r="S97" s="243"/>
      <c r="T97" s="179" t="s">
        <v>2889</v>
      </c>
      <c r="U97" s="42"/>
    </row>
    <row r="98" spans="1:21" ht="112.5" customHeight="1">
      <c r="A98" s="17">
        <f t="shared" si="4"/>
        <v>93</v>
      </c>
      <c r="B98" s="33" t="s">
        <v>2695</v>
      </c>
      <c r="C98" s="34">
        <v>4</v>
      </c>
      <c r="D98" s="34">
        <v>1</v>
      </c>
      <c r="E98" s="34" t="s">
        <v>267</v>
      </c>
      <c r="F98" s="34" t="s">
        <v>44</v>
      </c>
      <c r="G98" s="35"/>
      <c r="H98" s="36"/>
      <c r="I98" s="160"/>
      <c r="J98" s="160"/>
      <c r="K98" s="456" t="s">
        <v>385</v>
      </c>
      <c r="L98" s="462" t="s">
        <v>110</v>
      </c>
      <c r="M98" s="66"/>
      <c r="N98" s="66"/>
      <c r="O98" s="158"/>
      <c r="P98" s="160"/>
      <c r="Q98" s="40" t="s">
        <v>2890</v>
      </c>
      <c r="R98" s="30">
        <f t="shared" si="5"/>
        <v>93</v>
      </c>
      <c r="S98" s="243"/>
      <c r="T98" s="41" t="s">
        <v>2891</v>
      </c>
      <c r="U98" s="42"/>
    </row>
    <row r="99" spans="1:21" ht="22.5">
      <c r="A99" s="17">
        <f t="shared" si="4"/>
        <v>94</v>
      </c>
      <c r="B99" s="33" t="s">
        <v>2695</v>
      </c>
      <c r="C99" s="34">
        <v>4</v>
      </c>
      <c r="D99" s="34">
        <v>1</v>
      </c>
      <c r="E99" s="34" t="s">
        <v>267</v>
      </c>
      <c r="F99" s="34" t="s">
        <v>44</v>
      </c>
      <c r="G99" s="35" t="s">
        <v>360</v>
      </c>
      <c r="H99" s="36"/>
      <c r="I99" s="160"/>
      <c r="J99" s="160"/>
      <c r="K99" s="456" t="s">
        <v>385</v>
      </c>
      <c r="L99" s="462" t="s">
        <v>110</v>
      </c>
      <c r="M99" s="66"/>
      <c r="N99" s="66"/>
      <c r="O99" s="158"/>
      <c r="P99" s="160"/>
      <c r="Q99" s="40" t="s">
        <v>2892</v>
      </c>
      <c r="R99" s="30">
        <f t="shared" si="5"/>
        <v>94</v>
      </c>
      <c r="S99" s="243"/>
      <c r="T99" s="41"/>
      <c r="U99" s="42"/>
    </row>
    <row r="100" spans="1:21" ht="45">
      <c r="A100" s="17">
        <f t="shared" si="4"/>
        <v>95</v>
      </c>
      <c r="B100" s="33" t="s">
        <v>2695</v>
      </c>
      <c r="C100" s="34">
        <v>4</v>
      </c>
      <c r="D100" s="34">
        <v>1</v>
      </c>
      <c r="E100" s="34" t="s">
        <v>267</v>
      </c>
      <c r="F100" s="34" t="s">
        <v>44</v>
      </c>
      <c r="G100" s="35" t="s">
        <v>360</v>
      </c>
      <c r="H100" s="36"/>
      <c r="I100" s="160"/>
      <c r="J100" s="160"/>
      <c r="K100" s="45" t="s">
        <v>385</v>
      </c>
      <c r="L100" s="66" t="s">
        <v>110</v>
      </c>
      <c r="M100" s="66">
        <v>1</v>
      </c>
      <c r="N100" s="66" t="s">
        <v>25</v>
      </c>
      <c r="O100" s="158"/>
      <c r="P100" s="160"/>
      <c r="Q100" s="40"/>
      <c r="R100" s="30">
        <f t="shared" si="5"/>
        <v>95</v>
      </c>
      <c r="S100" s="86" t="s">
        <v>2893</v>
      </c>
      <c r="T100" s="41" t="s">
        <v>2894</v>
      </c>
      <c r="U100" s="42"/>
    </row>
    <row r="101" spans="1:21" ht="67.5">
      <c r="A101" s="17">
        <f t="shared" si="4"/>
        <v>96</v>
      </c>
      <c r="B101" s="33" t="s">
        <v>2695</v>
      </c>
      <c r="C101" s="34">
        <v>4</v>
      </c>
      <c r="D101" s="34">
        <v>1</v>
      </c>
      <c r="E101" s="34" t="s">
        <v>267</v>
      </c>
      <c r="F101" s="34" t="s">
        <v>44</v>
      </c>
      <c r="G101" s="35" t="s">
        <v>360</v>
      </c>
      <c r="H101" s="36"/>
      <c r="I101" s="160"/>
      <c r="J101" s="160"/>
      <c r="K101" s="45" t="s">
        <v>385</v>
      </c>
      <c r="L101" s="66" t="s">
        <v>110</v>
      </c>
      <c r="M101" s="66">
        <v>2</v>
      </c>
      <c r="N101" s="66"/>
      <c r="O101" s="158"/>
      <c r="P101" s="160"/>
      <c r="Q101" s="40"/>
      <c r="R101" s="30">
        <f t="shared" si="5"/>
        <v>96</v>
      </c>
      <c r="S101" s="86" t="s">
        <v>2895</v>
      </c>
      <c r="T101" s="41" t="s">
        <v>2896</v>
      </c>
      <c r="U101" s="42"/>
    </row>
    <row r="102" spans="1:21" ht="33.75">
      <c r="A102" s="17">
        <f t="shared" si="4"/>
        <v>97</v>
      </c>
      <c r="B102" s="33" t="s">
        <v>2695</v>
      </c>
      <c r="C102" s="34">
        <v>4</v>
      </c>
      <c r="D102" s="34">
        <v>1</v>
      </c>
      <c r="E102" s="34" t="s">
        <v>267</v>
      </c>
      <c r="F102" s="34" t="s">
        <v>44</v>
      </c>
      <c r="G102" s="35" t="s">
        <v>289</v>
      </c>
      <c r="H102" s="36"/>
      <c r="I102" s="160"/>
      <c r="J102" s="160"/>
      <c r="K102" s="456" t="s">
        <v>385</v>
      </c>
      <c r="L102" s="462" t="s">
        <v>110</v>
      </c>
      <c r="M102" s="66"/>
      <c r="N102" s="66"/>
      <c r="O102" s="158"/>
      <c r="P102" s="160"/>
      <c r="Q102" s="40" t="s">
        <v>2897</v>
      </c>
      <c r="R102" s="30">
        <f t="shared" si="5"/>
        <v>97</v>
      </c>
      <c r="S102" s="243"/>
      <c r="T102" s="41"/>
      <c r="U102" s="42"/>
    </row>
    <row r="103" spans="1:21" ht="45">
      <c r="A103" s="17">
        <f t="shared" si="4"/>
        <v>98</v>
      </c>
      <c r="B103" s="33" t="s">
        <v>2695</v>
      </c>
      <c r="C103" s="34">
        <v>4</v>
      </c>
      <c r="D103" s="34">
        <v>1</v>
      </c>
      <c r="E103" s="34" t="s">
        <v>267</v>
      </c>
      <c r="F103" s="34" t="s">
        <v>44</v>
      </c>
      <c r="G103" s="35" t="s">
        <v>289</v>
      </c>
      <c r="H103" s="36"/>
      <c r="I103" s="160"/>
      <c r="J103" s="160"/>
      <c r="K103" s="45" t="s">
        <v>385</v>
      </c>
      <c r="L103" s="66" t="s">
        <v>110</v>
      </c>
      <c r="M103" s="66">
        <v>1</v>
      </c>
      <c r="N103" s="66" t="s">
        <v>107</v>
      </c>
      <c r="O103" s="158"/>
      <c r="P103" s="160"/>
      <c r="Q103" s="40"/>
      <c r="R103" s="30">
        <f t="shared" si="5"/>
        <v>98</v>
      </c>
      <c r="S103" s="86" t="s">
        <v>2898</v>
      </c>
      <c r="T103" s="41" t="s">
        <v>2899</v>
      </c>
      <c r="U103" s="42"/>
    </row>
    <row r="104" spans="1:21" ht="56.25">
      <c r="A104" s="17">
        <f t="shared" si="4"/>
        <v>99</v>
      </c>
      <c r="B104" s="33" t="s">
        <v>2695</v>
      </c>
      <c r="C104" s="34">
        <v>4</v>
      </c>
      <c r="D104" s="34">
        <v>1</v>
      </c>
      <c r="E104" s="34" t="s">
        <v>267</v>
      </c>
      <c r="F104" s="34" t="s">
        <v>44</v>
      </c>
      <c r="G104" s="35" t="s">
        <v>289</v>
      </c>
      <c r="H104" s="36"/>
      <c r="I104" s="160"/>
      <c r="J104" s="160"/>
      <c r="K104" s="45" t="s">
        <v>385</v>
      </c>
      <c r="L104" s="66" t="s">
        <v>110</v>
      </c>
      <c r="M104" s="66">
        <v>2</v>
      </c>
      <c r="N104" s="66"/>
      <c r="O104" s="158"/>
      <c r="P104" s="160"/>
      <c r="Q104" s="40"/>
      <c r="R104" s="30">
        <f t="shared" si="5"/>
        <v>99</v>
      </c>
      <c r="S104" s="86" t="s">
        <v>2900</v>
      </c>
      <c r="T104" s="41" t="s">
        <v>2901</v>
      </c>
      <c r="U104" s="42"/>
    </row>
    <row r="105" spans="1:21" ht="198" customHeight="1">
      <c r="A105" s="17">
        <f t="shared" si="4"/>
        <v>100</v>
      </c>
      <c r="B105" s="46" t="s">
        <v>2695</v>
      </c>
      <c r="C105" s="47">
        <v>4</v>
      </c>
      <c r="D105" s="47">
        <v>1</v>
      </c>
      <c r="E105" s="47" t="s">
        <v>267</v>
      </c>
      <c r="F105" s="47" t="s">
        <v>114</v>
      </c>
      <c r="G105" s="48"/>
      <c r="H105" s="49"/>
      <c r="I105" s="149"/>
      <c r="J105" s="149"/>
      <c r="K105" s="50" t="s">
        <v>385</v>
      </c>
      <c r="L105" s="38" t="s">
        <v>116</v>
      </c>
      <c r="M105" s="38"/>
      <c r="N105" s="38"/>
      <c r="O105" s="159"/>
      <c r="P105" s="149"/>
      <c r="Q105" s="52" t="s">
        <v>2902</v>
      </c>
      <c r="R105" s="30">
        <f t="shared" si="5"/>
        <v>100</v>
      </c>
      <c r="S105" s="225"/>
      <c r="T105" s="53" t="s">
        <v>2903</v>
      </c>
      <c r="U105" s="54"/>
    </row>
    <row r="106" spans="1:21" ht="259.5" customHeight="1">
      <c r="A106" s="17"/>
      <c r="B106" s="55"/>
      <c r="C106" s="56"/>
      <c r="D106" s="56"/>
      <c r="E106" s="56"/>
      <c r="F106" s="56"/>
      <c r="G106" s="57"/>
      <c r="H106" s="58"/>
      <c r="I106" s="231"/>
      <c r="J106" s="231"/>
      <c r="K106" s="70"/>
      <c r="L106" s="66"/>
      <c r="M106" s="66"/>
      <c r="N106" s="66"/>
      <c r="O106" s="158"/>
      <c r="P106" s="231"/>
      <c r="Q106" s="61"/>
      <c r="R106" s="30"/>
      <c r="S106" s="232"/>
      <c r="T106" s="62" t="s">
        <v>2904</v>
      </c>
      <c r="U106" s="63"/>
    </row>
    <row r="107" spans="1:21" ht="45">
      <c r="A107" s="17">
        <f>(A105+1)</f>
        <v>101</v>
      </c>
      <c r="B107" s="33" t="s">
        <v>2905</v>
      </c>
      <c r="C107" s="34">
        <v>4</v>
      </c>
      <c r="D107" s="34">
        <v>1</v>
      </c>
      <c r="E107" s="34" t="s">
        <v>268</v>
      </c>
      <c r="F107" s="34"/>
      <c r="G107" s="35"/>
      <c r="H107" s="36"/>
      <c r="I107" s="160"/>
      <c r="J107" s="160"/>
      <c r="K107" s="456" t="s">
        <v>2006</v>
      </c>
      <c r="L107" s="66"/>
      <c r="M107" s="66"/>
      <c r="N107" s="66"/>
      <c r="O107" s="158"/>
      <c r="P107" s="160"/>
      <c r="Q107" s="40" t="s">
        <v>2906</v>
      </c>
      <c r="R107" s="30">
        <f>(R105+1)</f>
        <v>101</v>
      </c>
      <c r="S107" s="243"/>
      <c r="T107" s="41"/>
      <c r="U107" s="42"/>
    </row>
    <row r="108" spans="1:21" ht="78.75">
      <c r="A108" s="17">
        <f t="shared" ref="A108:A111" si="6">(A107+1)</f>
        <v>102</v>
      </c>
      <c r="B108" s="33" t="s">
        <v>2905</v>
      </c>
      <c r="C108" s="34">
        <v>4</v>
      </c>
      <c r="D108" s="34">
        <v>1</v>
      </c>
      <c r="E108" s="34" t="s">
        <v>268</v>
      </c>
      <c r="F108" s="34"/>
      <c r="G108" s="35"/>
      <c r="H108" s="36"/>
      <c r="I108" s="160"/>
      <c r="J108" s="160"/>
      <c r="K108" s="45" t="s">
        <v>2006</v>
      </c>
      <c r="L108" s="66" t="s">
        <v>107</v>
      </c>
      <c r="M108" s="66">
        <v>1</v>
      </c>
      <c r="N108" s="66"/>
      <c r="O108" s="158"/>
      <c r="P108" s="160"/>
      <c r="Q108" s="40"/>
      <c r="R108" s="30">
        <f t="shared" ref="R108:R111" si="7">(R107+1)</f>
        <v>102</v>
      </c>
      <c r="S108" s="86" t="s">
        <v>2907</v>
      </c>
      <c r="T108" s="41" t="s">
        <v>2908</v>
      </c>
      <c r="U108" s="42" t="s">
        <v>43</v>
      </c>
    </row>
    <row r="109" spans="1:21" ht="67.5">
      <c r="A109" s="17">
        <f t="shared" si="6"/>
        <v>103</v>
      </c>
      <c r="B109" s="33" t="s">
        <v>2905</v>
      </c>
      <c r="C109" s="34">
        <v>4</v>
      </c>
      <c r="D109" s="34">
        <v>1</v>
      </c>
      <c r="E109" s="34" t="s">
        <v>268</v>
      </c>
      <c r="F109" s="34"/>
      <c r="G109" s="35"/>
      <c r="H109" s="36"/>
      <c r="I109" s="160"/>
      <c r="J109" s="160"/>
      <c r="K109" s="45" t="s">
        <v>2006</v>
      </c>
      <c r="L109" s="66" t="s">
        <v>107</v>
      </c>
      <c r="M109" s="66">
        <v>2</v>
      </c>
      <c r="N109" s="66"/>
      <c r="O109" s="158"/>
      <c r="P109" s="160"/>
      <c r="Q109" s="40"/>
      <c r="R109" s="30">
        <f t="shared" si="7"/>
        <v>103</v>
      </c>
      <c r="S109" s="86" t="s">
        <v>2909</v>
      </c>
      <c r="T109" s="41" t="s">
        <v>2910</v>
      </c>
      <c r="U109" s="42" t="s">
        <v>43</v>
      </c>
    </row>
    <row r="110" spans="1:21" ht="22.5">
      <c r="A110" s="17">
        <f t="shared" si="6"/>
        <v>104</v>
      </c>
      <c r="B110" s="33" t="s">
        <v>2905</v>
      </c>
      <c r="C110" s="34">
        <v>4</v>
      </c>
      <c r="D110" s="34">
        <v>1</v>
      </c>
      <c r="E110" s="34" t="s">
        <v>268</v>
      </c>
      <c r="F110" s="34"/>
      <c r="G110" s="35"/>
      <c r="H110" s="36"/>
      <c r="I110" s="160"/>
      <c r="J110" s="160"/>
      <c r="K110" s="45" t="s">
        <v>2006</v>
      </c>
      <c r="L110" s="66" t="s">
        <v>104</v>
      </c>
      <c r="M110" s="66"/>
      <c r="N110" s="66"/>
      <c r="O110" s="158"/>
      <c r="P110" s="160"/>
      <c r="Q110" s="40"/>
      <c r="R110" s="30">
        <f t="shared" si="7"/>
        <v>104</v>
      </c>
      <c r="S110" s="86" t="s">
        <v>2911</v>
      </c>
      <c r="T110" s="41" t="s">
        <v>2912</v>
      </c>
      <c r="U110" s="42" t="s">
        <v>43</v>
      </c>
    </row>
    <row r="111" spans="1:21" ht="22.5">
      <c r="A111" s="17">
        <f t="shared" si="6"/>
        <v>105</v>
      </c>
      <c r="B111" s="33" t="s">
        <v>2905</v>
      </c>
      <c r="C111" s="34">
        <v>4</v>
      </c>
      <c r="D111" s="34">
        <v>1</v>
      </c>
      <c r="E111" s="34" t="s">
        <v>268</v>
      </c>
      <c r="F111" s="34"/>
      <c r="G111" s="35"/>
      <c r="H111" s="36"/>
      <c r="I111" s="160"/>
      <c r="J111" s="160"/>
      <c r="K111" s="45" t="s">
        <v>2006</v>
      </c>
      <c r="L111" s="38" t="s">
        <v>110</v>
      </c>
      <c r="M111" s="38"/>
      <c r="N111" s="38"/>
      <c r="O111" s="159"/>
      <c r="P111" s="160"/>
      <c r="Q111" s="40"/>
      <c r="R111" s="30">
        <f t="shared" si="7"/>
        <v>105</v>
      </c>
      <c r="S111" s="86" t="s">
        <v>2913</v>
      </c>
      <c r="T111" s="41" t="s">
        <v>2914</v>
      </c>
      <c r="U111" s="42" t="s">
        <v>43</v>
      </c>
    </row>
    <row r="112" spans="1:21">
      <c r="A112" s="6"/>
      <c r="B112" s="33"/>
      <c r="C112" s="34"/>
      <c r="D112" s="34"/>
      <c r="E112" s="34"/>
      <c r="F112" s="34"/>
      <c r="G112" s="35"/>
      <c r="H112" s="36"/>
      <c r="I112" s="160"/>
      <c r="J112" s="160"/>
      <c r="K112" s="45"/>
      <c r="L112" s="66"/>
      <c r="M112" s="464"/>
      <c r="N112" s="464"/>
      <c r="O112" s="460"/>
      <c r="P112" s="160"/>
      <c r="Q112" s="40"/>
      <c r="R112" s="6"/>
      <c r="S112" s="86"/>
      <c r="T112" s="41"/>
      <c r="U112" s="42"/>
    </row>
    <row r="113" spans="1:21">
      <c r="A113" s="1"/>
      <c r="B113" s="465"/>
      <c r="C113" s="466"/>
      <c r="D113" s="466"/>
      <c r="E113" s="466"/>
      <c r="F113" s="466"/>
      <c r="G113" s="467"/>
      <c r="H113" s="467"/>
      <c r="I113" s="468"/>
      <c r="J113" s="468"/>
      <c r="K113" s="469"/>
      <c r="L113" s="469"/>
      <c r="M113" s="469"/>
      <c r="N113" s="469"/>
      <c r="O113" s="468"/>
      <c r="P113" s="468"/>
      <c r="Q113" s="126"/>
      <c r="R113" s="1"/>
      <c r="S113" s="470"/>
      <c r="T113" s="5"/>
      <c r="U113" s="445"/>
    </row>
    <row r="114" spans="1:21">
      <c r="A114" s="1"/>
      <c r="B114" s="465"/>
      <c r="C114" s="466"/>
      <c r="D114" s="466"/>
      <c r="E114" s="466"/>
      <c r="F114" s="466"/>
      <c r="G114" s="467"/>
      <c r="H114" s="467"/>
      <c r="I114" s="468"/>
      <c r="J114" s="468"/>
      <c r="K114" s="469"/>
      <c r="L114" s="469"/>
      <c r="M114" s="469"/>
      <c r="N114" s="469"/>
      <c r="O114" s="468"/>
      <c r="P114" s="468"/>
      <c r="Q114" s="126"/>
      <c r="R114" s="1"/>
      <c r="S114" s="135"/>
      <c r="T114" s="5"/>
      <c r="U114" s="445"/>
    </row>
    <row r="115" spans="1:21">
      <c r="A115" s="1"/>
      <c r="B115" s="465"/>
      <c r="C115" s="466"/>
      <c r="D115" s="466"/>
      <c r="E115" s="466"/>
      <c r="F115" s="466"/>
      <c r="G115" s="467"/>
      <c r="H115" s="467"/>
      <c r="I115" s="468"/>
      <c r="J115" s="468"/>
      <c r="K115" s="469"/>
      <c r="L115" s="469"/>
      <c r="M115" s="469"/>
      <c r="N115" s="469"/>
      <c r="O115" s="468"/>
      <c r="P115" s="468"/>
      <c r="Q115" s="126"/>
      <c r="R115" s="1"/>
      <c r="S115" s="135"/>
      <c r="T115" s="5"/>
      <c r="U115" s="445"/>
    </row>
    <row r="116" spans="1:21">
      <c r="A116" s="1"/>
      <c r="B116" s="465"/>
      <c r="C116" s="466"/>
      <c r="D116" s="466"/>
      <c r="E116" s="466"/>
      <c r="F116" s="466"/>
      <c r="G116" s="467"/>
      <c r="H116" s="467"/>
      <c r="I116" s="468"/>
      <c r="J116" s="468"/>
      <c r="K116" s="469"/>
      <c r="L116" s="469"/>
      <c r="M116" s="469"/>
      <c r="N116" s="469"/>
      <c r="O116" s="468"/>
      <c r="P116" s="468"/>
      <c r="Q116" s="126"/>
      <c r="R116" s="1"/>
      <c r="S116" s="135"/>
      <c r="T116" s="5"/>
      <c r="U116" s="445"/>
    </row>
    <row r="117" spans="1:21">
      <c r="A117" s="1"/>
      <c r="B117" s="465"/>
      <c r="C117" s="466"/>
      <c r="D117" s="466"/>
      <c r="E117" s="466"/>
      <c r="F117" s="466"/>
      <c r="G117" s="467"/>
      <c r="H117" s="467"/>
      <c r="I117" s="468"/>
      <c r="J117" s="468"/>
      <c r="K117" s="469"/>
      <c r="L117" s="469"/>
      <c r="M117" s="469"/>
      <c r="N117" s="469"/>
      <c r="O117" s="468"/>
      <c r="P117" s="468"/>
      <c r="Q117" s="126"/>
      <c r="R117" s="1"/>
      <c r="S117" s="135"/>
      <c r="T117" s="5"/>
      <c r="U117" s="445"/>
    </row>
    <row r="118" spans="1:21">
      <c r="A118" s="1"/>
      <c r="B118" s="465"/>
      <c r="C118" s="466"/>
      <c r="D118" s="466"/>
      <c r="E118" s="466"/>
      <c r="F118" s="466"/>
      <c r="G118" s="467"/>
      <c r="H118" s="467"/>
      <c r="I118" s="468"/>
      <c r="J118" s="468"/>
      <c r="K118" s="469"/>
      <c r="L118" s="469"/>
      <c r="M118" s="469"/>
      <c r="N118" s="469"/>
      <c r="O118" s="468"/>
      <c r="P118" s="468"/>
      <c r="Q118" s="126"/>
      <c r="R118" s="1"/>
      <c r="S118" s="135"/>
      <c r="T118" s="5"/>
      <c r="U118" s="445"/>
    </row>
    <row r="119" spans="1:21">
      <c r="A119" s="1"/>
      <c r="B119" s="465"/>
      <c r="C119" s="466"/>
      <c r="D119" s="466"/>
      <c r="E119" s="466"/>
      <c r="F119" s="466"/>
      <c r="G119" s="467"/>
      <c r="H119" s="467"/>
      <c r="I119" s="468"/>
      <c r="J119" s="468"/>
      <c r="K119" s="469"/>
      <c r="L119" s="469"/>
      <c r="M119" s="469"/>
      <c r="N119" s="469"/>
      <c r="O119" s="468"/>
      <c r="P119" s="468"/>
      <c r="Q119" s="126"/>
      <c r="R119" s="1"/>
      <c r="S119" s="135"/>
      <c r="T119" s="5"/>
      <c r="U119" s="445"/>
    </row>
    <row r="120" spans="1:21">
      <c r="A120" s="1"/>
      <c r="B120" s="465"/>
      <c r="C120" s="466"/>
      <c r="D120" s="466"/>
      <c r="E120" s="466"/>
      <c r="F120" s="466"/>
      <c r="G120" s="467"/>
      <c r="H120" s="467"/>
      <c r="I120" s="468"/>
      <c r="J120" s="468"/>
      <c r="K120" s="469"/>
      <c r="L120" s="469"/>
      <c r="M120" s="469"/>
      <c r="N120" s="469"/>
      <c r="O120" s="468"/>
      <c r="P120" s="468"/>
      <c r="Q120" s="126"/>
      <c r="R120" s="1"/>
      <c r="S120" s="135"/>
      <c r="T120" s="5"/>
      <c r="U120" s="445"/>
    </row>
    <row r="121" spans="1:21">
      <c r="A121" s="1"/>
      <c r="B121" s="465"/>
      <c r="C121" s="466"/>
      <c r="D121" s="466"/>
      <c r="E121" s="466"/>
      <c r="F121" s="466"/>
      <c r="G121" s="467"/>
      <c r="H121" s="467"/>
      <c r="I121" s="468"/>
      <c r="J121" s="468"/>
      <c r="K121" s="469"/>
      <c r="L121" s="469"/>
      <c r="M121" s="469"/>
      <c r="N121" s="469"/>
      <c r="O121" s="468"/>
      <c r="P121" s="468"/>
      <c r="Q121" s="126"/>
      <c r="R121" s="1"/>
      <c r="S121" s="135"/>
      <c r="T121" s="5"/>
      <c r="U121" s="445"/>
    </row>
    <row r="122" spans="1:21">
      <c r="A122" s="1"/>
      <c r="B122" s="465"/>
      <c r="C122" s="466"/>
      <c r="D122" s="466"/>
      <c r="E122" s="466"/>
      <c r="F122" s="466"/>
      <c r="G122" s="467"/>
      <c r="H122" s="467"/>
      <c r="I122" s="468"/>
      <c r="J122" s="468"/>
      <c r="K122" s="469"/>
      <c r="L122" s="469"/>
      <c r="M122" s="469"/>
      <c r="N122" s="469"/>
      <c r="O122" s="468"/>
      <c r="P122" s="468"/>
      <c r="Q122" s="126"/>
      <c r="R122" s="1"/>
      <c r="S122" s="135"/>
      <c r="T122" s="5"/>
      <c r="U122" s="445"/>
    </row>
    <row r="123" spans="1:21">
      <c r="A123" s="1"/>
      <c r="B123" s="465"/>
      <c r="C123" s="466"/>
      <c r="D123" s="466"/>
      <c r="E123" s="466"/>
      <c r="F123" s="466"/>
      <c r="G123" s="467"/>
      <c r="H123" s="467"/>
      <c r="I123" s="468"/>
      <c r="J123" s="468"/>
      <c r="K123" s="469"/>
      <c r="L123" s="469"/>
      <c r="M123" s="469"/>
      <c r="N123" s="469"/>
      <c r="O123" s="468"/>
      <c r="P123" s="468"/>
      <c r="Q123" s="126"/>
      <c r="R123" s="1"/>
      <c r="S123" s="135"/>
      <c r="T123" s="5"/>
      <c r="U123" s="445"/>
    </row>
    <row r="124" spans="1:21">
      <c r="A124" s="1"/>
      <c r="B124" s="465"/>
      <c r="C124" s="466"/>
      <c r="D124" s="466"/>
      <c r="E124" s="466"/>
      <c r="F124" s="466"/>
      <c r="G124" s="467"/>
      <c r="H124" s="467"/>
      <c r="I124" s="468"/>
      <c r="J124" s="468"/>
      <c r="K124" s="469"/>
      <c r="L124" s="469"/>
      <c r="M124" s="469"/>
      <c r="N124" s="469"/>
      <c r="O124" s="468"/>
      <c r="P124" s="468"/>
      <c r="Q124" s="126"/>
      <c r="R124" s="1"/>
      <c r="S124" s="135"/>
      <c r="T124" s="5"/>
      <c r="U124" s="445"/>
    </row>
    <row r="125" spans="1:21">
      <c r="A125" s="1"/>
      <c r="B125" s="465"/>
      <c r="C125" s="466"/>
      <c r="D125" s="466"/>
      <c r="E125" s="466"/>
      <c r="F125" s="466"/>
      <c r="G125" s="467"/>
      <c r="H125" s="467"/>
      <c r="I125" s="468"/>
      <c r="J125" s="468"/>
      <c r="K125" s="469"/>
      <c r="L125" s="469"/>
      <c r="M125" s="469"/>
      <c r="N125" s="469"/>
      <c r="O125" s="468"/>
      <c r="P125" s="468"/>
      <c r="Q125" s="126"/>
      <c r="R125" s="1"/>
      <c r="S125" s="135"/>
      <c r="T125" s="5"/>
      <c r="U125" s="445"/>
    </row>
    <row r="126" spans="1:21">
      <c r="A126" s="1"/>
      <c r="B126" s="465"/>
      <c r="C126" s="466"/>
      <c r="D126" s="466"/>
      <c r="E126" s="466"/>
      <c r="F126" s="466"/>
      <c r="G126" s="467"/>
      <c r="H126" s="467"/>
      <c r="I126" s="468"/>
      <c r="J126" s="468"/>
      <c r="K126" s="469"/>
      <c r="L126" s="469"/>
      <c r="M126" s="469"/>
      <c r="N126" s="469"/>
      <c r="O126" s="468"/>
      <c r="P126" s="468"/>
      <c r="Q126" s="126"/>
      <c r="R126" s="1"/>
      <c r="S126" s="135"/>
      <c r="T126" s="5"/>
      <c r="U126" s="445"/>
    </row>
    <row r="127" spans="1:21">
      <c r="A127" s="1"/>
      <c r="B127" s="465"/>
      <c r="C127" s="466"/>
      <c r="D127" s="466"/>
      <c r="E127" s="466"/>
      <c r="F127" s="466"/>
      <c r="G127" s="467"/>
      <c r="H127" s="467"/>
      <c r="I127" s="468"/>
      <c r="J127" s="468"/>
      <c r="K127" s="469"/>
      <c r="L127" s="469"/>
      <c r="M127" s="469"/>
      <c r="N127" s="469"/>
      <c r="O127" s="468"/>
      <c r="P127" s="468"/>
      <c r="Q127" s="126"/>
      <c r="R127" s="1"/>
      <c r="S127" s="135"/>
      <c r="T127" s="5"/>
      <c r="U127" s="445"/>
    </row>
    <row r="128" spans="1:21">
      <c r="A128" s="1"/>
      <c r="B128" s="465"/>
      <c r="C128" s="466"/>
      <c r="D128" s="466"/>
      <c r="E128" s="466"/>
      <c r="F128" s="466"/>
      <c r="G128" s="467"/>
      <c r="H128" s="467"/>
      <c r="I128" s="468"/>
      <c r="J128" s="468"/>
      <c r="K128" s="469"/>
      <c r="L128" s="469"/>
      <c r="M128" s="469"/>
      <c r="N128" s="469"/>
      <c r="O128" s="468"/>
      <c r="P128" s="468"/>
      <c r="Q128" s="126"/>
      <c r="R128" s="1"/>
      <c r="S128" s="135"/>
      <c r="T128" s="5"/>
      <c r="U128" s="445"/>
    </row>
    <row r="129" spans="1:21">
      <c r="A129" s="1"/>
      <c r="B129" s="465"/>
      <c r="C129" s="466"/>
      <c r="D129" s="466"/>
      <c r="E129" s="466"/>
      <c r="F129" s="466"/>
      <c r="G129" s="467"/>
      <c r="H129" s="467"/>
      <c r="I129" s="468"/>
      <c r="J129" s="468"/>
      <c r="K129" s="469"/>
      <c r="L129" s="469"/>
      <c r="M129" s="469"/>
      <c r="N129" s="469"/>
      <c r="O129" s="468"/>
      <c r="P129" s="468"/>
      <c r="Q129" s="126"/>
      <c r="R129" s="1"/>
      <c r="S129" s="135"/>
      <c r="T129" s="5"/>
      <c r="U129" s="445"/>
    </row>
    <row r="130" spans="1:21">
      <c r="A130" s="1"/>
      <c r="B130" s="465"/>
      <c r="C130" s="466"/>
      <c r="D130" s="466"/>
      <c r="E130" s="466"/>
      <c r="F130" s="466"/>
      <c r="G130" s="467"/>
      <c r="H130" s="467"/>
      <c r="I130" s="468"/>
      <c r="J130" s="468"/>
      <c r="K130" s="469"/>
      <c r="L130" s="469"/>
      <c r="M130" s="469"/>
      <c r="N130" s="469"/>
      <c r="O130" s="468"/>
      <c r="P130" s="468"/>
      <c r="Q130" s="126"/>
      <c r="R130" s="1"/>
      <c r="S130" s="135"/>
      <c r="T130" s="5"/>
      <c r="U130" s="445"/>
    </row>
    <row r="131" spans="1:21">
      <c r="A131" s="1"/>
      <c r="B131" s="465"/>
      <c r="C131" s="466"/>
      <c r="D131" s="466"/>
      <c r="E131" s="466"/>
      <c r="F131" s="466"/>
      <c r="G131" s="467"/>
      <c r="H131" s="467"/>
      <c r="I131" s="468"/>
      <c r="J131" s="468"/>
      <c r="K131" s="469"/>
      <c r="L131" s="469"/>
      <c r="M131" s="469"/>
      <c r="N131" s="469"/>
      <c r="O131" s="468"/>
      <c r="P131" s="468"/>
      <c r="Q131" s="126"/>
      <c r="R131" s="1"/>
      <c r="S131" s="135"/>
      <c r="T131" s="5"/>
      <c r="U131" s="445"/>
    </row>
    <row r="132" spans="1:21">
      <c r="A132" s="1"/>
      <c r="B132" s="465"/>
      <c r="C132" s="466"/>
      <c r="D132" s="466"/>
      <c r="E132" s="466"/>
      <c r="F132" s="466"/>
      <c r="G132" s="467"/>
      <c r="H132" s="467"/>
      <c r="I132" s="468"/>
      <c r="J132" s="468"/>
      <c r="K132" s="469"/>
      <c r="L132" s="469"/>
      <c r="M132" s="469"/>
      <c r="N132" s="469"/>
      <c r="O132" s="468"/>
      <c r="P132" s="468"/>
      <c r="Q132" s="126"/>
      <c r="R132" s="1"/>
      <c r="S132" s="135"/>
      <c r="T132" s="5"/>
      <c r="U132" s="445"/>
    </row>
    <row r="133" spans="1:21">
      <c r="A133" s="1"/>
      <c r="B133" s="465"/>
      <c r="C133" s="466"/>
      <c r="D133" s="466"/>
      <c r="E133" s="466"/>
      <c r="F133" s="466"/>
      <c r="G133" s="467"/>
      <c r="H133" s="467"/>
      <c r="I133" s="468"/>
      <c r="J133" s="468"/>
      <c r="K133" s="469"/>
      <c r="L133" s="469"/>
      <c r="M133" s="469"/>
      <c r="N133" s="469"/>
      <c r="O133" s="468"/>
      <c r="P133" s="468"/>
      <c r="Q133" s="126"/>
      <c r="R133" s="1"/>
      <c r="S133" s="135"/>
      <c r="T133" s="5"/>
      <c r="U133" s="445"/>
    </row>
    <row r="134" spans="1:21">
      <c r="A134" s="1"/>
      <c r="B134" s="465"/>
      <c r="C134" s="466"/>
      <c r="D134" s="466"/>
      <c r="E134" s="466"/>
      <c r="F134" s="466"/>
      <c r="G134" s="467"/>
      <c r="H134" s="467"/>
      <c r="I134" s="468"/>
      <c r="J134" s="468"/>
      <c r="K134" s="469"/>
      <c r="L134" s="469"/>
      <c r="M134" s="469"/>
      <c r="N134" s="469"/>
      <c r="O134" s="468"/>
      <c r="P134" s="468"/>
      <c r="Q134" s="126"/>
      <c r="R134" s="1"/>
      <c r="S134" s="135"/>
      <c r="T134" s="5"/>
      <c r="U134" s="445"/>
    </row>
    <row r="135" spans="1:21">
      <c r="A135" s="1"/>
      <c r="B135" s="465"/>
      <c r="C135" s="466"/>
      <c r="D135" s="466"/>
      <c r="E135" s="466"/>
      <c r="F135" s="466"/>
      <c r="G135" s="467"/>
      <c r="H135" s="467"/>
      <c r="I135" s="468"/>
      <c r="J135" s="468"/>
      <c r="K135" s="469"/>
      <c r="L135" s="469"/>
      <c r="M135" s="469"/>
      <c r="N135" s="469"/>
      <c r="O135" s="468"/>
      <c r="P135" s="468"/>
      <c r="Q135" s="126"/>
      <c r="R135" s="1"/>
      <c r="S135" s="135"/>
      <c r="T135" s="5"/>
      <c r="U135" s="445"/>
    </row>
    <row r="136" spans="1:21">
      <c r="A136" s="1"/>
      <c r="B136" s="465"/>
      <c r="C136" s="466"/>
      <c r="D136" s="466"/>
      <c r="E136" s="466"/>
      <c r="F136" s="466"/>
      <c r="G136" s="467"/>
      <c r="H136" s="467"/>
      <c r="I136" s="468"/>
      <c r="J136" s="468"/>
      <c r="K136" s="469"/>
      <c r="L136" s="469"/>
      <c r="M136" s="469"/>
      <c r="N136" s="469"/>
      <c r="O136" s="468"/>
      <c r="P136" s="468"/>
      <c r="Q136" s="126"/>
      <c r="R136" s="1"/>
      <c r="S136" s="135"/>
      <c r="T136" s="5"/>
      <c r="U136" s="445"/>
    </row>
    <row r="137" spans="1:21">
      <c r="A137" s="1"/>
      <c r="B137" s="465"/>
      <c r="C137" s="466"/>
      <c r="D137" s="466"/>
      <c r="E137" s="466"/>
      <c r="F137" s="466"/>
      <c r="G137" s="467"/>
      <c r="H137" s="467"/>
      <c r="I137" s="468"/>
      <c r="J137" s="468"/>
      <c r="K137" s="469"/>
      <c r="L137" s="469"/>
      <c r="M137" s="469"/>
      <c r="N137" s="469"/>
      <c r="O137" s="468"/>
      <c r="P137" s="468"/>
      <c r="Q137" s="126"/>
      <c r="R137" s="1"/>
      <c r="S137" s="135"/>
      <c r="T137" s="5"/>
      <c r="U137" s="445"/>
    </row>
    <row r="138" spans="1:21">
      <c r="A138" s="1"/>
      <c r="B138" s="465"/>
      <c r="C138" s="466"/>
      <c r="D138" s="466"/>
      <c r="E138" s="466"/>
      <c r="F138" s="466"/>
      <c r="G138" s="467"/>
      <c r="H138" s="467"/>
      <c r="I138" s="468"/>
      <c r="J138" s="468"/>
      <c r="K138" s="469"/>
      <c r="L138" s="469"/>
      <c r="M138" s="469"/>
      <c r="N138" s="469"/>
      <c r="O138" s="468"/>
      <c r="P138" s="468"/>
      <c r="Q138" s="126"/>
      <c r="R138" s="1"/>
      <c r="S138" s="135"/>
      <c r="T138" s="5"/>
      <c r="U138" s="445"/>
    </row>
    <row r="139" spans="1:21">
      <c r="A139" s="1"/>
      <c r="B139" s="465"/>
      <c r="C139" s="466"/>
      <c r="D139" s="466"/>
      <c r="E139" s="466"/>
      <c r="F139" s="466"/>
      <c r="G139" s="467"/>
      <c r="H139" s="467"/>
      <c r="I139" s="468"/>
      <c r="J139" s="468"/>
      <c r="K139" s="469"/>
      <c r="L139" s="469"/>
      <c r="M139" s="469"/>
      <c r="N139" s="469"/>
      <c r="O139" s="468"/>
      <c r="P139" s="468"/>
      <c r="Q139" s="126"/>
      <c r="R139" s="1"/>
      <c r="S139" s="135"/>
      <c r="T139" s="5"/>
      <c r="U139" s="445"/>
    </row>
    <row r="140" spans="1:21">
      <c r="A140" s="1"/>
      <c r="B140" s="465"/>
      <c r="C140" s="466"/>
      <c r="D140" s="466"/>
      <c r="E140" s="466"/>
      <c r="F140" s="466"/>
      <c r="G140" s="467"/>
      <c r="H140" s="467"/>
      <c r="I140" s="468"/>
      <c r="J140" s="468"/>
      <c r="K140" s="469"/>
      <c r="L140" s="469"/>
      <c r="M140" s="469"/>
      <c r="N140" s="469"/>
      <c r="O140" s="468"/>
      <c r="P140" s="468"/>
      <c r="Q140" s="126"/>
      <c r="R140" s="1"/>
      <c r="S140" s="135"/>
      <c r="T140" s="5"/>
      <c r="U140" s="445"/>
    </row>
    <row r="141" spans="1:21">
      <c r="A141" s="1"/>
      <c r="B141" s="465"/>
      <c r="C141" s="466"/>
      <c r="D141" s="466"/>
      <c r="E141" s="466"/>
      <c r="F141" s="466"/>
      <c r="G141" s="467"/>
      <c r="H141" s="467"/>
      <c r="I141" s="468"/>
      <c r="J141" s="468"/>
      <c r="K141" s="469"/>
      <c r="L141" s="469"/>
      <c r="M141" s="469"/>
      <c r="N141" s="469"/>
      <c r="O141" s="468"/>
      <c r="P141" s="468"/>
      <c r="Q141" s="126"/>
      <c r="R141" s="1"/>
      <c r="S141" s="135"/>
      <c r="T141" s="5"/>
      <c r="U141" s="445"/>
    </row>
    <row r="142" spans="1:21">
      <c r="A142" s="1"/>
      <c r="B142" s="465"/>
      <c r="C142" s="466"/>
      <c r="D142" s="466"/>
      <c r="E142" s="466"/>
      <c r="F142" s="466"/>
      <c r="G142" s="467"/>
      <c r="H142" s="467"/>
      <c r="I142" s="468"/>
      <c r="J142" s="468"/>
      <c r="K142" s="469"/>
      <c r="L142" s="469"/>
      <c r="M142" s="469"/>
      <c r="N142" s="469"/>
      <c r="O142" s="468"/>
      <c r="P142" s="468"/>
      <c r="Q142" s="126"/>
      <c r="R142" s="1"/>
      <c r="S142" s="135"/>
      <c r="T142" s="5"/>
      <c r="U142" s="445"/>
    </row>
    <row r="143" spans="1:21">
      <c r="A143" s="1"/>
      <c r="B143" s="465"/>
      <c r="C143" s="466"/>
      <c r="D143" s="466"/>
      <c r="E143" s="466"/>
      <c r="F143" s="466"/>
      <c r="G143" s="467"/>
      <c r="H143" s="467"/>
      <c r="I143" s="468"/>
      <c r="J143" s="468"/>
      <c r="K143" s="469"/>
      <c r="L143" s="469"/>
      <c r="M143" s="469"/>
      <c r="N143" s="469"/>
      <c r="O143" s="468"/>
      <c r="P143" s="468"/>
      <c r="Q143" s="126"/>
      <c r="R143" s="1"/>
      <c r="S143" s="135"/>
      <c r="T143" s="5"/>
      <c r="U143" s="445"/>
    </row>
    <row r="144" spans="1:21">
      <c r="A144" s="1"/>
      <c r="B144" s="465"/>
      <c r="C144" s="466"/>
      <c r="D144" s="466"/>
      <c r="E144" s="466"/>
      <c r="F144" s="466"/>
      <c r="G144" s="467"/>
      <c r="H144" s="467"/>
      <c r="I144" s="468"/>
      <c r="J144" s="468"/>
      <c r="K144" s="469"/>
      <c r="L144" s="469"/>
      <c r="M144" s="469"/>
      <c r="N144" s="469"/>
      <c r="O144" s="468"/>
      <c r="P144" s="468"/>
      <c r="Q144" s="126"/>
      <c r="R144" s="1"/>
      <c r="S144" s="135"/>
      <c r="T144" s="5"/>
      <c r="U144" s="445"/>
    </row>
    <row r="145" spans="1:21">
      <c r="A145" s="1"/>
      <c r="B145" s="465"/>
      <c r="C145" s="466"/>
      <c r="D145" s="466"/>
      <c r="E145" s="466"/>
      <c r="F145" s="466"/>
      <c r="G145" s="467"/>
      <c r="H145" s="467"/>
      <c r="I145" s="468"/>
      <c r="J145" s="468"/>
      <c r="K145" s="469"/>
      <c r="L145" s="469"/>
      <c r="M145" s="469"/>
      <c r="N145" s="469"/>
      <c r="O145" s="468"/>
      <c r="P145" s="468"/>
      <c r="Q145" s="126"/>
      <c r="R145" s="1"/>
      <c r="S145" s="135"/>
      <c r="T145" s="5"/>
      <c r="U145" s="445"/>
    </row>
    <row r="146" spans="1:21">
      <c r="A146" s="1"/>
      <c r="B146" s="465"/>
      <c r="C146" s="466"/>
      <c r="D146" s="466"/>
      <c r="E146" s="466"/>
      <c r="F146" s="466"/>
      <c r="G146" s="467"/>
      <c r="H146" s="467"/>
      <c r="I146" s="468"/>
      <c r="J146" s="468"/>
      <c r="K146" s="469"/>
      <c r="L146" s="469"/>
      <c r="M146" s="469"/>
      <c r="N146" s="469"/>
      <c r="O146" s="468"/>
      <c r="P146" s="468"/>
      <c r="Q146" s="126"/>
      <c r="R146" s="1"/>
      <c r="S146" s="135"/>
      <c r="T146" s="5"/>
      <c r="U146" s="445"/>
    </row>
    <row r="147" spans="1:21">
      <c r="A147" s="1"/>
      <c r="B147" s="465"/>
      <c r="C147" s="466"/>
      <c r="D147" s="466"/>
      <c r="E147" s="466"/>
      <c r="F147" s="466"/>
      <c r="G147" s="467"/>
      <c r="H147" s="467"/>
      <c r="I147" s="468"/>
      <c r="J147" s="468"/>
      <c r="K147" s="469"/>
      <c r="L147" s="469"/>
      <c r="M147" s="469"/>
      <c r="N147" s="469"/>
      <c r="O147" s="468"/>
      <c r="P147" s="468"/>
      <c r="Q147" s="126"/>
      <c r="R147" s="1"/>
      <c r="S147" s="135"/>
      <c r="T147" s="5"/>
      <c r="U147" s="445"/>
    </row>
    <row r="148" spans="1:21">
      <c r="A148" s="1"/>
      <c r="B148" s="465"/>
      <c r="C148" s="466"/>
      <c r="D148" s="466"/>
      <c r="E148" s="466"/>
      <c r="F148" s="466"/>
      <c r="G148" s="467"/>
      <c r="H148" s="467"/>
      <c r="I148" s="468"/>
      <c r="J148" s="468"/>
      <c r="K148" s="469"/>
      <c r="L148" s="469"/>
      <c r="M148" s="469"/>
      <c r="N148" s="469"/>
      <c r="O148" s="468"/>
      <c r="P148" s="468"/>
      <c r="Q148" s="126"/>
      <c r="R148" s="1"/>
      <c r="S148" s="135"/>
      <c r="T148" s="5"/>
      <c r="U148" s="445"/>
    </row>
    <row r="149" spans="1:21">
      <c r="A149" s="1"/>
      <c r="B149" s="465"/>
      <c r="C149" s="466"/>
      <c r="D149" s="466"/>
      <c r="E149" s="466"/>
      <c r="F149" s="466"/>
      <c r="G149" s="467"/>
      <c r="H149" s="467"/>
      <c r="I149" s="468"/>
      <c r="J149" s="468"/>
      <c r="K149" s="469"/>
      <c r="L149" s="469"/>
      <c r="M149" s="469"/>
      <c r="N149" s="469"/>
      <c r="O149" s="468"/>
      <c r="P149" s="468"/>
      <c r="Q149" s="126"/>
      <c r="R149" s="1"/>
      <c r="S149" s="135"/>
      <c r="T149" s="5"/>
      <c r="U149" s="445"/>
    </row>
    <row r="150" spans="1:21">
      <c r="A150" s="1"/>
      <c r="B150" s="465"/>
      <c r="C150" s="466"/>
      <c r="D150" s="466"/>
      <c r="E150" s="466"/>
      <c r="F150" s="466"/>
      <c r="G150" s="467"/>
      <c r="H150" s="467"/>
      <c r="I150" s="468"/>
      <c r="J150" s="468"/>
      <c r="K150" s="469"/>
      <c r="L150" s="469"/>
      <c r="M150" s="469"/>
      <c r="N150" s="469"/>
      <c r="O150" s="468"/>
      <c r="P150" s="468"/>
      <c r="Q150" s="126"/>
      <c r="R150" s="1"/>
      <c r="S150" s="135"/>
      <c r="T150" s="5"/>
      <c r="U150" s="445"/>
    </row>
    <row r="151" spans="1:21">
      <c r="A151" s="1"/>
      <c r="B151" s="465"/>
      <c r="C151" s="466"/>
      <c r="D151" s="466"/>
      <c r="E151" s="466"/>
      <c r="F151" s="466"/>
      <c r="G151" s="467"/>
      <c r="H151" s="467"/>
      <c r="I151" s="468"/>
      <c r="J151" s="468"/>
      <c r="K151" s="469"/>
      <c r="L151" s="469"/>
      <c r="M151" s="469"/>
      <c r="N151" s="469"/>
      <c r="O151" s="468"/>
      <c r="P151" s="468"/>
      <c r="Q151" s="126"/>
      <c r="R151" s="1"/>
      <c r="S151" s="135"/>
      <c r="T151" s="5"/>
      <c r="U151" s="445"/>
    </row>
    <row r="152" spans="1:21">
      <c r="A152" s="1"/>
      <c r="B152" s="465"/>
      <c r="C152" s="466"/>
      <c r="D152" s="466"/>
      <c r="E152" s="466"/>
      <c r="F152" s="466"/>
      <c r="G152" s="467"/>
      <c r="H152" s="467"/>
      <c r="I152" s="468"/>
      <c r="J152" s="468"/>
      <c r="K152" s="469"/>
      <c r="L152" s="469"/>
      <c r="M152" s="469"/>
      <c r="N152" s="469"/>
      <c r="O152" s="468"/>
      <c r="P152" s="468"/>
      <c r="Q152" s="126"/>
      <c r="R152" s="1"/>
      <c r="S152" s="135"/>
      <c r="T152" s="5"/>
      <c r="U152" s="445"/>
    </row>
    <row r="153" spans="1:21">
      <c r="A153" s="1"/>
      <c r="B153" s="465"/>
      <c r="C153" s="466"/>
      <c r="D153" s="466"/>
      <c r="E153" s="466"/>
      <c r="F153" s="466"/>
      <c r="G153" s="467"/>
      <c r="H153" s="467"/>
      <c r="I153" s="468"/>
      <c r="J153" s="468"/>
      <c r="K153" s="469"/>
      <c r="L153" s="469"/>
      <c r="M153" s="469"/>
      <c r="N153" s="469"/>
      <c r="O153" s="468"/>
      <c r="P153" s="468"/>
      <c r="Q153" s="126"/>
      <c r="R153" s="1"/>
      <c r="S153" s="135"/>
      <c r="T153" s="5"/>
      <c r="U153" s="445"/>
    </row>
    <row r="154" spans="1:21">
      <c r="A154" s="1"/>
      <c r="B154" s="465"/>
      <c r="C154" s="466"/>
      <c r="D154" s="466"/>
      <c r="E154" s="466"/>
      <c r="F154" s="466"/>
      <c r="G154" s="467"/>
      <c r="H154" s="467"/>
      <c r="I154" s="468"/>
      <c r="J154" s="468"/>
      <c r="K154" s="469"/>
      <c r="L154" s="469"/>
      <c r="M154" s="469"/>
      <c r="N154" s="469"/>
      <c r="O154" s="468"/>
      <c r="P154" s="468"/>
      <c r="Q154" s="126"/>
      <c r="R154" s="1"/>
      <c r="S154" s="135"/>
      <c r="T154" s="5"/>
      <c r="U154" s="445"/>
    </row>
    <row r="155" spans="1:21">
      <c r="A155" s="1"/>
      <c r="B155" s="465"/>
      <c r="C155" s="466"/>
      <c r="D155" s="466"/>
      <c r="E155" s="466"/>
      <c r="F155" s="466"/>
      <c r="G155" s="467"/>
      <c r="H155" s="467"/>
      <c r="I155" s="468"/>
      <c r="J155" s="468"/>
      <c r="K155" s="469"/>
      <c r="L155" s="469"/>
      <c r="M155" s="469"/>
      <c r="N155" s="469"/>
      <c r="O155" s="468"/>
      <c r="P155" s="468"/>
      <c r="Q155" s="126"/>
      <c r="R155" s="1"/>
      <c r="S155" s="135"/>
      <c r="T155" s="5"/>
      <c r="U155" s="445"/>
    </row>
    <row r="156" spans="1:21">
      <c r="A156" s="1"/>
      <c r="B156" s="465"/>
      <c r="C156" s="466"/>
      <c r="D156" s="466"/>
      <c r="E156" s="466"/>
      <c r="F156" s="466"/>
      <c r="G156" s="467"/>
      <c r="H156" s="467"/>
      <c r="I156" s="468"/>
      <c r="J156" s="468"/>
      <c r="K156" s="469"/>
      <c r="L156" s="469"/>
      <c r="M156" s="469"/>
      <c r="N156" s="469"/>
      <c r="O156" s="468"/>
      <c r="P156" s="468"/>
      <c r="Q156" s="126"/>
      <c r="R156" s="1"/>
      <c r="S156" s="135"/>
      <c r="T156" s="5"/>
      <c r="U156" s="445"/>
    </row>
    <row r="157" spans="1:21">
      <c r="A157" s="1"/>
      <c r="B157" s="465"/>
      <c r="C157" s="466"/>
      <c r="D157" s="466"/>
      <c r="E157" s="466"/>
      <c r="F157" s="466"/>
      <c r="G157" s="467"/>
      <c r="H157" s="467"/>
      <c r="I157" s="468"/>
      <c r="J157" s="468"/>
      <c r="K157" s="469"/>
      <c r="L157" s="469"/>
      <c r="M157" s="469"/>
      <c r="N157" s="469"/>
      <c r="O157" s="468"/>
      <c r="P157" s="468"/>
      <c r="Q157" s="126"/>
      <c r="R157" s="1"/>
      <c r="S157" s="135"/>
      <c r="T157" s="5"/>
      <c r="U157" s="445"/>
    </row>
    <row r="158" spans="1:21">
      <c r="A158" s="1"/>
      <c r="B158" s="465"/>
      <c r="C158" s="466"/>
      <c r="D158" s="466"/>
      <c r="E158" s="466"/>
      <c r="F158" s="466"/>
      <c r="G158" s="467"/>
      <c r="H158" s="467"/>
      <c r="I158" s="468"/>
      <c r="J158" s="468"/>
      <c r="K158" s="469"/>
      <c r="L158" s="469"/>
      <c r="M158" s="469"/>
      <c r="N158" s="469"/>
      <c r="O158" s="468"/>
      <c r="P158" s="468"/>
      <c r="Q158" s="126"/>
      <c r="R158" s="1"/>
      <c r="S158" s="135"/>
      <c r="T158" s="5"/>
      <c r="U158" s="445"/>
    </row>
    <row r="159" spans="1:21">
      <c r="A159" s="1"/>
      <c r="B159" s="465"/>
      <c r="C159" s="466"/>
      <c r="D159" s="466"/>
      <c r="E159" s="466"/>
      <c r="F159" s="466"/>
      <c r="G159" s="467"/>
      <c r="H159" s="467"/>
      <c r="I159" s="468"/>
      <c r="J159" s="468"/>
      <c r="K159" s="469"/>
      <c r="L159" s="469"/>
      <c r="M159" s="469"/>
      <c r="N159" s="469"/>
      <c r="O159" s="468"/>
      <c r="P159" s="468"/>
      <c r="Q159" s="126"/>
      <c r="R159" s="1"/>
      <c r="S159" s="135"/>
      <c r="T159" s="5"/>
      <c r="U159" s="445"/>
    </row>
    <row r="160" spans="1:21">
      <c r="A160" s="1"/>
      <c r="B160" s="465"/>
      <c r="C160" s="466"/>
      <c r="D160" s="466"/>
      <c r="E160" s="466"/>
      <c r="F160" s="466"/>
      <c r="G160" s="467"/>
      <c r="H160" s="467"/>
      <c r="I160" s="468"/>
      <c r="J160" s="468"/>
      <c r="K160" s="469"/>
      <c r="L160" s="469"/>
      <c r="M160" s="469"/>
      <c r="N160" s="469"/>
      <c r="O160" s="468"/>
      <c r="P160" s="468"/>
      <c r="Q160" s="126"/>
      <c r="R160" s="1"/>
      <c r="S160" s="135"/>
      <c r="T160" s="5"/>
      <c r="U160" s="445"/>
    </row>
    <row r="161" spans="1:21">
      <c r="A161" s="1"/>
      <c r="B161" s="465"/>
      <c r="C161" s="466"/>
      <c r="D161" s="466"/>
      <c r="E161" s="466"/>
      <c r="F161" s="466"/>
      <c r="G161" s="467"/>
      <c r="H161" s="467"/>
      <c r="I161" s="468"/>
      <c r="J161" s="468"/>
      <c r="K161" s="469"/>
      <c r="L161" s="469"/>
      <c r="M161" s="469"/>
      <c r="N161" s="469"/>
      <c r="O161" s="468"/>
      <c r="P161" s="468"/>
      <c r="Q161" s="126"/>
      <c r="R161" s="1"/>
      <c r="S161" s="135"/>
      <c r="T161" s="5"/>
      <c r="U161" s="445"/>
    </row>
    <row r="162" spans="1:21">
      <c r="A162" s="1"/>
      <c r="B162" s="465"/>
      <c r="C162" s="466"/>
      <c r="D162" s="466"/>
      <c r="E162" s="466"/>
      <c r="F162" s="466"/>
      <c r="G162" s="467"/>
      <c r="H162" s="467"/>
      <c r="I162" s="468"/>
      <c r="J162" s="468"/>
      <c r="K162" s="469"/>
      <c r="L162" s="469"/>
      <c r="M162" s="469"/>
      <c r="N162" s="469"/>
      <c r="O162" s="468"/>
      <c r="P162" s="468"/>
      <c r="Q162" s="126"/>
      <c r="R162" s="1"/>
      <c r="S162" s="135"/>
      <c r="T162" s="5"/>
      <c r="U162" s="445"/>
    </row>
    <row r="163" spans="1:21">
      <c r="A163" s="1"/>
      <c r="B163" s="465"/>
      <c r="C163" s="466"/>
      <c r="D163" s="466"/>
      <c r="E163" s="466"/>
      <c r="F163" s="466"/>
      <c r="G163" s="467"/>
      <c r="H163" s="467"/>
      <c r="I163" s="468"/>
      <c r="J163" s="468"/>
      <c r="K163" s="469"/>
      <c r="L163" s="469"/>
      <c r="M163" s="469"/>
      <c r="N163" s="469"/>
      <c r="O163" s="468"/>
      <c r="P163" s="468"/>
      <c r="Q163" s="126"/>
      <c r="R163" s="1"/>
      <c r="S163" s="135"/>
      <c r="T163" s="5"/>
      <c r="U163" s="445"/>
    </row>
    <row r="164" spans="1:21">
      <c r="A164" s="1"/>
      <c r="B164" s="465"/>
      <c r="C164" s="466"/>
      <c r="D164" s="466"/>
      <c r="E164" s="466"/>
      <c r="F164" s="466"/>
      <c r="G164" s="467"/>
      <c r="H164" s="467"/>
      <c r="I164" s="468"/>
      <c r="J164" s="468"/>
      <c r="K164" s="469"/>
      <c r="L164" s="469"/>
      <c r="M164" s="469"/>
      <c r="N164" s="469"/>
      <c r="O164" s="468"/>
      <c r="P164" s="468"/>
      <c r="Q164" s="126"/>
      <c r="R164" s="1"/>
      <c r="S164" s="135"/>
      <c r="T164" s="5"/>
      <c r="U164" s="445"/>
    </row>
    <row r="165" spans="1:21">
      <c r="A165" s="1"/>
      <c r="B165" s="465"/>
      <c r="C165" s="466"/>
      <c r="D165" s="466"/>
      <c r="E165" s="466"/>
      <c r="F165" s="466"/>
      <c r="G165" s="467"/>
      <c r="H165" s="467"/>
      <c r="I165" s="468"/>
      <c r="J165" s="468"/>
      <c r="K165" s="469"/>
      <c r="L165" s="469"/>
      <c r="M165" s="469"/>
      <c r="N165" s="469"/>
      <c r="O165" s="468"/>
      <c r="P165" s="468"/>
      <c r="Q165" s="126"/>
      <c r="R165" s="1"/>
      <c r="S165" s="135"/>
      <c r="T165" s="5"/>
      <c r="U165" s="445"/>
    </row>
    <row r="166" spans="1:21">
      <c r="A166" s="1"/>
      <c r="B166" s="465"/>
      <c r="C166" s="466"/>
      <c r="D166" s="466"/>
      <c r="E166" s="466"/>
      <c r="F166" s="466"/>
      <c r="G166" s="467"/>
      <c r="H166" s="467"/>
      <c r="I166" s="468"/>
      <c r="J166" s="468"/>
      <c r="K166" s="469"/>
      <c r="L166" s="469"/>
      <c r="M166" s="469"/>
      <c r="N166" s="469"/>
      <c r="O166" s="468"/>
      <c r="P166" s="468"/>
      <c r="Q166" s="126"/>
      <c r="R166" s="1"/>
      <c r="S166" s="135"/>
      <c r="T166" s="5"/>
      <c r="U166" s="445"/>
    </row>
    <row r="167" spans="1:21">
      <c r="A167" s="1"/>
      <c r="B167" s="465"/>
      <c r="C167" s="466"/>
      <c r="D167" s="466"/>
      <c r="E167" s="466"/>
      <c r="F167" s="466"/>
      <c r="G167" s="467"/>
      <c r="H167" s="467"/>
      <c r="I167" s="468"/>
      <c r="J167" s="468"/>
      <c r="K167" s="469"/>
      <c r="L167" s="469"/>
      <c r="M167" s="469"/>
      <c r="N167" s="469"/>
      <c r="O167" s="468"/>
      <c r="P167" s="468"/>
      <c r="Q167" s="126"/>
      <c r="R167" s="1"/>
      <c r="S167" s="135"/>
      <c r="T167" s="5"/>
      <c r="U167" s="445"/>
    </row>
    <row r="168" spans="1:21">
      <c r="A168" s="1"/>
      <c r="B168" s="465"/>
      <c r="C168" s="466"/>
      <c r="D168" s="466"/>
      <c r="E168" s="466"/>
      <c r="F168" s="466"/>
      <c r="G168" s="467"/>
      <c r="H168" s="467"/>
      <c r="I168" s="468"/>
      <c r="J168" s="468"/>
      <c r="K168" s="469"/>
      <c r="L168" s="469"/>
      <c r="M168" s="469"/>
      <c r="N168" s="469"/>
      <c r="O168" s="468"/>
      <c r="P168" s="468"/>
      <c r="Q168" s="126"/>
      <c r="R168" s="1"/>
      <c r="S168" s="135"/>
      <c r="T168" s="5"/>
      <c r="U168" s="445"/>
    </row>
    <row r="169" spans="1:21">
      <c r="A169" s="1"/>
      <c r="B169" s="465"/>
      <c r="C169" s="466"/>
      <c r="D169" s="466"/>
      <c r="E169" s="466"/>
      <c r="F169" s="466"/>
      <c r="G169" s="467"/>
      <c r="H169" s="467"/>
      <c r="I169" s="468"/>
      <c r="J169" s="468"/>
      <c r="K169" s="469"/>
      <c r="L169" s="469"/>
      <c r="M169" s="469"/>
      <c r="N169" s="469"/>
      <c r="O169" s="468"/>
      <c r="P169" s="468"/>
      <c r="Q169" s="126"/>
      <c r="R169" s="1"/>
      <c r="S169" s="135"/>
      <c r="T169" s="5"/>
      <c r="U169" s="445"/>
    </row>
    <row r="170" spans="1:21">
      <c r="A170" s="1"/>
      <c r="B170" s="465"/>
      <c r="C170" s="466"/>
      <c r="D170" s="466"/>
      <c r="E170" s="466"/>
      <c r="F170" s="466"/>
      <c r="G170" s="467"/>
      <c r="H170" s="467"/>
      <c r="I170" s="468"/>
      <c r="J170" s="468"/>
      <c r="K170" s="469"/>
      <c r="L170" s="469"/>
      <c r="M170" s="469"/>
      <c r="N170" s="469"/>
      <c r="O170" s="468"/>
      <c r="P170" s="468"/>
      <c r="Q170" s="126"/>
      <c r="R170" s="1"/>
      <c r="S170" s="135"/>
      <c r="T170" s="5"/>
      <c r="U170" s="445"/>
    </row>
    <row r="171" spans="1:21">
      <c r="A171" s="1"/>
      <c r="B171" s="465"/>
      <c r="C171" s="466"/>
      <c r="D171" s="466"/>
      <c r="E171" s="466"/>
      <c r="F171" s="466"/>
      <c r="G171" s="467"/>
      <c r="H171" s="467"/>
      <c r="I171" s="468"/>
      <c r="J171" s="468"/>
      <c r="K171" s="469"/>
      <c r="L171" s="469"/>
      <c r="M171" s="469"/>
      <c r="N171" s="469"/>
      <c r="O171" s="468"/>
      <c r="P171" s="468"/>
      <c r="Q171" s="126"/>
      <c r="R171" s="1"/>
      <c r="S171" s="135"/>
      <c r="T171" s="5"/>
      <c r="U171" s="445"/>
    </row>
    <row r="172" spans="1:21">
      <c r="A172" s="1"/>
      <c r="B172" s="465"/>
      <c r="C172" s="466"/>
      <c r="D172" s="466"/>
      <c r="E172" s="466"/>
      <c r="F172" s="466"/>
      <c r="G172" s="467"/>
      <c r="H172" s="467"/>
      <c r="I172" s="468"/>
      <c r="J172" s="468"/>
      <c r="K172" s="469"/>
      <c r="L172" s="469"/>
      <c r="M172" s="469"/>
      <c r="N172" s="469"/>
      <c r="O172" s="468"/>
      <c r="P172" s="468"/>
      <c r="Q172" s="126"/>
      <c r="R172" s="1"/>
      <c r="S172" s="135"/>
      <c r="T172" s="5"/>
      <c r="U172" s="445"/>
    </row>
    <row r="173" spans="1:21">
      <c r="A173" s="1"/>
      <c r="B173" s="465"/>
      <c r="C173" s="466"/>
      <c r="D173" s="466"/>
      <c r="E173" s="466"/>
      <c r="F173" s="466"/>
      <c r="G173" s="467"/>
      <c r="H173" s="467"/>
      <c r="I173" s="468"/>
      <c r="J173" s="468"/>
      <c r="K173" s="469"/>
      <c r="L173" s="469"/>
      <c r="M173" s="469"/>
      <c r="N173" s="469"/>
      <c r="O173" s="468"/>
      <c r="P173" s="468"/>
      <c r="Q173" s="126"/>
      <c r="R173" s="1"/>
      <c r="S173" s="135"/>
      <c r="T173" s="5"/>
      <c r="U173" s="445"/>
    </row>
    <row r="174" spans="1:21">
      <c r="A174" s="1"/>
      <c r="B174" s="465"/>
      <c r="C174" s="466"/>
      <c r="D174" s="466"/>
      <c r="E174" s="466"/>
      <c r="F174" s="466"/>
      <c r="G174" s="467"/>
      <c r="H174" s="467"/>
      <c r="I174" s="468"/>
      <c r="J174" s="468"/>
      <c r="K174" s="469"/>
      <c r="L174" s="469"/>
      <c r="M174" s="469"/>
      <c r="N174" s="469"/>
      <c r="O174" s="468"/>
      <c r="P174" s="468"/>
      <c r="Q174" s="126"/>
      <c r="R174" s="1"/>
      <c r="S174" s="135"/>
      <c r="T174" s="5"/>
      <c r="U174" s="445"/>
    </row>
    <row r="175" spans="1:21">
      <c r="A175" s="1"/>
      <c r="B175" s="465"/>
      <c r="C175" s="466"/>
      <c r="D175" s="466"/>
      <c r="E175" s="466"/>
      <c r="F175" s="466"/>
      <c r="G175" s="467"/>
      <c r="H175" s="467"/>
      <c r="I175" s="468"/>
      <c r="J175" s="468"/>
      <c r="K175" s="469"/>
      <c r="L175" s="469"/>
      <c r="M175" s="469"/>
      <c r="N175" s="469"/>
      <c r="O175" s="468"/>
      <c r="P175" s="468"/>
      <c r="Q175" s="126"/>
      <c r="R175" s="1"/>
      <c r="S175" s="135"/>
      <c r="T175" s="5"/>
      <c r="U175" s="445"/>
    </row>
    <row r="176" spans="1:21">
      <c r="A176" s="1"/>
      <c r="B176" s="465"/>
      <c r="C176" s="466"/>
      <c r="D176" s="466"/>
      <c r="E176" s="466"/>
      <c r="F176" s="466"/>
      <c r="G176" s="467"/>
      <c r="H176" s="467"/>
      <c r="I176" s="468"/>
      <c r="J176" s="468"/>
      <c r="K176" s="469"/>
      <c r="L176" s="469"/>
      <c r="M176" s="469"/>
      <c r="N176" s="469"/>
      <c r="O176" s="468"/>
      <c r="P176" s="468"/>
      <c r="Q176" s="126"/>
      <c r="R176" s="1"/>
      <c r="S176" s="135"/>
      <c r="T176" s="5"/>
      <c r="U176" s="445"/>
    </row>
    <row r="177" spans="1:21">
      <c r="A177" s="1"/>
      <c r="B177" s="465"/>
      <c r="C177" s="466"/>
      <c r="D177" s="466"/>
      <c r="E177" s="466"/>
      <c r="F177" s="466"/>
      <c r="G177" s="467"/>
      <c r="H177" s="467"/>
      <c r="I177" s="468"/>
      <c r="J177" s="468"/>
      <c r="K177" s="469"/>
      <c r="L177" s="469"/>
      <c r="M177" s="469"/>
      <c r="N177" s="469"/>
      <c r="O177" s="468"/>
      <c r="P177" s="468"/>
      <c r="Q177" s="126"/>
      <c r="R177" s="1"/>
      <c r="S177" s="135"/>
      <c r="T177" s="5"/>
      <c r="U177" s="445"/>
    </row>
    <row r="178" spans="1:21">
      <c r="A178" s="1"/>
      <c r="B178" s="465"/>
      <c r="C178" s="466"/>
      <c r="D178" s="466"/>
      <c r="E178" s="466"/>
      <c r="F178" s="466"/>
      <c r="G178" s="467"/>
      <c r="H178" s="467"/>
      <c r="I178" s="468"/>
      <c r="J178" s="468"/>
      <c r="K178" s="469"/>
      <c r="L178" s="469"/>
      <c r="M178" s="469"/>
      <c r="N178" s="469"/>
      <c r="O178" s="468"/>
      <c r="P178" s="468"/>
      <c r="Q178" s="126"/>
      <c r="R178" s="1"/>
      <c r="S178" s="135"/>
      <c r="T178" s="5"/>
      <c r="U178" s="445"/>
    </row>
    <row r="179" spans="1:21">
      <c r="A179" s="1"/>
      <c r="B179" s="465"/>
      <c r="C179" s="466"/>
      <c r="D179" s="466"/>
      <c r="E179" s="466"/>
      <c r="F179" s="466"/>
      <c r="G179" s="467"/>
      <c r="H179" s="467"/>
      <c r="I179" s="468"/>
      <c r="J179" s="468"/>
      <c r="K179" s="469"/>
      <c r="L179" s="469"/>
      <c r="M179" s="469"/>
      <c r="N179" s="469"/>
      <c r="O179" s="468"/>
      <c r="P179" s="468"/>
      <c r="Q179" s="126"/>
      <c r="R179" s="1"/>
      <c r="S179" s="135"/>
      <c r="T179" s="5"/>
      <c r="U179" s="445"/>
    </row>
    <row r="180" spans="1:21">
      <c r="A180" s="1"/>
      <c r="B180" s="465"/>
      <c r="C180" s="466"/>
      <c r="D180" s="466"/>
      <c r="E180" s="466"/>
      <c r="F180" s="466"/>
      <c r="G180" s="467"/>
      <c r="H180" s="467"/>
      <c r="I180" s="468"/>
      <c r="J180" s="468"/>
      <c r="K180" s="469"/>
      <c r="L180" s="469"/>
      <c r="M180" s="469"/>
      <c r="N180" s="469"/>
      <c r="O180" s="468"/>
      <c r="P180" s="468"/>
      <c r="Q180" s="126"/>
      <c r="R180" s="1"/>
      <c r="S180" s="135"/>
      <c r="T180" s="5"/>
      <c r="U180" s="445"/>
    </row>
    <row r="181" spans="1:21">
      <c r="A181" s="1"/>
      <c r="B181" s="465"/>
      <c r="C181" s="466"/>
      <c r="D181" s="466"/>
      <c r="E181" s="466"/>
      <c r="F181" s="466"/>
      <c r="G181" s="467"/>
      <c r="H181" s="467"/>
      <c r="I181" s="468"/>
      <c r="J181" s="468"/>
      <c r="K181" s="469"/>
      <c r="L181" s="469"/>
      <c r="M181" s="469"/>
      <c r="N181" s="469"/>
      <c r="O181" s="468"/>
      <c r="P181" s="468"/>
      <c r="Q181" s="126"/>
      <c r="R181" s="1"/>
      <c r="S181" s="135"/>
      <c r="T181" s="5"/>
      <c r="U181" s="445"/>
    </row>
    <row r="182" spans="1:21">
      <c r="A182" s="1"/>
      <c r="B182" s="465"/>
      <c r="C182" s="466"/>
      <c r="D182" s="466"/>
      <c r="E182" s="466"/>
      <c r="F182" s="466"/>
      <c r="G182" s="467"/>
      <c r="H182" s="467"/>
      <c r="I182" s="468"/>
      <c r="J182" s="468"/>
      <c r="K182" s="469"/>
      <c r="L182" s="469"/>
      <c r="M182" s="469"/>
      <c r="N182" s="469"/>
      <c r="O182" s="468"/>
      <c r="P182" s="468"/>
      <c r="Q182" s="126"/>
      <c r="R182" s="1"/>
      <c r="S182" s="135"/>
      <c r="T182" s="5"/>
      <c r="U182" s="445"/>
    </row>
    <row r="183" spans="1:21">
      <c r="A183" s="1"/>
      <c r="B183" s="465"/>
      <c r="C183" s="466"/>
      <c r="D183" s="466"/>
      <c r="E183" s="466"/>
      <c r="F183" s="466"/>
      <c r="G183" s="467"/>
      <c r="H183" s="467"/>
      <c r="I183" s="468"/>
      <c r="J183" s="468"/>
      <c r="K183" s="469"/>
      <c r="L183" s="469"/>
      <c r="M183" s="469"/>
      <c r="N183" s="469"/>
      <c r="O183" s="468"/>
      <c r="P183" s="468"/>
      <c r="Q183" s="126"/>
      <c r="R183" s="1"/>
      <c r="S183" s="135"/>
      <c r="T183" s="5"/>
      <c r="U183" s="445"/>
    </row>
    <row r="184" spans="1:21">
      <c r="A184" s="1"/>
      <c r="B184" s="465"/>
      <c r="C184" s="466"/>
      <c r="D184" s="466"/>
      <c r="E184" s="466"/>
      <c r="F184" s="466"/>
      <c r="G184" s="467"/>
      <c r="H184" s="467"/>
      <c r="I184" s="468"/>
      <c r="J184" s="468"/>
      <c r="K184" s="469"/>
      <c r="L184" s="469"/>
      <c r="M184" s="469"/>
      <c r="N184" s="469"/>
      <c r="O184" s="468"/>
      <c r="P184" s="468"/>
      <c r="Q184" s="126"/>
      <c r="R184" s="1"/>
      <c r="S184" s="135"/>
      <c r="T184" s="5"/>
      <c r="U184" s="445"/>
    </row>
    <row r="185" spans="1:21">
      <c r="A185" s="1"/>
      <c r="B185" s="465"/>
      <c r="C185" s="466"/>
      <c r="D185" s="466"/>
      <c r="E185" s="466"/>
      <c r="F185" s="466"/>
      <c r="G185" s="467"/>
      <c r="H185" s="467"/>
      <c r="I185" s="468"/>
      <c r="J185" s="468"/>
      <c r="K185" s="469"/>
      <c r="L185" s="469"/>
      <c r="M185" s="469"/>
      <c r="N185" s="469"/>
      <c r="O185" s="468"/>
      <c r="P185" s="468"/>
      <c r="Q185" s="126"/>
      <c r="R185" s="1"/>
      <c r="S185" s="135"/>
      <c r="T185" s="5"/>
      <c r="U185" s="445"/>
    </row>
    <row r="186" spans="1:21">
      <c r="A186" s="1"/>
      <c r="B186" s="465"/>
      <c r="C186" s="466"/>
      <c r="D186" s="466"/>
      <c r="E186" s="466"/>
      <c r="F186" s="466"/>
      <c r="G186" s="467"/>
      <c r="H186" s="467"/>
      <c r="I186" s="468"/>
      <c r="J186" s="468"/>
      <c r="K186" s="469"/>
      <c r="L186" s="469"/>
      <c r="M186" s="469"/>
      <c r="N186" s="469"/>
      <c r="O186" s="468"/>
      <c r="P186" s="468"/>
      <c r="Q186" s="126"/>
      <c r="R186" s="1"/>
      <c r="S186" s="135"/>
      <c r="T186" s="5"/>
      <c r="U186" s="445"/>
    </row>
    <row r="187" spans="1:21">
      <c r="A187" s="1"/>
      <c r="B187" s="465"/>
      <c r="C187" s="466"/>
      <c r="D187" s="466"/>
      <c r="E187" s="466"/>
      <c r="F187" s="466"/>
      <c r="G187" s="467"/>
      <c r="H187" s="467"/>
      <c r="I187" s="468"/>
      <c r="J187" s="468"/>
      <c r="K187" s="469"/>
      <c r="L187" s="469"/>
      <c r="M187" s="469"/>
      <c r="N187" s="469"/>
      <c r="O187" s="468"/>
      <c r="P187" s="468"/>
      <c r="Q187" s="126"/>
      <c r="R187" s="1"/>
      <c r="S187" s="135"/>
      <c r="T187" s="5"/>
      <c r="U187" s="445"/>
    </row>
    <row r="188" spans="1:21">
      <c r="A188" s="1"/>
      <c r="B188" s="465"/>
      <c r="C188" s="466"/>
      <c r="D188" s="466"/>
      <c r="E188" s="466"/>
      <c r="F188" s="466"/>
      <c r="G188" s="467"/>
      <c r="H188" s="467"/>
      <c r="I188" s="468"/>
      <c r="J188" s="468"/>
      <c r="K188" s="469"/>
      <c r="L188" s="469"/>
      <c r="M188" s="469"/>
      <c r="N188" s="469"/>
      <c r="O188" s="468"/>
      <c r="P188" s="468"/>
      <c r="Q188" s="126"/>
      <c r="R188" s="1"/>
      <c r="S188" s="135"/>
      <c r="T188" s="5"/>
      <c r="U188" s="445"/>
    </row>
    <row r="189" spans="1:21">
      <c r="A189" s="1"/>
      <c r="B189" s="465"/>
      <c r="C189" s="466"/>
      <c r="D189" s="466"/>
      <c r="E189" s="466"/>
      <c r="F189" s="466"/>
      <c r="G189" s="467"/>
      <c r="H189" s="467"/>
      <c r="I189" s="468"/>
      <c r="J189" s="468"/>
      <c r="K189" s="469"/>
      <c r="L189" s="469"/>
      <c r="M189" s="469"/>
      <c r="N189" s="469"/>
      <c r="O189" s="468"/>
      <c r="P189" s="468"/>
      <c r="Q189" s="126"/>
      <c r="R189" s="1"/>
      <c r="S189" s="135"/>
      <c r="T189" s="5"/>
      <c r="U189" s="445"/>
    </row>
    <row r="190" spans="1:21">
      <c r="A190" s="1"/>
      <c r="B190" s="465"/>
      <c r="C190" s="466"/>
      <c r="D190" s="466"/>
      <c r="E190" s="466"/>
      <c r="F190" s="466"/>
      <c r="G190" s="467"/>
      <c r="H190" s="467"/>
      <c r="I190" s="468"/>
      <c r="J190" s="468"/>
      <c r="K190" s="469"/>
      <c r="L190" s="469"/>
      <c r="M190" s="469"/>
      <c r="N190" s="469"/>
      <c r="O190" s="468"/>
      <c r="P190" s="468"/>
      <c r="Q190" s="126"/>
      <c r="R190" s="1"/>
      <c r="S190" s="135"/>
      <c r="T190" s="5"/>
      <c r="U190" s="445"/>
    </row>
    <row r="191" spans="1:21">
      <c r="A191" s="1"/>
      <c r="B191" s="465"/>
      <c r="C191" s="466"/>
      <c r="D191" s="466"/>
      <c r="E191" s="466"/>
      <c r="F191" s="466"/>
      <c r="G191" s="467"/>
      <c r="H191" s="467"/>
      <c r="I191" s="468"/>
      <c r="J191" s="468"/>
      <c r="K191" s="469"/>
      <c r="L191" s="469"/>
      <c r="M191" s="469"/>
      <c r="N191" s="469"/>
      <c r="O191" s="468"/>
      <c r="P191" s="468"/>
      <c r="Q191" s="126"/>
      <c r="R191" s="1"/>
      <c r="S191" s="135"/>
      <c r="T191" s="5"/>
      <c r="U191" s="445"/>
    </row>
    <row r="192" spans="1:21">
      <c r="A192" s="1"/>
      <c r="B192" s="465"/>
      <c r="C192" s="466"/>
      <c r="D192" s="466"/>
      <c r="E192" s="466"/>
      <c r="F192" s="466"/>
      <c r="G192" s="467"/>
      <c r="H192" s="467"/>
      <c r="I192" s="468"/>
      <c r="J192" s="468"/>
      <c r="K192" s="469"/>
      <c r="L192" s="469"/>
      <c r="M192" s="469"/>
      <c r="N192" s="469"/>
      <c r="O192" s="468"/>
      <c r="P192" s="468"/>
      <c r="Q192" s="126"/>
      <c r="R192" s="1"/>
      <c r="S192" s="135"/>
      <c r="T192" s="5"/>
      <c r="U192" s="445"/>
    </row>
    <row r="193" spans="1:21">
      <c r="A193" s="1"/>
      <c r="B193" s="465"/>
      <c r="C193" s="466"/>
      <c r="D193" s="466"/>
      <c r="E193" s="466"/>
      <c r="F193" s="466"/>
      <c r="G193" s="467"/>
      <c r="H193" s="467"/>
      <c r="I193" s="468"/>
      <c r="J193" s="468"/>
      <c r="K193" s="469"/>
      <c r="L193" s="469"/>
      <c r="M193" s="469"/>
      <c r="N193" s="469"/>
      <c r="O193" s="468"/>
      <c r="P193" s="468"/>
      <c r="Q193" s="126"/>
      <c r="R193" s="1"/>
      <c r="S193" s="135"/>
      <c r="T193" s="5"/>
      <c r="U193" s="445"/>
    </row>
    <row r="194" spans="1:21">
      <c r="A194" s="1"/>
      <c r="B194" s="465"/>
      <c r="C194" s="466"/>
      <c r="D194" s="466"/>
      <c r="E194" s="466"/>
      <c r="F194" s="466"/>
      <c r="G194" s="467"/>
      <c r="H194" s="467"/>
      <c r="I194" s="468"/>
      <c r="J194" s="468"/>
      <c r="K194" s="469"/>
      <c r="L194" s="469"/>
      <c r="M194" s="469"/>
      <c r="N194" s="469"/>
      <c r="O194" s="468"/>
      <c r="P194" s="468"/>
      <c r="Q194" s="126"/>
      <c r="R194" s="1"/>
      <c r="S194" s="135"/>
      <c r="T194" s="5"/>
      <c r="U194" s="445"/>
    </row>
    <row r="195" spans="1:21">
      <c r="A195" s="1"/>
      <c r="B195" s="465"/>
      <c r="C195" s="466"/>
      <c r="D195" s="466"/>
      <c r="E195" s="466"/>
      <c r="F195" s="466"/>
      <c r="G195" s="467"/>
      <c r="H195" s="467"/>
      <c r="I195" s="468"/>
      <c r="J195" s="468"/>
      <c r="K195" s="469"/>
      <c r="L195" s="469"/>
      <c r="M195" s="469"/>
      <c r="N195" s="469"/>
      <c r="O195" s="468"/>
      <c r="P195" s="468"/>
      <c r="Q195" s="126"/>
      <c r="R195" s="1"/>
      <c r="S195" s="135"/>
      <c r="T195" s="5"/>
      <c r="U195" s="445"/>
    </row>
    <row r="196" spans="1:21">
      <c r="A196" s="1"/>
      <c r="B196" s="465"/>
      <c r="C196" s="466"/>
      <c r="D196" s="466"/>
      <c r="E196" s="466"/>
      <c r="F196" s="466"/>
      <c r="G196" s="467"/>
      <c r="H196" s="467"/>
      <c r="I196" s="468"/>
      <c r="J196" s="468"/>
      <c r="K196" s="469"/>
      <c r="L196" s="469"/>
      <c r="M196" s="469"/>
      <c r="N196" s="469"/>
      <c r="O196" s="468"/>
      <c r="P196" s="468"/>
      <c r="Q196" s="126"/>
      <c r="R196" s="1"/>
      <c r="S196" s="135"/>
      <c r="T196" s="5"/>
      <c r="U196" s="445"/>
    </row>
    <row r="197" spans="1:21">
      <c r="A197" s="1"/>
      <c r="B197" s="465"/>
      <c r="C197" s="466"/>
      <c r="D197" s="466"/>
      <c r="E197" s="466"/>
      <c r="F197" s="466"/>
      <c r="G197" s="467"/>
      <c r="H197" s="467"/>
      <c r="I197" s="468"/>
      <c r="J197" s="468"/>
      <c r="K197" s="469"/>
      <c r="L197" s="469"/>
      <c r="M197" s="469"/>
      <c r="N197" s="469"/>
      <c r="O197" s="468"/>
      <c r="P197" s="468"/>
      <c r="Q197" s="126"/>
      <c r="R197" s="1"/>
      <c r="S197" s="135"/>
      <c r="T197" s="5"/>
      <c r="U197" s="445"/>
    </row>
    <row r="198" spans="1:21">
      <c r="A198" s="1"/>
      <c r="B198" s="465"/>
      <c r="C198" s="466"/>
      <c r="D198" s="466"/>
      <c r="E198" s="466"/>
      <c r="F198" s="466"/>
      <c r="G198" s="467"/>
      <c r="H198" s="467"/>
      <c r="I198" s="468"/>
      <c r="J198" s="468"/>
      <c r="K198" s="469"/>
      <c r="L198" s="469"/>
      <c r="M198" s="469"/>
      <c r="N198" s="469"/>
      <c r="O198" s="468"/>
      <c r="P198" s="468"/>
      <c r="Q198" s="126"/>
      <c r="R198" s="1"/>
      <c r="S198" s="135"/>
      <c r="T198" s="5"/>
      <c r="U198" s="445"/>
    </row>
    <row r="199" spans="1:21">
      <c r="A199" s="1"/>
      <c r="B199" s="465"/>
      <c r="C199" s="466"/>
      <c r="D199" s="466"/>
      <c r="E199" s="466"/>
      <c r="F199" s="466"/>
      <c r="G199" s="467"/>
      <c r="H199" s="467"/>
      <c r="I199" s="468"/>
      <c r="J199" s="468"/>
      <c r="K199" s="469"/>
      <c r="L199" s="469"/>
      <c r="M199" s="469"/>
      <c r="N199" s="469"/>
      <c r="O199" s="468"/>
      <c r="P199" s="468"/>
      <c r="Q199" s="126"/>
      <c r="R199" s="1"/>
      <c r="S199" s="135"/>
      <c r="T199" s="5"/>
      <c r="U199" s="445"/>
    </row>
    <row r="200" spans="1:21">
      <c r="A200" s="1"/>
      <c r="B200" s="465"/>
      <c r="C200" s="466"/>
      <c r="D200" s="466"/>
      <c r="E200" s="466"/>
      <c r="F200" s="466"/>
      <c r="G200" s="467"/>
      <c r="H200" s="467"/>
      <c r="I200" s="468"/>
      <c r="J200" s="468"/>
      <c r="K200" s="469"/>
      <c r="L200" s="469"/>
      <c r="M200" s="469"/>
      <c r="N200" s="469"/>
      <c r="O200" s="468"/>
      <c r="P200" s="468"/>
      <c r="Q200" s="126"/>
      <c r="R200" s="1"/>
      <c r="S200" s="135"/>
      <c r="T200" s="5"/>
      <c r="U200" s="445"/>
    </row>
    <row r="201" spans="1:21">
      <c r="A201" s="1"/>
      <c r="B201" s="465"/>
      <c r="C201" s="466"/>
      <c r="D201" s="466"/>
      <c r="E201" s="466"/>
      <c r="F201" s="466"/>
      <c r="G201" s="467"/>
      <c r="H201" s="467"/>
      <c r="I201" s="468"/>
      <c r="J201" s="468"/>
      <c r="K201" s="469"/>
      <c r="L201" s="469"/>
      <c r="M201" s="469"/>
      <c r="N201" s="469"/>
      <c r="O201" s="468"/>
      <c r="P201" s="468"/>
      <c r="Q201" s="126"/>
      <c r="R201" s="1"/>
      <c r="S201" s="135"/>
      <c r="T201" s="5"/>
      <c r="U201" s="445"/>
    </row>
    <row r="202" spans="1:21">
      <c r="A202" s="1"/>
      <c r="B202" s="465"/>
      <c r="C202" s="466"/>
      <c r="D202" s="466"/>
      <c r="E202" s="466"/>
      <c r="F202" s="466"/>
      <c r="G202" s="467"/>
      <c r="H202" s="467"/>
      <c r="I202" s="468"/>
      <c r="J202" s="468"/>
      <c r="K202" s="469"/>
      <c r="L202" s="469"/>
      <c r="M202" s="469"/>
      <c r="N202" s="469"/>
      <c r="O202" s="468"/>
      <c r="P202" s="468"/>
      <c r="Q202" s="126"/>
      <c r="R202" s="1"/>
      <c r="S202" s="135"/>
      <c r="T202" s="5"/>
      <c r="U202" s="445"/>
    </row>
    <row r="203" spans="1:21">
      <c r="A203" s="1"/>
      <c r="B203" s="465"/>
      <c r="C203" s="466"/>
      <c r="D203" s="466"/>
      <c r="E203" s="466"/>
      <c r="F203" s="466"/>
      <c r="G203" s="467"/>
      <c r="H203" s="467"/>
      <c r="I203" s="468"/>
      <c r="J203" s="468"/>
      <c r="K203" s="469"/>
      <c r="L203" s="469"/>
      <c r="M203" s="469"/>
      <c r="N203" s="469"/>
      <c r="O203" s="468"/>
      <c r="P203" s="468"/>
      <c r="Q203" s="126"/>
      <c r="R203" s="1"/>
      <c r="S203" s="135"/>
      <c r="T203" s="5"/>
      <c r="U203" s="445"/>
    </row>
    <row r="204" spans="1:21">
      <c r="A204" s="1"/>
      <c r="B204" s="465"/>
      <c r="C204" s="466"/>
      <c r="D204" s="466"/>
      <c r="E204" s="466"/>
      <c r="F204" s="466"/>
      <c r="G204" s="467"/>
      <c r="H204" s="467"/>
      <c r="I204" s="468"/>
      <c r="J204" s="468"/>
      <c r="K204" s="469"/>
      <c r="L204" s="469"/>
      <c r="M204" s="469"/>
      <c r="N204" s="469"/>
      <c r="O204" s="468"/>
      <c r="P204" s="468"/>
      <c r="Q204" s="126"/>
      <c r="R204" s="1"/>
      <c r="S204" s="135"/>
      <c r="T204" s="5"/>
      <c r="U204" s="445"/>
    </row>
    <row r="205" spans="1:21">
      <c r="A205" s="1"/>
      <c r="B205" s="465"/>
      <c r="C205" s="466"/>
      <c r="D205" s="466"/>
      <c r="E205" s="466"/>
      <c r="F205" s="466"/>
      <c r="G205" s="467"/>
      <c r="H205" s="467"/>
      <c r="I205" s="468"/>
      <c r="J205" s="468"/>
      <c r="K205" s="469"/>
      <c r="L205" s="469"/>
      <c r="M205" s="469"/>
      <c r="N205" s="469"/>
      <c r="O205" s="468"/>
      <c r="P205" s="468"/>
      <c r="Q205" s="126"/>
      <c r="R205" s="1"/>
      <c r="S205" s="135"/>
      <c r="T205" s="5"/>
      <c r="U205" s="445"/>
    </row>
    <row r="206" spans="1:21">
      <c r="A206" s="1"/>
      <c r="B206" s="465"/>
      <c r="C206" s="466"/>
      <c r="D206" s="466"/>
      <c r="E206" s="466"/>
      <c r="F206" s="466"/>
      <c r="G206" s="467"/>
      <c r="H206" s="467"/>
      <c r="I206" s="468"/>
      <c r="J206" s="468"/>
      <c r="K206" s="469"/>
      <c r="L206" s="469"/>
      <c r="M206" s="469"/>
      <c r="N206" s="469"/>
      <c r="O206" s="468"/>
      <c r="P206" s="468"/>
      <c r="Q206" s="126"/>
      <c r="R206" s="1"/>
      <c r="S206" s="135"/>
      <c r="T206" s="5"/>
      <c r="U206" s="445"/>
    </row>
    <row r="207" spans="1:21">
      <c r="A207" s="1"/>
      <c r="B207" s="465"/>
      <c r="C207" s="466"/>
      <c r="D207" s="466"/>
      <c r="E207" s="466"/>
      <c r="F207" s="466"/>
      <c r="G207" s="467"/>
      <c r="H207" s="467"/>
      <c r="I207" s="468"/>
      <c r="J207" s="468"/>
      <c r="K207" s="469"/>
      <c r="L207" s="469"/>
      <c r="M207" s="469"/>
      <c r="N207" s="469"/>
      <c r="O207" s="468"/>
      <c r="P207" s="468"/>
      <c r="Q207" s="126"/>
      <c r="R207" s="1"/>
      <c r="S207" s="135"/>
      <c r="T207" s="5"/>
      <c r="U207" s="445"/>
    </row>
    <row r="208" spans="1:21">
      <c r="A208" s="1"/>
      <c r="B208" s="465"/>
      <c r="C208" s="466"/>
      <c r="D208" s="466"/>
      <c r="E208" s="466"/>
      <c r="F208" s="466"/>
      <c r="G208" s="467"/>
      <c r="H208" s="467"/>
      <c r="I208" s="468"/>
      <c r="J208" s="468"/>
      <c r="K208" s="469"/>
      <c r="L208" s="469"/>
      <c r="M208" s="469"/>
      <c r="N208" s="469"/>
      <c r="O208" s="468"/>
      <c r="P208" s="468"/>
      <c r="Q208" s="126"/>
      <c r="R208" s="1"/>
      <c r="S208" s="135"/>
      <c r="T208" s="5"/>
      <c r="U208" s="445"/>
    </row>
    <row r="209" spans="1:21">
      <c r="A209" s="1"/>
      <c r="B209" s="465"/>
      <c r="C209" s="466"/>
      <c r="D209" s="466"/>
      <c r="E209" s="466"/>
      <c r="F209" s="466"/>
      <c r="G209" s="467"/>
      <c r="H209" s="467"/>
      <c r="I209" s="468"/>
      <c r="J209" s="468"/>
      <c r="K209" s="469"/>
      <c r="L209" s="469"/>
      <c r="M209" s="469"/>
      <c r="N209" s="469"/>
      <c r="O209" s="468"/>
      <c r="P209" s="468"/>
      <c r="Q209" s="126"/>
      <c r="R209" s="1"/>
      <c r="S209" s="135"/>
      <c r="T209" s="5"/>
      <c r="U209" s="445"/>
    </row>
    <row r="210" spans="1:21">
      <c r="A210" s="1"/>
      <c r="B210" s="465"/>
      <c r="C210" s="466"/>
      <c r="D210" s="466"/>
      <c r="E210" s="466"/>
      <c r="F210" s="466"/>
      <c r="G210" s="467"/>
      <c r="H210" s="467"/>
      <c r="I210" s="468"/>
      <c r="J210" s="468"/>
      <c r="K210" s="469"/>
      <c r="L210" s="469"/>
      <c r="M210" s="469"/>
      <c r="N210" s="469"/>
      <c r="O210" s="468"/>
      <c r="P210" s="468"/>
      <c r="Q210" s="126"/>
      <c r="R210" s="1"/>
      <c r="S210" s="135"/>
      <c r="T210" s="5"/>
      <c r="U210" s="445"/>
    </row>
    <row r="211" spans="1:21">
      <c r="A211" s="1"/>
      <c r="B211" s="465"/>
      <c r="C211" s="466"/>
      <c r="D211" s="466"/>
      <c r="E211" s="466"/>
      <c r="F211" s="466"/>
      <c r="G211" s="467"/>
      <c r="H211" s="467"/>
      <c r="I211" s="468"/>
      <c r="J211" s="468"/>
      <c r="K211" s="469"/>
      <c r="L211" s="469"/>
      <c r="M211" s="469"/>
      <c r="N211" s="469"/>
      <c r="O211" s="468"/>
      <c r="P211" s="468"/>
      <c r="Q211" s="126"/>
      <c r="R211" s="1"/>
      <c r="S211" s="135"/>
      <c r="T211" s="5"/>
      <c r="U211" s="445"/>
    </row>
    <row r="212" spans="1:21">
      <c r="A212" s="1"/>
      <c r="B212" s="465"/>
      <c r="C212" s="466"/>
      <c r="D212" s="466"/>
      <c r="E212" s="466"/>
      <c r="F212" s="466"/>
      <c r="G212" s="467"/>
      <c r="H212" s="467"/>
      <c r="I212" s="468"/>
      <c r="J212" s="468"/>
      <c r="K212" s="469"/>
      <c r="L212" s="469"/>
      <c r="M212" s="469"/>
      <c r="N212" s="469"/>
      <c r="O212" s="468"/>
      <c r="P212" s="468"/>
      <c r="Q212" s="126"/>
      <c r="R212" s="1"/>
      <c r="S212" s="135"/>
      <c r="T212" s="5"/>
      <c r="U212" s="445"/>
    </row>
    <row r="213" spans="1:21">
      <c r="A213" s="1"/>
      <c r="B213" s="465"/>
      <c r="C213" s="466"/>
      <c r="D213" s="466"/>
      <c r="E213" s="466"/>
      <c r="F213" s="466"/>
      <c r="G213" s="467"/>
      <c r="H213" s="467"/>
      <c r="I213" s="468"/>
      <c r="J213" s="468"/>
      <c r="K213" s="469"/>
      <c r="L213" s="469"/>
      <c r="M213" s="469"/>
      <c r="N213" s="469"/>
      <c r="O213" s="468"/>
      <c r="P213" s="468"/>
      <c r="Q213" s="126"/>
      <c r="R213" s="1"/>
      <c r="S213" s="135"/>
      <c r="T213" s="5"/>
      <c r="U213" s="445"/>
    </row>
    <row r="214" spans="1:21">
      <c r="A214" s="1"/>
      <c r="B214" s="465"/>
      <c r="C214" s="466"/>
      <c r="D214" s="466"/>
      <c r="E214" s="466"/>
      <c r="F214" s="466"/>
      <c r="G214" s="467"/>
      <c r="H214" s="467"/>
      <c r="I214" s="468"/>
      <c r="J214" s="468"/>
      <c r="K214" s="469"/>
      <c r="L214" s="469"/>
      <c r="M214" s="469"/>
      <c r="N214" s="469"/>
      <c r="O214" s="468"/>
      <c r="P214" s="468"/>
      <c r="Q214" s="126"/>
      <c r="R214" s="1"/>
      <c r="S214" s="135"/>
      <c r="T214" s="5"/>
      <c r="U214" s="445"/>
    </row>
    <row r="215" spans="1:21">
      <c r="A215" s="1"/>
      <c r="B215" s="465"/>
      <c r="C215" s="466"/>
      <c r="D215" s="466"/>
      <c r="E215" s="466"/>
      <c r="F215" s="466"/>
      <c r="G215" s="467"/>
      <c r="H215" s="467"/>
      <c r="I215" s="468"/>
      <c r="J215" s="468"/>
      <c r="K215" s="469"/>
      <c r="L215" s="469"/>
      <c r="M215" s="469"/>
      <c r="N215" s="469"/>
      <c r="O215" s="468"/>
      <c r="P215" s="468"/>
      <c r="Q215" s="126"/>
      <c r="R215" s="1"/>
      <c r="S215" s="135"/>
      <c r="T215" s="5"/>
      <c r="U215" s="445"/>
    </row>
    <row r="216" spans="1:21">
      <c r="A216" s="1"/>
      <c r="B216" s="465"/>
      <c r="C216" s="466"/>
      <c r="D216" s="466"/>
      <c r="E216" s="466"/>
      <c r="F216" s="466"/>
      <c r="G216" s="467"/>
      <c r="H216" s="467"/>
      <c r="I216" s="468"/>
      <c r="J216" s="468"/>
      <c r="K216" s="469"/>
      <c r="L216" s="469"/>
      <c r="M216" s="469"/>
      <c r="N216" s="469"/>
      <c r="O216" s="468"/>
      <c r="P216" s="468"/>
      <c r="Q216" s="126"/>
      <c r="R216" s="1"/>
      <c r="S216" s="135"/>
      <c r="T216" s="5"/>
      <c r="U216" s="445"/>
    </row>
    <row r="217" spans="1:21">
      <c r="A217" s="1"/>
      <c r="B217" s="465"/>
      <c r="C217" s="466"/>
      <c r="D217" s="466"/>
      <c r="E217" s="466"/>
      <c r="F217" s="466"/>
      <c r="G217" s="467"/>
      <c r="H217" s="467"/>
      <c r="I217" s="468"/>
      <c r="J217" s="468"/>
      <c r="K217" s="469"/>
      <c r="L217" s="469"/>
      <c r="M217" s="469"/>
      <c r="N217" s="469"/>
      <c r="O217" s="468"/>
      <c r="P217" s="468"/>
      <c r="Q217" s="126"/>
      <c r="R217" s="1"/>
      <c r="S217" s="135"/>
      <c r="T217" s="5"/>
      <c r="U217" s="445"/>
    </row>
    <row r="218" spans="1:21">
      <c r="A218" s="1"/>
      <c r="B218" s="465"/>
      <c r="C218" s="466"/>
      <c r="D218" s="466"/>
      <c r="E218" s="466"/>
      <c r="F218" s="466"/>
      <c r="G218" s="467"/>
      <c r="H218" s="467"/>
      <c r="I218" s="468"/>
      <c r="J218" s="468"/>
      <c r="K218" s="469"/>
      <c r="L218" s="469"/>
      <c r="M218" s="469"/>
      <c r="N218" s="469"/>
      <c r="O218" s="468"/>
      <c r="P218" s="468"/>
      <c r="Q218" s="126"/>
      <c r="R218" s="1"/>
      <c r="S218" s="135"/>
      <c r="T218" s="5"/>
      <c r="U218" s="445"/>
    </row>
    <row r="219" spans="1:21">
      <c r="A219" s="1"/>
      <c r="B219" s="465"/>
      <c r="C219" s="466"/>
      <c r="D219" s="466"/>
      <c r="E219" s="466"/>
      <c r="F219" s="466"/>
      <c r="G219" s="467"/>
      <c r="H219" s="467"/>
      <c r="I219" s="468"/>
      <c r="J219" s="468"/>
      <c r="K219" s="469"/>
      <c r="L219" s="469"/>
      <c r="M219" s="469"/>
      <c r="N219" s="469"/>
      <c r="O219" s="468"/>
      <c r="P219" s="468"/>
      <c r="Q219" s="126"/>
      <c r="R219" s="1"/>
      <c r="S219" s="135"/>
      <c r="T219" s="5"/>
      <c r="U219" s="445"/>
    </row>
    <row r="220" spans="1:21">
      <c r="A220" s="1"/>
      <c r="B220" s="465"/>
      <c r="C220" s="466"/>
      <c r="D220" s="466"/>
      <c r="E220" s="466"/>
      <c r="F220" s="466"/>
      <c r="G220" s="467"/>
      <c r="H220" s="467"/>
      <c r="I220" s="468"/>
      <c r="J220" s="468"/>
      <c r="K220" s="469"/>
      <c r="L220" s="469"/>
      <c r="M220" s="469"/>
      <c r="N220" s="469"/>
      <c r="O220" s="468"/>
      <c r="P220" s="468"/>
      <c r="Q220" s="126"/>
      <c r="R220" s="1"/>
      <c r="S220" s="135"/>
      <c r="T220" s="5"/>
      <c r="U220" s="445"/>
    </row>
    <row r="221" spans="1:21">
      <c r="A221" s="1"/>
      <c r="B221" s="465"/>
      <c r="C221" s="466"/>
      <c r="D221" s="466"/>
      <c r="E221" s="466"/>
      <c r="F221" s="466"/>
      <c r="G221" s="467"/>
      <c r="H221" s="467"/>
      <c r="I221" s="468"/>
      <c r="J221" s="468"/>
      <c r="K221" s="469"/>
      <c r="L221" s="469"/>
      <c r="M221" s="469"/>
      <c r="N221" s="469"/>
      <c r="O221" s="468"/>
      <c r="P221" s="468"/>
      <c r="Q221" s="126"/>
      <c r="R221" s="1"/>
      <c r="S221" s="135"/>
      <c r="T221" s="5"/>
      <c r="U221" s="445"/>
    </row>
    <row r="222" spans="1:21">
      <c r="A222" s="1"/>
      <c r="B222" s="465"/>
      <c r="C222" s="466"/>
      <c r="D222" s="466"/>
      <c r="E222" s="466"/>
      <c r="F222" s="466"/>
      <c r="G222" s="467"/>
      <c r="H222" s="467"/>
      <c r="I222" s="468"/>
      <c r="J222" s="468"/>
      <c r="K222" s="469"/>
      <c r="L222" s="469"/>
      <c r="M222" s="469"/>
      <c r="N222" s="469"/>
      <c r="O222" s="468"/>
      <c r="P222" s="468"/>
      <c r="Q222" s="126"/>
      <c r="R222" s="1"/>
      <c r="S222" s="135"/>
      <c r="T222" s="5"/>
      <c r="U222" s="445"/>
    </row>
    <row r="223" spans="1:21">
      <c r="A223" s="1"/>
      <c r="B223" s="465"/>
      <c r="C223" s="466"/>
      <c r="D223" s="466"/>
      <c r="E223" s="466"/>
      <c r="F223" s="466"/>
      <c r="G223" s="467"/>
      <c r="H223" s="467"/>
      <c r="I223" s="468"/>
      <c r="J223" s="468"/>
      <c r="K223" s="469"/>
      <c r="L223" s="469"/>
      <c r="M223" s="469"/>
      <c r="N223" s="469"/>
      <c r="O223" s="468"/>
      <c r="P223" s="468"/>
      <c r="Q223" s="126"/>
      <c r="R223" s="1"/>
      <c r="S223" s="135"/>
      <c r="T223" s="5"/>
      <c r="U223" s="445"/>
    </row>
    <row r="224" spans="1:21">
      <c r="A224" s="1"/>
      <c r="B224" s="465"/>
      <c r="C224" s="466"/>
      <c r="D224" s="466"/>
      <c r="E224" s="466"/>
      <c r="F224" s="466"/>
      <c r="G224" s="467"/>
      <c r="H224" s="467"/>
      <c r="I224" s="468"/>
      <c r="J224" s="468"/>
      <c r="K224" s="469"/>
      <c r="L224" s="469"/>
      <c r="M224" s="469"/>
      <c r="N224" s="469"/>
      <c r="O224" s="468"/>
      <c r="P224" s="468"/>
      <c r="Q224" s="126"/>
      <c r="R224" s="1"/>
      <c r="S224" s="135"/>
      <c r="T224" s="5"/>
      <c r="U224" s="445"/>
    </row>
    <row r="225" spans="1:21">
      <c r="A225" s="1"/>
      <c r="B225" s="465"/>
      <c r="C225" s="466"/>
      <c r="D225" s="466"/>
      <c r="E225" s="466"/>
      <c r="F225" s="466"/>
      <c r="G225" s="467"/>
      <c r="H225" s="467"/>
      <c r="I225" s="468"/>
      <c r="J225" s="468"/>
      <c r="K225" s="469"/>
      <c r="L225" s="469"/>
      <c r="M225" s="469"/>
      <c r="N225" s="469"/>
      <c r="O225" s="468"/>
      <c r="P225" s="468"/>
      <c r="Q225" s="126"/>
      <c r="R225" s="1"/>
      <c r="S225" s="135"/>
      <c r="T225" s="5"/>
      <c r="U225" s="445"/>
    </row>
    <row r="226" spans="1:21">
      <c r="A226" s="1"/>
      <c r="B226" s="465"/>
      <c r="C226" s="466"/>
      <c r="D226" s="466"/>
      <c r="E226" s="466"/>
      <c r="F226" s="466"/>
      <c r="G226" s="467"/>
      <c r="H226" s="467"/>
      <c r="I226" s="468"/>
      <c r="J226" s="468"/>
      <c r="K226" s="469"/>
      <c r="L226" s="469"/>
      <c r="M226" s="469"/>
      <c r="N226" s="469"/>
      <c r="O226" s="468"/>
      <c r="P226" s="468"/>
      <c r="Q226" s="126"/>
      <c r="R226" s="1"/>
      <c r="S226" s="135"/>
      <c r="T226" s="5"/>
      <c r="U226" s="445"/>
    </row>
    <row r="227" spans="1:21">
      <c r="A227" s="1"/>
      <c r="B227" s="465"/>
      <c r="C227" s="466"/>
      <c r="D227" s="466"/>
      <c r="E227" s="466"/>
      <c r="F227" s="466"/>
      <c r="G227" s="467"/>
      <c r="H227" s="467"/>
      <c r="I227" s="468"/>
      <c r="J227" s="468"/>
      <c r="K227" s="469"/>
      <c r="L227" s="469"/>
      <c r="M227" s="469"/>
      <c r="N227" s="469"/>
      <c r="O227" s="468"/>
      <c r="P227" s="468"/>
      <c r="Q227" s="126"/>
      <c r="R227" s="1"/>
      <c r="S227" s="135"/>
      <c r="T227" s="5"/>
      <c r="U227" s="445"/>
    </row>
    <row r="228" spans="1:21">
      <c r="A228" s="1"/>
      <c r="B228" s="465"/>
      <c r="C228" s="466"/>
      <c r="D228" s="466"/>
      <c r="E228" s="466"/>
      <c r="F228" s="466"/>
      <c r="G228" s="467"/>
      <c r="H228" s="467"/>
      <c r="I228" s="468"/>
      <c r="J228" s="468"/>
      <c r="K228" s="469"/>
      <c r="L228" s="469"/>
      <c r="M228" s="469"/>
      <c r="N228" s="469"/>
      <c r="O228" s="468"/>
      <c r="P228" s="468"/>
      <c r="Q228" s="126"/>
      <c r="R228" s="1"/>
      <c r="S228" s="135"/>
      <c r="T228" s="5"/>
      <c r="U228" s="445"/>
    </row>
    <row r="229" spans="1:21">
      <c r="A229" s="1"/>
      <c r="B229" s="465"/>
      <c r="C229" s="466"/>
      <c r="D229" s="466"/>
      <c r="E229" s="466"/>
      <c r="F229" s="466"/>
      <c r="G229" s="467"/>
      <c r="H229" s="467"/>
      <c r="I229" s="468"/>
      <c r="J229" s="468"/>
      <c r="K229" s="469"/>
      <c r="L229" s="469"/>
      <c r="M229" s="469"/>
      <c r="N229" s="469"/>
      <c r="O229" s="468"/>
      <c r="P229" s="468"/>
      <c r="Q229" s="126"/>
      <c r="R229" s="1"/>
      <c r="S229" s="135"/>
      <c r="T229" s="5"/>
      <c r="U229" s="445"/>
    </row>
    <row r="230" spans="1:21">
      <c r="A230" s="1"/>
      <c r="B230" s="465"/>
      <c r="C230" s="466"/>
      <c r="D230" s="466"/>
      <c r="E230" s="466"/>
      <c r="F230" s="466"/>
      <c r="G230" s="467"/>
      <c r="H230" s="467"/>
      <c r="I230" s="468"/>
      <c r="J230" s="468"/>
      <c r="K230" s="469"/>
      <c r="L230" s="469"/>
      <c r="M230" s="469"/>
      <c r="N230" s="469"/>
      <c r="O230" s="468"/>
      <c r="P230" s="468"/>
      <c r="Q230" s="126"/>
      <c r="R230" s="1"/>
      <c r="S230" s="135"/>
      <c r="T230" s="5"/>
      <c r="U230" s="445"/>
    </row>
    <row r="231" spans="1:21">
      <c r="A231" s="1"/>
      <c r="B231" s="465"/>
      <c r="C231" s="466"/>
      <c r="D231" s="466"/>
      <c r="E231" s="466"/>
      <c r="F231" s="466"/>
      <c r="G231" s="467"/>
      <c r="H231" s="467"/>
      <c r="I231" s="468"/>
      <c r="J231" s="468"/>
      <c r="K231" s="469"/>
      <c r="L231" s="469"/>
      <c r="M231" s="469"/>
      <c r="N231" s="469"/>
      <c r="O231" s="468"/>
      <c r="P231" s="468"/>
      <c r="Q231" s="126"/>
      <c r="R231" s="1"/>
      <c r="S231" s="135"/>
      <c r="T231" s="5"/>
      <c r="U231" s="445"/>
    </row>
    <row r="232" spans="1:21">
      <c r="A232" s="1"/>
      <c r="B232" s="465"/>
      <c r="C232" s="466"/>
      <c r="D232" s="466"/>
      <c r="E232" s="466"/>
      <c r="F232" s="466"/>
      <c r="G232" s="467"/>
      <c r="H232" s="467"/>
      <c r="I232" s="468"/>
      <c r="J232" s="468"/>
      <c r="K232" s="469"/>
      <c r="L232" s="469"/>
      <c r="M232" s="469"/>
      <c r="N232" s="469"/>
      <c r="O232" s="468"/>
      <c r="P232" s="468"/>
      <c r="Q232" s="126"/>
      <c r="R232" s="1"/>
      <c r="S232" s="135"/>
      <c r="T232" s="5"/>
      <c r="U232" s="445"/>
    </row>
    <row r="233" spans="1:21">
      <c r="A233" s="1"/>
      <c r="B233" s="465"/>
      <c r="C233" s="466"/>
      <c r="D233" s="466"/>
      <c r="E233" s="466"/>
      <c r="F233" s="466"/>
      <c r="G233" s="467"/>
      <c r="H233" s="467"/>
      <c r="I233" s="468"/>
      <c r="J233" s="468"/>
      <c r="K233" s="469"/>
      <c r="L233" s="469"/>
      <c r="M233" s="469"/>
      <c r="N233" s="469"/>
      <c r="O233" s="468"/>
      <c r="P233" s="468"/>
      <c r="Q233" s="126"/>
      <c r="R233" s="1"/>
      <c r="S233" s="135"/>
      <c r="T233" s="5"/>
      <c r="U233" s="445"/>
    </row>
    <row r="234" spans="1:21">
      <c r="A234" s="1"/>
      <c r="B234" s="465"/>
      <c r="C234" s="466"/>
      <c r="D234" s="466"/>
      <c r="E234" s="466"/>
      <c r="F234" s="466"/>
      <c r="G234" s="467"/>
      <c r="H234" s="467"/>
      <c r="I234" s="468"/>
      <c r="J234" s="468"/>
      <c r="K234" s="469"/>
      <c r="L234" s="469"/>
      <c r="M234" s="469"/>
      <c r="N234" s="469"/>
      <c r="O234" s="468"/>
      <c r="P234" s="468"/>
      <c r="Q234" s="126"/>
      <c r="R234" s="1"/>
      <c r="S234" s="135"/>
      <c r="T234" s="5"/>
      <c r="U234" s="445"/>
    </row>
    <row r="235" spans="1:21">
      <c r="A235" s="1"/>
      <c r="B235" s="465"/>
      <c r="C235" s="466"/>
      <c r="D235" s="466"/>
      <c r="E235" s="466"/>
      <c r="F235" s="466"/>
      <c r="G235" s="467"/>
      <c r="H235" s="467"/>
      <c r="I235" s="468"/>
      <c r="J235" s="468"/>
      <c r="K235" s="469"/>
      <c r="L235" s="469"/>
      <c r="M235" s="469"/>
      <c r="N235" s="469"/>
      <c r="O235" s="468"/>
      <c r="P235" s="468"/>
      <c r="Q235" s="126"/>
      <c r="R235" s="1"/>
      <c r="S235" s="135"/>
      <c r="T235" s="5"/>
      <c r="U235" s="445"/>
    </row>
    <row r="236" spans="1:21">
      <c r="A236" s="1"/>
      <c r="B236" s="465"/>
      <c r="C236" s="466"/>
      <c r="D236" s="466"/>
      <c r="E236" s="466"/>
      <c r="F236" s="466"/>
      <c r="G236" s="467"/>
      <c r="H236" s="467"/>
      <c r="I236" s="468"/>
      <c r="J236" s="468"/>
      <c r="K236" s="469"/>
      <c r="L236" s="469"/>
      <c r="M236" s="469"/>
      <c r="N236" s="469"/>
      <c r="O236" s="468"/>
      <c r="P236" s="468"/>
      <c r="Q236" s="126"/>
      <c r="R236" s="1"/>
      <c r="S236" s="135"/>
      <c r="T236" s="5"/>
      <c r="U236" s="445"/>
    </row>
    <row r="237" spans="1:21">
      <c r="A237" s="1"/>
      <c r="B237" s="465"/>
      <c r="C237" s="466"/>
      <c r="D237" s="466"/>
      <c r="E237" s="466"/>
      <c r="F237" s="466"/>
      <c r="G237" s="467"/>
      <c r="H237" s="467"/>
      <c r="I237" s="468"/>
      <c r="J237" s="468"/>
      <c r="K237" s="469"/>
      <c r="L237" s="469"/>
      <c r="M237" s="469"/>
      <c r="N237" s="469"/>
      <c r="O237" s="468"/>
      <c r="P237" s="468"/>
      <c r="Q237" s="126"/>
      <c r="R237" s="1"/>
      <c r="S237" s="135"/>
      <c r="T237" s="5"/>
      <c r="U237" s="445"/>
    </row>
    <row r="238" spans="1:21">
      <c r="A238" s="1"/>
      <c r="B238" s="465"/>
      <c r="C238" s="466"/>
      <c r="D238" s="466"/>
      <c r="E238" s="466"/>
      <c r="F238" s="466"/>
      <c r="G238" s="467"/>
      <c r="H238" s="467"/>
      <c r="I238" s="468"/>
      <c r="J238" s="468"/>
      <c r="K238" s="469"/>
      <c r="L238" s="469"/>
      <c r="M238" s="469"/>
      <c r="N238" s="469"/>
      <c r="O238" s="468"/>
      <c r="P238" s="468"/>
      <c r="Q238" s="126"/>
      <c r="R238" s="1"/>
      <c r="S238" s="135"/>
      <c r="T238" s="5"/>
      <c r="U238" s="445"/>
    </row>
    <row r="239" spans="1:21">
      <c r="A239" s="1"/>
      <c r="B239" s="465"/>
      <c r="C239" s="466"/>
      <c r="D239" s="466"/>
      <c r="E239" s="466"/>
      <c r="F239" s="466"/>
      <c r="G239" s="467"/>
      <c r="H239" s="467"/>
      <c r="I239" s="468"/>
      <c r="J239" s="468"/>
      <c r="K239" s="469"/>
      <c r="L239" s="469"/>
      <c r="M239" s="469"/>
      <c r="N239" s="469"/>
      <c r="O239" s="468"/>
      <c r="P239" s="468"/>
      <c r="Q239" s="126"/>
      <c r="R239" s="1"/>
      <c r="S239" s="135"/>
      <c r="T239" s="5"/>
      <c r="U239" s="445"/>
    </row>
    <row r="240" spans="1:21">
      <c r="A240" s="1"/>
      <c r="B240" s="465"/>
      <c r="C240" s="466"/>
      <c r="D240" s="466"/>
      <c r="E240" s="466"/>
      <c r="F240" s="466"/>
      <c r="G240" s="467"/>
      <c r="H240" s="467"/>
      <c r="I240" s="468"/>
      <c r="J240" s="468"/>
      <c r="K240" s="469"/>
      <c r="L240" s="469"/>
      <c r="M240" s="469"/>
      <c r="N240" s="469"/>
      <c r="O240" s="468"/>
      <c r="P240" s="468"/>
      <c r="Q240" s="126"/>
      <c r="R240" s="1"/>
      <c r="S240" s="135"/>
      <c r="T240" s="5"/>
      <c r="U240" s="445"/>
    </row>
    <row r="241" spans="1:21">
      <c r="A241" s="1"/>
      <c r="B241" s="465"/>
      <c r="C241" s="466"/>
      <c r="D241" s="466"/>
      <c r="E241" s="466"/>
      <c r="F241" s="466"/>
      <c r="G241" s="467"/>
      <c r="H241" s="467"/>
      <c r="I241" s="468"/>
      <c r="J241" s="468"/>
      <c r="K241" s="469"/>
      <c r="L241" s="469"/>
      <c r="M241" s="469"/>
      <c r="N241" s="469"/>
      <c r="O241" s="468"/>
      <c r="P241" s="468"/>
      <c r="Q241" s="126"/>
      <c r="R241" s="1"/>
      <c r="S241" s="135"/>
      <c r="T241" s="5"/>
      <c r="U241" s="445"/>
    </row>
    <row r="242" spans="1:21">
      <c r="A242" s="1"/>
      <c r="B242" s="465"/>
      <c r="C242" s="466"/>
      <c r="D242" s="466"/>
      <c r="E242" s="466"/>
      <c r="F242" s="466"/>
      <c r="G242" s="467"/>
      <c r="H242" s="467"/>
      <c r="I242" s="468"/>
      <c r="J242" s="468"/>
      <c r="K242" s="469"/>
      <c r="L242" s="469"/>
      <c r="M242" s="469"/>
      <c r="N242" s="469"/>
      <c r="O242" s="468"/>
      <c r="P242" s="468"/>
      <c r="Q242" s="126"/>
      <c r="R242" s="1"/>
      <c r="S242" s="135"/>
      <c r="T242" s="5"/>
      <c r="U242" s="445"/>
    </row>
    <row r="243" spans="1:21">
      <c r="A243" s="1"/>
      <c r="B243" s="465"/>
      <c r="C243" s="466"/>
      <c r="D243" s="466"/>
      <c r="E243" s="466"/>
      <c r="F243" s="466"/>
      <c r="G243" s="467"/>
      <c r="H243" s="467"/>
      <c r="I243" s="468"/>
      <c r="J243" s="468"/>
      <c r="K243" s="469"/>
      <c r="L243" s="469"/>
      <c r="M243" s="469"/>
      <c r="N243" s="469"/>
      <c r="O243" s="468"/>
      <c r="P243" s="468"/>
      <c r="Q243" s="126"/>
      <c r="R243" s="1"/>
      <c r="S243" s="135"/>
      <c r="T243" s="5"/>
      <c r="U243" s="445"/>
    </row>
    <row r="244" spans="1:21">
      <c r="A244" s="1"/>
      <c r="B244" s="465"/>
      <c r="C244" s="466"/>
      <c r="D244" s="466"/>
      <c r="E244" s="466"/>
      <c r="F244" s="466"/>
      <c r="G244" s="467"/>
      <c r="H244" s="467"/>
      <c r="I244" s="468"/>
      <c r="J244" s="468"/>
      <c r="K244" s="469"/>
      <c r="L244" s="469"/>
      <c r="M244" s="469"/>
      <c r="N244" s="469"/>
      <c r="O244" s="468"/>
      <c r="P244" s="468"/>
      <c r="Q244" s="126"/>
      <c r="R244" s="1"/>
      <c r="S244" s="135"/>
      <c r="T244" s="5"/>
      <c r="U244" s="445"/>
    </row>
    <row r="245" spans="1:21">
      <c r="A245" s="1"/>
      <c r="B245" s="465"/>
      <c r="C245" s="466"/>
      <c r="D245" s="466"/>
      <c r="E245" s="466"/>
      <c r="F245" s="466"/>
      <c r="G245" s="467"/>
      <c r="H245" s="467"/>
      <c r="I245" s="468"/>
      <c r="J245" s="468"/>
      <c r="K245" s="469"/>
      <c r="L245" s="469"/>
      <c r="M245" s="469"/>
      <c r="N245" s="469"/>
      <c r="O245" s="468"/>
      <c r="P245" s="468"/>
      <c r="Q245" s="126"/>
      <c r="R245" s="1"/>
      <c r="S245" s="135"/>
      <c r="T245" s="5"/>
      <c r="U245" s="445"/>
    </row>
    <row r="246" spans="1:21">
      <c r="A246" s="1"/>
      <c r="B246" s="465"/>
      <c r="C246" s="466"/>
      <c r="D246" s="466"/>
      <c r="E246" s="466"/>
      <c r="F246" s="466"/>
      <c r="G246" s="467"/>
      <c r="H246" s="467"/>
      <c r="I246" s="468"/>
      <c r="J246" s="468"/>
      <c r="K246" s="469"/>
      <c r="L246" s="469"/>
      <c r="M246" s="469"/>
      <c r="N246" s="469"/>
      <c r="O246" s="468"/>
      <c r="P246" s="468"/>
      <c r="Q246" s="126"/>
      <c r="R246" s="1"/>
      <c r="S246" s="135"/>
      <c r="T246" s="5"/>
      <c r="U246" s="445"/>
    </row>
    <row r="247" spans="1:21">
      <c r="A247" s="1"/>
      <c r="B247" s="465"/>
      <c r="C247" s="466"/>
      <c r="D247" s="466"/>
      <c r="E247" s="466"/>
      <c r="F247" s="466"/>
      <c r="G247" s="467"/>
      <c r="H247" s="467"/>
      <c r="I247" s="468"/>
      <c r="J247" s="468"/>
      <c r="K247" s="469"/>
      <c r="L247" s="469"/>
      <c r="M247" s="469"/>
      <c r="N247" s="469"/>
      <c r="O247" s="468"/>
      <c r="P247" s="468"/>
      <c r="Q247" s="126"/>
      <c r="R247" s="1"/>
      <c r="S247" s="135"/>
      <c r="T247" s="5"/>
      <c r="U247" s="445"/>
    </row>
    <row r="248" spans="1:21">
      <c r="A248" s="1"/>
      <c r="B248" s="465"/>
      <c r="C248" s="466"/>
      <c r="D248" s="466"/>
      <c r="E248" s="466"/>
      <c r="F248" s="466"/>
      <c r="G248" s="467"/>
      <c r="H248" s="467"/>
      <c r="I248" s="468"/>
      <c r="J248" s="468"/>
      <c r="K248" s="469"/>
      <c r="L248" s="469"/>
      <c r="M248" s="469"/>
      <c r="N248" s="469"/>
      <c r="O248" s="468"/>
      <c r="P248" s="468"/>
      <c r="Q248" s="126"/>
      <c r="R248" s="1"/>
      <c r="S248" s="135"/>
      <c r="T248" s="5"/>
      <c r="U248" s="445"/>
    </row>
    <row r="249" spans="1:21">
      <c r="A249" s="1"/>
      <c r="B249" s="465"/>
      <c r="C249" s="466"/>
      <c r="D249" s="466"/>
      <c r="E249" s="466"/>
      <c r="F249" s="466"/>
      <c r="G249" s="467"/>
      <c r="H249" s="467"/>
      <c r="I249" s="468"/>
      <c r="J249" s="468"/>
      <c r="K249" s="469"/>
      <c r="L249" s="469"/>
      <c r="M249" s="469"/>
      <c r="N249" s="469"/>
      <c r="O249" s="468"/>
      <c r="P249" s="468"/>
      <c r="Q249" s="126"/>
      <c r="R249" s="1"/>
      <c r="S249" s="135"/>
      <c r="T249" s="5"/>
      <c r="U249" s="445"/>
    </row>
    <row r="250" spans="1:21">
      <c r="A250" s="1"/>
      <c r="B250" s="465"/>
      <c r="C250" s="466"/>
      <c r="D250" s="466"/>
      <c r="E250" s="466"/>
      <c r="F250" s="466"/>
      <c r="G250" s="467"/>
      <c r="H250" s="467"/>
      <c r="I250" s="468"/>
      <c r="J250" s="468"/>
      <c r="K250" s="469"/>
      <c r="L250" s="469"/>
      <c r="M250" s="469"/>
      <c r="N250" s="469"/>
      <c r="O250" s="468"/>
      <c r="P250" s="468"/>
      <c r="Q250" s="126"/>
      <c r="R250" s="1"/>
      <c r="S250" s="135"/>
      <c r="T250" s="5"/>
      <c r="U250" s="445"/>
    </row>
    <row r="251" spans="1:21">
      <c r="A251" s="1"/>
      <c r="B251" s="465"/>
      <c r="C251" s="466"/>
      <c r="D251" s="466"/>
      <c r="E251" s="466"/>
      <c r="F251" s="466"/>
      <c r="G251" s="467"/>
      <c r="H251" s="467"/>
      <c r="I251" s="468"/>
      <c r="J251" s="468"/>
      <c r="K251" s="469"/>
      <c r="L251" s="469"/>
      <c r="M251" s="469"/>
      <c r="N251" s="469"/>
      <c r="O251" s="468"/>
      <c r="P251" s="468"/>
      <c r="Q251" s="126"/>
      <c r="R251" s="1"/>
      <c r="S251" s="135"/>
      <c r="T251" s="5"/>
      <c r="U251" s="445"/>
    </row>
    <row r="252" spans="1:21">
      <c r="A252" s="1"/>
      <c r="B252" s="465"/>
      <c r="C252" s="466"/>
      <c r="D252" s="466"/>
      <c r="E252" s="466"/>
      <c r="F252" s="466"/>
      <c r="G252" s="467"/>
      <c r="H252" s="467"/>
      <c r="I252" s="468"/>
      <c r="J252" s="468"/>
      <c r="K252" s="469"/>
      <c r="L252" s="469"/>
      <c r="M252" s="469"/>
      <c r="N252" s="469"/>
      <c r="O252" s="468"/>
      <c r="P252" s="468"/>
      <c r="Q252" s="126"/>
      <c r="R252" s="1"/>
      <c r="S252" s="135"/>
      <c r="T252" s="5"/>
      <c r="U252" s="445"/>
    </row>
    <row r="253" spans="1:21">
      <c r="A253" s="1"/>
      <c r="B253" s="465"/>
      <c r="C253" s="466"/>
      <c r="D253" s="466"/>
      <c r="E253" s="466"/>
      <c r="F253" s="466"/>
      <c r="G253" s="467"/>
      <c r="H253" s="467"/>
      <c r="I253" s="468"/>
      <c r="J253" s="468"/>
      <c r="K253" s="469"/>
      <c r="L253" s="469"/>
      <c r="M253" s="469"/>
      <c r="N253" s="469"/>
      <c r="O253" s="468"/>
      <c r="P253" s="468"/>
      <c r="Q253" s="126"/>
      <c r="R253" s="1"/>
      <c r="S253" s="135"/>
      <c r="T253" s="5"/>
      <c r="U253" s="445"/>
    </row>
    <row r="254" spans="1:21">
      <c r="A254" s="1"/>
      <c r="B254" s="465"/>
      <c r="C254" s="466"/>
      <c r="D254" s="466"/>
      <c r="E254" s="466"/>
      <c r="F254" s="466"/>
      <c r="G254" s="467"/>
      <c r="H254" s="467"/>
      <c r="I254" s="468"/>
      <c r="J254" s="468"/>
      <c r="K254" s="469"/>
      <c r="L254" s="469"/>
      <c r="M254" s="469"/>
      <c r="N254" s="469"/>
      <c r="O254" s="468"/>
      <c r="P254" s="468"/>
      <c r="Q254" s="126"/>
      <c r="R254" s="1"/>
      <c r="S254" s="135"/>
      <c r="T254" s="5"/>
      <c r="U254" s="445"/>
    </row>
    <row r="255" spans="1:21">
      <c r="A255" s="1"/>
      <c r="B255" s="465"/>
      <c r="C255" s="466"/>
      <c r="D255" s="466"/>
      <c r="E255" s="466"/>
      <c r="F255" s="466"/>
      <c r="G255" s="467"/>
      <c r="H255" s="467"/>
      <c r="I255" s="468"/>
      <c r="J255" s="468"/>
      <c r="K255" s="469"/>
      <c r="L255" s="469"/>
      <c r="M255" s="469"/>
      <c r="N255" s="469"/>
      <c r="O255" s="468"/>
      <c r="P255" s="468"/>
      <c r="Q255" s="126"/>
      <c r="R255" s="1"/>
      <c r="S255" s="135"/>
      <c r="T255" s="5"/>
      <c r="U255" s="445"/>
    </row>
    <row r="256" spans="1:21">
      <c r="A256" s="1"/>
      <c r="B256" s="465"/>
      <c r="C256" s="466"/>
      <c r="D256" s="466"/>
      <c r="E256" s="466"/>
      <c r="F256" s="466"/>
      <c r="G256" s="467"/>
      <c r="H256" s="467"/>
      <c r="I256" s="468"/>
      <c r="J256" s="468"/>
      <c r="K256" s="469"/>
      <c r="L256" s="469"/>
      <c r="M256" s="469"/>
      <c r="N256" s="469"/>
      <c r="O256" s="468"/>
      <c r="P256" s="468"/>
      <c r="Q256" s="126"/>
      <c r="R256" s="1"/>
      <c r="S256" s="135"/>
      <c r="T256" s="5"/>
      <c r="U256" s="445"/>
    </row>
    <row r="257" spans="1:21">
      <c r="A257" s="1"/>
      <c r="B257" s="465"/>
      <c r="C257" s="466"/>
      <c r="D257" s="466"/>
      <c r="E257" s="466"/>
      <c r="F257" s="466"/>
      <c r="G257" s="467"/>
      <c r="H257" s="467"/>
      <c r="I257" s="468"/>
      <c r="J257" s="468"/>
      <c r="K257" s="469"/>
      <c r="L257" s="469"/>
      <c r="M257" s="469"/>
      <c r="N257" s="469"/>
      <c r="O257" s="468"/>
      <c r="P257" s="468"/>
      <c r="Q257" s="126"/>
      <c r="R257" s="1"/>
      <c r="S257" s="135"/>
      <c r="T257" s="5"/>
      <c r="U257" s="445"/>
    </row>
    <row r="258" spans="1:21">
      <c r="A258" s="1"/>
      <c r="B258" s="465"/>
      <c r="C258" s="466"/>
      <c r="D258" s="466"/>
      <c r="E258" s="466"/>
      <c r="F258" s="466"/>
      <c r="G258" s="467"/>
      <c r="H258" s="467"/>
      <c r="I258" s="468"/>
      <c r="J258" s="468"/>
      <c r="K258" s="469"/>
      <c r="L258" s="469"/>
      <c r="M258" s="469"/>
      <c r="N258" s="469"/>
      <c r="O258" s="468"/>
      <c r="P258" s="468"/>
      <c r="Q258" s="126"/>
      <c r="R258" s="1"/>
      <c r="S258" s="135"/>
      <c r="T258" s="5"/>
      <c r="U258" s="445"/>
    </row>
    <row r="259" spans="1:21">
      <c r="A259" s="1"/>
      <c r="B259" s="465"/>
      <c r="C259" s="466"/>
      <c r="D259" s="466"/>
      <c r="E259" s="466"/>
      <c r="F259" s="466"/>
      <c r="G259" s="467"/>
      <c r="H259" s="467"/>
      <c r="I259" s="468"/>
      <c r="J259" s="468"/>
      <c r="K259" s="469"/>
      <c r="L259" s="469"/>
      <c r="M259" s="469"/>
      <c r="N259" s="469"/>
      <c r="O259" s="468"/>
      <c r="P259" s="468"/>
      <c r="Q259" s="126"/>
      <c r="R259" s="1"/>
      <c r="S259" s="135"/>
      <c r="T259" s="5"/>
      <c r="U259" s="445"/>
    </row>
    <row r="260" spans="1:21">
      <c r="A260" s="1"/>
      <c r="B260" s="465"/>
      <c r="C260" s="466"/>
      <c r="D260" s="466"/>
      <c r="E260" s="466"/>
      <c r="F260" s="466"/>
      <c r="G260" s="467"/>
      <c r="H260" s="467"/>
      <c r="I260" s="468"/>
      <c r="J260" s="468"/>
      <c r="K260" s="469"/>
      <c r="L260" s="469"/>
      <c r="M260" s="469"/>
      <c r="N260" s="469"/>
      <c r="O260" s="468"/>
      <c r="P260" s="468"/>
      <c r="Q260" s="126"/>
      <c r="R260" s="1"/>
      <c r="S260" s="135"/>
      <c r="T260" s="5"/>
      <c r="U260" s="445"/>
    </row>
    <row r="261" spans="1:21">
      <c r="A261" s="1"/>
      <c r="B261" s="465"/>
      <c r="C261" s="466"/>
      <c r="D261" s="466"/>
      <c r="E261" s="466"/>
      <c r="F261" s="466"/>
      <c r="G261" s="467"/>
      <c r="H261" s="467"/>
      <c r="I261" s="468"/>
      <c r="J261" s="468"/>
      <c r="K261" s="469"/>
      <c r="L261" s="469"/>
      <c r="M261" s="469"/>
      <c r="N261" s="469"/>
      <c r="O261" s="468"/>
      <c r="P261" s="468"/>
      <c r="Q261" s="126"/>
      <c r="R261" s="1"/>
      <c r="S261" s="135"/>
      <c r="T261" s="5"/>
      <c r="U261" s="445"/>
    </row>
    <row r="262" spans="1:21">
      <c r="A262" s="1"/>
      <c r="B262" s="465"/>
      <c r="C262" s="466"/>
      <c r="D262" s="466"/>
      <c r="E262" s="466"/>
      <c r="F262" s="466"/>
      <c r="G262" s="467"/>
      <c r="H262" s="467"/>
      <c r="I262" s="468"/>
      <c r="J262" s="468"/>
      <c r="K262" s="469"/>
      <c r="L262" s="469"/>
      <c r="M262" s="469"/>
      <c r="N262" s="469"/>
      <c r="O262" s="468"/>
      <c r="P262" s="468"/>
      <c r="Q262" s="126"/>
      <c r="R262" s="1"/>
      <c r="S262" s="135"/>
      <c r="T262" s="5"/>
      <c r="U262" s="445"/>
    </row>
    <row r="263" spans="1:21">
      <c r="A263" s="1"/>
      <c r="B263" s="465"/>
      <c r="C263" s="466"/>
      <c r="D263" s="466"/>
      <c r="E263" s="466"/>
      <c r="F263" s="466"/>
      <c r="G263" s="467"/>
      <c r="H263" s="467"/>
      <c r="I263" s="468"/>
      <c r="J263" s="468"/>
      <c r="K263" s="469"/>
      <c r="L263" s="469"/>
      <c r="M263" s="469"/>
      <c r="N263" s="469"/>
      <c r="O263" s="468"/>
      <c r="P263" s="468"/>
      <c r="Q263" s="126"/>
      <c r="R263" s="1"/>
      <c r="S263" s="135"/>
      <c r="T263" s="5"/>
      <c r="U263" s="445"/>
    </row>
    <row r="264" spans="1:21">
      <c r="A264" s="1"/>
      <c r="B264" s="465"/>
      <c r="C264" s="466"/>
      <c r="D264" s="466"/>
      <c r="E264" s="466"/>
      <c r="F264" s="466"/>
      <c r="G264" s="467"/>
      <c r="H264" s="467"/>
      <c r="I264" s="468"/>
      <c r="J264" s="468"/>
      <c r="K264" s="469"/>
      <c r="L264" s="469"/>
      <c r="M264" s="469"/>
      <c r="N264" s="469"/>
      <c r="O264" s="468"/>
      <c r="P264" s="468"/>
      <c r="Q264" s="126"/>
      <c r="R264" s="1"/>
      <c r="S264" s="135"/>
      <c r="T264" s="5"/>
      <c r="U264" s="445"/>
    </row>
    <row r="265" spans="1:21">
      <c r="A265" s="1"/>
      <c r="B265" s="465"/>
      <c r="C265" s="466"/>
      <c r="D265" s="466"/>
      <c r="E265" s="466"/>
      <c r="F265" s="466"/>
      <c r="G265" s="467"/>
      <c r="H265" s="467"/>
      <c r="I265" s="468"/>
      <c r="J265" s="468"/>
      <c r="K265" s="469"/>
      <c r="L265" s="469"/>
      <c r="M265" s="469"/>
      <c r="N265" s="469"/>
      <c r="O265" s="468"/>
      <c r="P265" s="468"/>
      <c r="Q265" s="126"/>
      <c r="R265" s="1"/>
      <c r="S265" s="135"/>
      <c r="T265" s="5"/>
      <c r="U265" s="445"/>
    </row>
    <row r="266" spans="1:21">
      <c r="A266" s="1"/>
      <c r="B266" s="465"/>
      <c r="C266" s="466"/>
      <c r="D266" s="466"/>
      <c r="E266" s="466"/>
      <c r="F266" s="466"/>
      <c r="G266" s="467"/>
      <c r="H266" s="467"/>
      <c r="I266" s="468"/>
      <c r="J266" s="468"/>
      <c r="K266" s="469"/>
      <c r="L266" s="469"/>
      <c r="M266" s="469"/>
      <c r="N266" s="469"/>
      <c r="O266" s="468"/>
      <c r="P266" s="468"/>
      <c r="Q266" s="126"/>
      <c r="R266" s="1"/>
      <c r="S266" s="135"/>
      <c r="T266" s="5"/>
      <c r="U266" s="445"/>
    </row>
    <row r="267" spans="1:21">
      <c r="A267" s="1"/>
      <c r="B267" s="465"/>
      <c r="C267" s="466"/>
      <c r="D267" s="466"/>
      <c r="E267" s="466"/>
      <c r="F267" s="466"/>
      <c r="G267" s="467"/>
      <c r="H267" s="467"/>
      <c r="I267" s="468"/>
      <c r="J267" s="468"/>
      <c r="K267" s="469"/>
      <c r="L267" s="469"/>
      <c r="M267" s="469"/>
      <c r="N267" s="469"/>
      <c r="O267" s="468"/>
      <c r="P267" s="468"/>
      <c r="Q267" s="126"/>
      <c r="R267" s="1"/>
      <c r="S267" s="135"/>
      <c r="T267" s="5"/>
      <c r="U267" s="445"/>
    </row>
    <row r="268" spans="1:21">
      <c r="A268" s="1"/>
      <c r="B268" s="465"/>
      <c r="C268" s="466"/>
      <c r="D268" s="466"/>
      <c r="E268" s="466"/>
      <c r="F268" s="466"/>
      <c r="G268" s="467"/>
      <c r="H268" s="467"/>
      <c r="I268" s="468"/>
      <c r="J268" s="468"/>
      <c r="K268" s="469"/>
      <c r="L268" s="469"/>
      <c r="M268" s="469"/>
      <c r="N268" s="469"/>
      <c r="O268" s="468"/>
      <c r="P268" s="468"/>
      <c r="Q268" s="126"/>
      <c r="R268" s="1"/>
      <c r="S268" s="135"/>
      <c r="T268" s="5"/>
      <c r="U268" s="445"/>
    </row>
    <row r="269" spans="1:21">
      <c r="A269" s="1"/>
      <c r="B269" s="465"/>
      <c r="C269" s="466"/>
      <c r="D269" s="466"/>
      <c r="E269" s="466"/>
      <c r="F269" s="466"/>
      <c r="G269" s="467"/>
      <c r="H269" s="467"/>
      <c r="I269" s="468"/>
      <c r="J269" s="468"/>
      <c r="K269" s="469"/>
      <c r="L269" s="469"/>
      <c r="M269" s="469"/>
      <c r="N269" s="469"/>
      <c r="O269" s="468"/>
      <c r="P269" s="468"/>
      <c r="Q269" s="126"/>
      <c r="R269" s="1"/>
      <c r="S269" s="135"/>
      <c r="T269" s="5"/>
      <c r="U269" s="445"/>
    </row>
    <row r="270" spans="1:21">
      <c r="A270" s="1"/>
      <c r="B270" s="465"/>
      <c r="C270" s="466"/>
      <c r="D270" s="466"/>
      <c r="E270" s="466"/>
      <c r="F270" s="466"/>
      <c r="G270" s="467"/>
      <c r="H270" s="467"/>
      <c r="I270" s="468"/>
      <c r="J270" s="468"/>
      <c r="K270" s="469"/>
      <c r="L270" s="469"/>
      <c r="M270" s="469"/>
      <c r="N270" s="469"/>
      <c r="O270" s="468"/>
      <c r="P270" s="468"/>
      <c r="Q270" s="126"/>
      <c r="R270" s="1"/>
      <c r="S270" s="135"/>
      <c r="T270" s="5"/>
      <c r="U270" s="445"/>
    </row>
    <row r="271" spans="1:21">
      <c r="A271" s="1"/>
      <c r="B271" s="465"/>
      <c r="C271" s="466"/>
      <c r="D271" s="466"/>
      <c r="E271" s="466"/>
      <c r="F271" s="466"/>
      <c r="G271" s="467"/>
      <c r="H271" s="467"/>
      <c r="I271" s="468"/>
      <c r="J271" s="468"/>
      <c r="K271" s="469"/>
      <c r="L271" s="469"/>
      <c r="M271" s="469"/>
      <c r="N271" s="469"/>
      <c r="O271" s="468"/>
      <c r="P271" s="468"/>
      <c r="Q271" s="126"/>
      <c r="R271" s="1"/>
      <c r="S271" s="135"/>
      <c r="T271" s="5"/>
      <c r="U271" s="445"/>
    </row>
    <row r="272" spans="1:21">
      <c r="A272" s="1"/>
      <c r="B272" s="465"/>
      <c r="C272" s="466"/>
      <c r="D272" s="466"/>
      <c r="E272" s="466"/>
      <c r="F272" s="466"/>
      <c r="G272" s="467"/>
      <c r="H272" s="467"/>
      <c r="I272" s="468"/>
      <c r="J272" s="468"/>
      <c r="K272" s="469"/>
      <c r="L272" s="469"/>
      <c r="M272" s="469"/>
      <c r="N272" s="469"/>
      <c r="O272" s="468"/>
      <c r="P272" s="468"/>
      <c r="Q272" s="126"/>
      <c r="R272" s="1"/>
      <c r="S272" s="135"/>
      <c r="T272" s="5"/>
      <c r="U272" s="445"/>
    </row>
    <row r="273" spans="1:21">
      <c r="A273" s="1"/>
      <c r="B273" s="465"/>
      <c r="C273" s="466"/>
      <c r="D273" s="466"/>
      <c r="E273" s="466"/>
      <c r="F273" s="466"/>
      <c r="G273" s="467"/>
      <c r="H273" s="467"/>
      <c r="I273" s="468"/>
      <c r="J273" s="468"/>
      <c r="K273" s="469"/>
      <c r="L273" s="469"/>
      <c r="M273" s="469"/>
      <c r="N273" s="469"/>
      <c r="O273" s="468"/>
      <c r="P273" s="468"/>
      <c r="Q273" s="126"/>
      <c r="R273" s="1"/>
      <c r="S273" s="135"/>
      <c r="T273" s="5"/>
      <c r="U273" s="445"/>
    </row>
    <row r="274" spans="1:21">
      <c r="A274" s="1"/>
      <c r="B274" s="465"/>
      <c r="C274" s="466"/>
      <c r="D274" s="466"/>
      <c r="E274" s="466"/>
      <c r="F274" s="466"/>
      <c r="G274" s="467"/>
      <c r="H274" s="467"/>
      <c r="I274" s="468"/>
      <c r="J274" s="468"/>
      <c r="K274" s="469"/>
      <c r="L274" s="469"/>
      <c r="M274" s="469"/>
      <c r="N274" s="469"/>
      <c r="O274" s="468"/>
      <c r="P274" s="468"/>
      <c r="Q274" s="126"/>
      <c r="R274" s="1"/>
      <c r="S274" s="135"/>
      <c r="T274" s="5"/>
      <c r="U274" s="445"/>
    </row>
    <row r="275" spans="1:21">
      <c r="A275" s="1"/>
      <c r="B275" s="465"/>
      <c r="C275" s="466"/>
      <c r="D275" s="466"/>
      <c r="E275" s="466"/>
      <c r="F275" s="466"/>
      <c r="G275" s="467"/>
      <c r="H275" s="467"/>
      <c r="I275" s="468"/>
      <c r="J275" s="468"/>
      <c r="K275" s="469"/>
      <c r="L275" s="469"/>
      <c r="M275" s="469"/>
      <c r="N275" s="469"/>
      <c r="O275" s="468"/>
      <c r="P275" s="468"/>
      <c r="Q275" s="126"/>
      <c r="R275" s="1"/>
      <c r="S275" s="135"/>
      <c r="T275" s="5"/>
      <c r="U275" s="445"/>
    </row>
    <row r="276" spans="1:21">
      <c r="A276" s="1"/>
      <c r="B276" s="465"/>
      <c r="C276" s="466"/>
      <c r="D276" s="466"/>
      <c r="E276" s="466"/>
      <c r="F276" s="466"/>
      <c r="G276" s="467"/>
      <c r="H276" s="467"/>
      <c r="I276" s="468"/>
      <c r="J276" s="468"/>
      <c r="K276" s="469"/>
      <c r="L276" s="469"/>
      <c r="M276" s="469"/>
      <c r="N276" s="469"/>
      <c r="O276" s="468"/>
      <c r="P276" s="468"/>
      <c r="Q276" s="126"/>
      <c r="R276" s="1"/>
      <c r="S276" s="135"/>
      <c r="T276" s="5"/>
      <c r="U276" s="445"/>
    </row>
    <row r="277" spans="1:21">
      <c r="A277" s="1"/>
      <c r="B277" s="465"/>
      <c r="C277" s="466"/>
      <c r="D277" s="466"/>
      <c r="E277" s="466"/>
      <c r="F277" s="466"/>
      <c r="G277" s="467"/>
      <c r="H277" s="467"/>
      <c r="I277" s="468"/>
      <c r="J277" s="468"/>
      <c r="K277" s="469"/>
      <c r="L277" s="469"/>
      <c r="M277" s="469"/>
      <c r="N277" s="469"/>
      <c r="O277" s="468"/>
      <c r="P277" s="468"/>
      <c r="Q277" s="126"/>
      <c r="R277" s="1"/>
      <c r="S277" s="135"/>
      <c r="T277" s="5"/>
      <c r="U277" s="445"/>
    </row>
    <row r="278" spans="1:21">
      <c r="A278" s="1"/>
      <c r="B278" s="465"/>
      <c r="C278" s="466"/>
      <c r="D278" s="466"/>
      <c r="E278" s="466"/>
      <c r="F278" s="466"/>
      <c r="G278" s="467"/>
      <c r="H278" s="467"/>
      <c r="I278" s="468"/>
      <c r="J278" s="468"/>
      <c r="K278" s="469"/>
      <c r="L278" s="469"/>
      <c r="M278" s="469"/>
      <c r="N278" s="469"/>
      <c r="O278" s="468"/>
      <c r="P278" s="468"/>
      <c r="Q278" s="126"/>
      <c r="R278" s="1"/>
      <c r="S278" s="135"/>
      <c r="T278" s="5"/>
      <c r="U278" s="445"/>
    </row>
    <row r="279" spans="1:21">
      <c r="A279" s="1"/>
      <c r="B279" s="465"/>
      <c r="C279" s="466"/>
      <c r="D279" s="466"/>
      <c r="E279" s="466"/>
      <c r="F279" s="466"/>
      <c r="G279" s="467"/>
      <c r="H279" s="467"/>
      <c r="I279" s="468"/>
      <c r="J279" s="468"/>
      <c r="K279" s="469"/>
      <c r="L279" s="469"/>
      <c r="M279" s="469"/>
      <c r="N279" s="469"/>
      <c r="O279" s="468"/>
      <c r="P279" s="468"/>
      <c r="Q279" s="126"/>
      <c r="R279" s="1"/>
      <c r="S279" s="135"/>
      <c r="T279" s="5"/>
      <c r="U279" s="445"/>
    </row>
    <row r="280" spans="1:21">
      <c r="A280" s="1"/>
      <c r="B280" s="465"/>
      <c r="C280" s="466"/>
      <c r="D280" s="466"/>
      <c r="E280" s="466"/>
      <c r="F280" s="466"/>
      <c r="G280" s="467"/>
      <c r="H280" s="467"/>
      <c r="I280" s="468"/>
      <c r="J280" s="468"/>
      <c r="K280" s="469"/>
      <c r="L280" s="469"/>
      <c r="M280" s="469"/>
      <c r="N280" s="469"/>
      <c r="O280" s="468"/>
      <c r="P280" s="468"/>
      <c r="Q280" s="126"/>
      <c r="R280" s="1"/>
      <c r="S280" s="135"/>
      <c r="T280" s="5"/>
      <c r="U280" s="445"/>
    </row>
    <row r="281" spans="1:21">
      <c r="A281" s="1"/>
      <c r="B281" s="465"/>
      <c r="C281" s="466"/>
      <c r="D281" s="466"/>
      <c r="E281" s="466"/>
      <c r="F281" s="466"/>
      <c r="G281" s="467"/>
      <c r="H281" s="467"/>
      <c r="I281" s="468"/>
      <c r="J281" s="468"/>
      <c r="K281" s="469"/>
      <c r="L281" s="469"/>
      <c r="M281" s="469"/>
      <c r="N281" s="469"/>
      <c r="O281" s="468"/>
      <c r="P281" s="468"/>
      <c r="Q281" s="126"/>
      <c r="R281" s="1"/>
      <c r="S281" s="135"/>
      <c r="T281" s="5"/>
      <c r="U281" s="445"/>
    </row>
    <row r="282" spans="1:21">
      <c r="A282" s="1"/>
      <c r="B282" s="465"/>
      <c r="C282" s="466"/>
      <c r="D282" s="466"/>
      <c r="E282" s="466"/>
      <c r="F282" s="466"/>
      <c r="G282" s="467"/>
      <c r="H282" s="467"/>
      <c r="I282" s="468"/>
      <c r="J282" s="468"/>
      <c r="K282" s="469"/>
      <c r="L282" s="469"/>
      <c r="M282" s="469"/>
      <c r="N282" s="469"/>
      <c r="O282" s="468"/>
      <c r="P282" s="468"/>
      <c r="Q282" s="126"/>
      <c r="R282" s="1"/>
      <c r="S282" s="135"/>
      <c r="T282" s="5"/>
      <c r="U282" s="445"/>
    </row>
    <row r="283" spans="1:21">
      <c r="A283" s="1"/>
      <c r="B283" s="465"/>
      <c r="C283" s="466"/>
      <c r="D283" s="466"/>
      <c r="E283" s="466"/>
      <c r="F283" s="466"/>
      <c r="G283" s="467"/>
      <c r="H283" s="467"/>
      <c r="I283" s="468"/>
      <c r="J283" s="468"/>
      <c r="K283" s="469"/>
      <c r="L283" s="469"/>
      <c r="M283" s="469"/>
      <c r="N283" s="469"/>
      <c r="O283" s="468"/>
      <c r="P283" s="468"/>
      <c r="Q283" s="126"/>
      <c r="R283" s="1"/>
      <c r="S283" s="135"/>
      <c r="T283" s="5"/>
      <c r="U283" s="445"/>
    </row>
    <row r="284" spans="1:21">
      <c r="A284" s="1"/>
      <c r="B284" s="465"/>
      <c r="C284" s="466"/>
      <c r="D284" s="466"/>
      <c r="E284" s="466"/>
      <c r="F284" s="466"/>
      <c r="G284" s="467"/>
      <c r="H284" s="467"/>
      <c r="I284" s="468"/>
      <c r="J284" s="468"/>
      <c r="K284" s="469"/>
      <c r="L284" s="469"/>
      <c r="M284" s="469"/>
      <c r="N284" s="469"/>
      <c r="O284" s="468"/>
      <c r="P284" s="468"/>
      <c r="Q284" s="126"/>
      <c r="R284" s="1"/>
      <c r="S284" s="135"/>
      <c r="T284" s="5"/>
      <c r="U284" s="445"/>
    </row>
    <row r="285" spans="1:21">
      <c r="A285" s="1"/>
      <c r="B285" s="465"/>
      <c r="C285" s="466"/>
      <c r="D285" s="466"/>
      <c r="E285" s="466"/>
      <c r="F285" s="466"/>
      <c r="G285" s="467"/>
      <c r="H285" s="467"/>
      <c r="I285" s="468"/>
      <c r="J285" s="468"/>
      <c r="K285" s="469"/>
      <c r="L285" s="469"/>
      <c r="M285" s="469"/>
      <c r="N285" s="469"/>
      <c r="O285" s="468"/>
      <c r="P285" s="468"/>
      <c r="Q285" s="126"/>
      <c r="R285" s="1"/>
      <c r="S285" s="135"/>
      <c r="T285" s="5"/>
      <c r="U285" s="445"/>
    </row>
    <row r="286" spans="1:21">
      <c r="A286" s="1"/>
      <c r="B286" s="465"/>
      <c r="C286" s="466"/>
      <c r="D286" s="466"/>
      <c r="E286" s="466"/>
      <c r="F286" s="466"/>
      <c r="G286" s="467"/>
      <c r="H286" s="467"/>
      <c r="I286" s="468"/>
      <c r="J286" s="468"/>
      <c r="K286" s="469"/>
      <c r="L286" s="469"/>
      <c r="M286" s="469"/>
      <c r="N286" s="469"/>
      <c r="O286" s="468"/>
      <c r="P286" s="468"/>
      <c r="Q286" s="126"/>
      <c r="R286" s="1"/>
      <c r="S286" s="135"/>
      <c r="T286" s="5"/>
      <c r="U286" s="445"/>
    </row>
    <row r="287" spans="1:21">
      <c r="A287" s="1"/>
      <c r="B287" s="465"/>
      <c r="C287" s="466"/>
      <c r="D287" s="466"/>
      <c r="E287" s="466"/>
      <c r="F287" s="466"/>
      <c r="G287" s="467"/>
      <c r="H287" s="467"/>
      <c r="I287" s="468"/>
      <c r="J287" s="468"/>
      <c r="K287" s="469"/>
      <c r="L287" s="469"/>
      <c r="M287" s="469"/>
      <c r="N287" s="469"/>
      <c r="O287" s="468"/>
      <c r="P287" s="468"/>
      <c r="Q287" s="126"/>
      <c r="R287" s="1"/>
      <c r="S287" s="135"/>
      <c r="T287" s="5"/>
      <c r="U287" s="445"/>
    </row>
    <row r="288" spans="1:21">
      <c r="A288" s="1"/>
      <c r="B288" s="465"/>
      <c r="C288" s="466"/>
      <c r="D288" s="466"/>
      <c r="E288" s="466"/>
      <c r="F288" s="466"/>
      <c r="G288" s="467"/>
      <c r="H288" s="467"/>
      <c r="I288" s="468"/>
      <c r="J288" s="468"/>
      <c r="K288" s="469"/>
      <c r="L288" s="469"/>
      <c r="M288" s="469"/>
      <c r="N288" s="469"/>
      <c r="O288" s="468"/>
      <c r="P288" s="468"/>
      <c r="Q288" s="126"/>
      <c r="R288" s="1"/>
      <c r="S288" s="135"/>
      <c r="T288" s="5"/>
      <c r="U288" s="445"/>
    </row>
    <row r="289" spans="1:21">
      <c r="A289" s="1"/>
      <c r="B289" s="465"/>
      <c r="C289" s="466"/>
      <c r="D289" s="466"/>
      <c r="E289" s="466"/>
      <c r="F289" s="466"/>
      <c r="G289" s="467"/>
      <c r="H289" s="467"/>
      <c r="I289" s="468"/>
      <c r="J289" s="468"/>
      <c r="K289" s="469"/>
      <c r="L289" s="469"/>
      <c r="M289" s="469"/>
      <c r="N289" s="469"/>
      <c r="O289" s="468"/>
      <c r="P289" s="468"/>
      <c r="Q289" s="126"/>
      <c r="R289" s="1"/>
      <c r="S289" s="135"/>
      <c r="T289" s="5"/>
      <c r="U289" s="445"/>
    </row>
    <row r="290" spans="1:21">
      <c r="A290" s="1"/>
      <c r="B290" s="465"/>
      <c r="C290" s="466"/>
      <c r="D290" s="466"/>
      <c r="E290" s="466"/>
      <c r="F290" s="466"/>
      <c r="G290" s="467"/>
      <c r="H290" s="467"/>
      <c r="I290" s="468"/>
      <c r="J290" s="468"/>
      <c r="K290" s="469"/>
      <c r="L290" s="469"/>
      <c r="M290" s="469"/>
      <c r="N290" s="469"/>
      <c r="O290" s="468"/>
      <c r="P290" s="468"/>
      <c r="Q290" s="126"/>
      <c r="R290" s="1"/>
      <c r="S290" s="135"/>
      <c r="T290" s="5"/>
      <c r="U290" s="445"/>
    </row>
    <row r="291" spans="1:21">
      <c r="A291" s="1"/>
      <c r="B291" s="465"/>
      <c r="C291" s="466"/>
      <c r="D291" s="466"/>
      <c r="E291" s="466"/>
      <c r="F291" s="466"/>
      <c r="G291" s="467"/>
      <c r="H291" s="467"/>
      <c r="I291" s="468"/>
      <c r="J291" s="468"/>
      <c r="K291" s="469"/>
      <c r="L291" s="469"/>
      <c r="M291" s="469"/>
      <c r="N291" s="469"/>
      <c r="O291" s="468"/>
      <c r="P291" s="468"/>
      <c r="Q291" s="126"/>
      <c r="R291" s="1"/>
      <c r="S291" s="135"/>
      <c r="T291" s="5"/>
      <c r="U291" s="445"/>
    </row>
    <row r="292" spans="1:21">
      <c r="A292" s="1"/>
      <c r="B292" s="465"/>
      <c r="C292" s="466"/>
      <c r="D292" s="466"/>
      <c r="E292" s="466"/>
      <c r="F292" s="466"/>
      <c r="G292" s="467"/>
      <c r="H292" s="467"/>
      <c r="I292" s="468"/>
      <c r="J292" s="468"/>
      <c r="K292" s="469"/>
      <c r="L292" s="469"/>
      <c r="M292" s="469"/>
      <c r="N292" s="469"/>
      <c r="O292" s="468"/>
      <c r="P292" s="468"/>
      <c r="Q292" s="126"/>
      <c r="R292" s="1"/>
      <c r="S292" s="135"/>
      <c r="T292" s="5"/>
      <c r="U292" s="445"/>
    </row>
    <row r="293" spans="1:21">
      <c r="A293" s="1"/>
      <c r="B293" s="465"/>
      <c r="C293" s="466"/>
      <c r="D293" s="466"/>
      <c r="E293" s="466"/>
      <c r="F293" s="466"/>
      <c r="G293" s="467"/>
      <c r="H293" s="467"/>
      <c r="I293" s="468"/>
      <c r="J293" s="468"/>
      <c r="K293" s="469"/>
      <c r="L293" s="469"/>
      <c r="M293" s="469"/>
      <c r="N293" s="469"/>
      <c r="O293" s="468"/>
      <c r="P293" s="468"/>
      <c r="Q293" s="126"/>
      <c r="R293" s="1"/>
      <c r="S293" s="135"/>
      <c r="T293" s="5"/>
      <c r="U293" s="445"/>
    </row>
    <row r="294" spans="1:21">
      <c r="A294" s="1"/>
      <c r="B294" s="465"/>
      <c r="C294" s="466"/>
      <c r="D294" s="466"/>
      <c r="E294" s="466"/>
      <c r="F294" s="466"/>
      <c r="G294" s="467"/>
      <c r="H294" s="467"/>
      <c r="I294" s="468"/>
      <c r="J294" s="468"/>
      <c r="K294" s="469"/>
      <c r="L294" s="469"/>
      <c r="M294" s="469"/>
      <c r="N294" s="469"/>
      <c r="O294" s="468"/>
      <c r="P294" s="468"/>
      <c r="Q294" s="126"/>
      <c r="R294" s="1"/>
      <c r="S294" s="135"/>
      <c r="T294" s="5"/>
      <c r="U294" s="445"/>
    </row>
    <row r="295" spans="1:21">
      <c r="A295" s="1"/>
      <c r="B295" s="465"/>
      <c r="C295" s="466"/>
      <c r="D295" s="466"/>
      <c r="E295" s="466"/>
      <c r="F295" s="466"/>
      <c r="G295" s="467"/>
      <c r="H295" s="467"/>
      <c r="I295" s="468"/>
      <c r="J295" s="468"/>
      <c r="K295" s="469"/>
      <c r="L295" s="469"/>
      <c r="M295" s="469"/>
      <c r="N295" s="469"/>
      <c r="O295" s="468"/>
      <c r="P295" s="468"/>
      <c r="Q295" s="126"/>
      <c r="R295" s="1"/>
      <c r="S295" s="135"/>
      <c r="T295" s="5"/>
      <c r="U295" s="445"/>
    </row>
    <row r="296" spans="1:21">
      <c r="A296" s="1"/>
      <c r="B296" s="465"/>
      <c r="C296" s="466"/>
      <c r="D296" s="466"/>
      <c r="E296" s="466"/>
      <c r="F296" s="466"/>
      <c r="G296" s="467"/>
      <c r="H296" s="467"/>
      <c r="I296" s="468"/>
      <c r="J296" s="468"/>
      <c r="K296" s="469"/>
      <c r="L296" s="469"/>
      <c r="M296" s="469"/>
      <c r="N296" s="469"/>
      <c r="O296" s="468"/>
      <c r="P296" s="468"/>
      <c r="Q296" s="126"/>
      <c r="R296" s="1"/>
      <c r="S296" s="135"/>
      <c r="T296" s="5"/>
      <c r="U296" s="445"/>
    </row>
    <row r="297" spans="1:21">
      <c r="A297" s="1"/>
      <c r="B297" s="465"/>
      <c r="C297" s="466"/>
      <c r="D297" s="466"/>
      <c r="E297" s="466"/>
      <c r="F297" s="466"/>
      <c r="G297" s="467"/>
      <c r="H297" s="467"/>
      <c r="I297" s="468"/>
      <c r="J297" s="468"/>
      <c r="K297" s="469"/>
      <c r="L297" s="469"/>
      <c r="M297" s="469"/>
      <c r="N297" s="469"/>
      <c r="O297" s="468"/>
      <c r="P297" s="468"/>
      <c r="Q297" s="126"/>
      <c r="R297" s="1"/>
      <c r="S297" s="135"/>
      <c r="T297" s="5"/>
      <c r="U297" s="445"/>
    </row>
    <row r="298" spans="1:21">
      <c r="A298" s="1"/>
      <c r="B298" s="465"/>
      <c r="C298" s="466"/>
      <c r="D298" s="466"/>
      <c r="E298" s="466"/>
      <c r="F298" s="466"/>
      <c r="G298" s="467"/>
      <c r="H298" s="467"/>
      <c r="I298" s="468"/>
      <c r="J298" s="468"/>
      <c r="K298" s="469"/>
      <c r="L298" s="469"/>
      <c r="M298" s="469"/>
      <c r="N298" s="469"/>
      <c r="O298" s="468"/>
      <c r="P298" s="468"/>
      <c r="Q298" s="126"/>
      <c r="R298" s="1"/>
      <c r="S298" s="135"/>
      <c r="T298" s="5"/>
      <c r="U298" s="445"/>
    </row>
    <row r="299" spans="1:21">
      <c r="A299" s="1"/>
      <c r="B299" s="465"/>
      <c r="C299" s="466"/>
      <c r="D299" s="466"/>
      <c r="E299" s="466"/>
      <c r="F299" s="466"/>
      <c r="G299" s="467"/>
      <c r="H299" s="467"/>
      <c r="I299" s="468"/>
      <c r="J299" s="468"/>
      <c r="K299" s="469"/>
      <c r="L299" s="469"/>
      <c r="M299" s="469"/>
      <c r="N299" s="469"/>
      <c r="O299" s="468"/>
      <c r="P299" s="468"/>
      <c r="Q299" s="126"/>
      <c r="R299" s="1"/>
      <c r="S299" s="135"/>
      <c r="T299" s="5"/>
      <c r="U299" s="445"/>
    </row>
    <row r="300" spans="1:21">
      <c r="A300" s="1"/>
      <c r="B300" s="465"/>
      <c r="C300" s="466"/>
      <c r="D300" s="466"/>
      <c r="E300" s="466"/>
      <c r="F300" s="466"/>
      <c r="G300" s="467"/>
      <c r="H300" s="467"/>
      <c r="I300" s="468"/>
      <c r="J300" s="468"/>
      <c r="K300" s="469"/>
      <c r="L300" s="469"/>
      <c r="M300" s="469"/>
      <c r="N300" s="469"/>
      <c r="O300" s="468"/>
      <c r="P300" s="468"/>
      <c r="Q300" s="126"/>
      <c r="R300" s="1"/>
      <c r="S300" s="135"/>
      <c r="T300" s="5"/>
      <c r="U300" s="445"/>
    </row>
    <row r="301" spans="1:21">
      <c r="A301" s="1"/>
      <c r="B301" s="465"/>
      <c r="C301" s="466"/>
      <c r="D301" s="466"/>
      <c r="E301" s="466"/>
      <c r="F301" s="466"/>
      <c r="G301" s="467"/>
      <c r="H301" s="467"/>
      <c r="I301" s="468"/>
      <c r="J301" s="468"/>
      <c r="K301" s="469"/>
      <c r="L301" s="469"/>
      <c r="M301" s="469"/>
      <c r="N301" s="469"/>
      <c r="O301" s="468"/>
      <c r="P301" s="468"/>
      <c r="Q301" s="126"/>
      <c r="R301" s="1"/>
      <c r="S301" s="135"/>
      <c r="T301" s="5"/>
      <c r="U301" s="445"/>
    </row>
    <row r="302" spans="1:21">
      <c r="A302" s="1"/>
      <c r="B302" s="465"/>
      <c r="C302" s="466"/>
      <c r="D302" s="466"/>
      <c r="E302" s="466"/>
      <c r="F302" s="466"/>
      <c r="G302" s="467"/>
      <c r="H302" s="467"/>
      <c r="I302" s="468"/>
      <c r="J302" s="468"/>
      <c r="K302" s="469"/>
      <c r="L302" s="469"/>
      <c r="M302" s="469"/>
      <c r="N302" s="469"/>
      <c r="O302" s="468"/>
      <c r="P302" s="468"/>
      <c r="Q302" s="126"/>
      <c r="R302" s="1"/>
      <c r="S302" s="135"/>
      <c r="T302" s="5"/>
      <c r="U302" s="445"/>
    </row>
    <row r="303" spans="1:21">
      <c r="A303" s="1"/>
      <c r="B303" s="465"/>
      <c r="C303" s="466"/>
      <c r="D303" s="466"/>
      <c r="E303" s="466"/>
      <c r="F303" s="466"/>
      <c r="G303" s="467"/>
      <c r="H303" s="467"/>
      <c r="I303" s="468"/>
      <c r="J303" s="468"/>
      <c r="K303" s="469"/>
      <c r="L303" s="469"/>
      <c r="M303" s="469"/>
      <c r="N303" s="469"/>
      <c r="O303" s="468"/>
      <c r="P303" s="468"/>
      <c r="Q303" s="126"/>
      <c r="R303" s="1"/>
      <c r="S303" s="135"/>
      <c r="T303" s="5"/>
      <c r="U303" s="445"/>
    </row>
    <row r="304" spans="1:21">
      <c r="A304" s="1"/>
      <c r="B304" s="465"/>
      <c r="C304" s="466"/>
      <c r="D304" s="466"/>
      <c r="E304" s="466"/>
      <c r="F304" s="466"/>
      <c r="G304" s="467"/>
      <c r="H304" s="467"/>
      <c r="I304" s="468"/>
      <c r="J304" s="468"/>
      <c r="K304" s="469"/>
      <c r="L304" s="469"/>
      <c r="M304" s="469"/>
      <c r="N304" s="469"/>
      <c r="O304" s="468"/>
      <c r="P304" s="468"/>
      <c r="Q304" s="126"/>
      <c r="R304" s="1"/>
      <c r="S304" s="135"/>
      <c r="T304" s="5"/>
      <c r="U304" s="445"/>
    </row>
    <row r="305" spans="1:21">
      <c r="A305" s="1"/>
      <c r="B305" s="465"/>
      <c r="C305" s="466"/>
      <c r="D305" s="466"/>
      <c r="E305" s="466"/>
      <c r="F305" s="466"/>
      <c r="G305" s="467"/>
      <c r="H305" s="467"/>
      <c r="I305" s="468"/>
      <c r="J305" s="468"/>
      <c r="K305" s="469"/>
      <c r="L305" s="469"/>
      <c r="M305" s="469"/>
      <c r="N305" s="469"/>
      <c r="O305" s="468"/>
      <c r="P305" s="468"/>
      <c r="Q305" s="126"/>
      <c r="R305" s="1"/>
      <c r="S305" s="135"/>
      <c r="T305" s="5"/>
      <c r="U305" s="445"/>
    </row>
    <row r="306" spans="1:21">
      <c r="A306" s="1"/>
      <c r="B306" s="465"/>
      <c r="C306" s="466"/>
      <c r="D306" s="466"/>
      <c r="E306" s="466"/>
      <c r="F306" s="466"/>
      <c r="G306" s="467"/>
      <c r="H306" s="467"/>
      <c r="I306" s="468"/>
      <c r="J306" s="468"/>
      <c r="K306" s="469"/>
      <c r="L306" s="469"/>
      <c r="M306" s="469"/>
      <c r="N306" s="469"/>
      <c r="O306" s="468"/>
      <c r="P306" s="468"/>
      <c r="Q306" s="126"/>
      <c r="R306" s="1"/>
      <c r="S306" s="135"/>
      <c r="T306" s="5"/>
      <c r="U306" s="445"/>
    </row>
    <row r="307" spans="1:21">
      <c r="A307" s="1"/>
      <c r="B307" s="465"/>
      <c r="C307" s="466"/>
      <c r="D307" s="466"/>
      <c r="E307" s="466"/>
      <c r="F307" s="466"/>
      <c r="G307" s="467"/>
      <c r="H307" s="467"/>
      <c r="I307" s="468"/>
      <c r="J307" s="468"/>
      <c r="K307" s="469"/>
      <c r="L307" s="469"/>
      <c r="M307" s="469"/>
      <c r="N307" s="469"/>
      <c r="O307" s="468"/>
      <c r="P307" s="468"/>
      <c r="Q307" s="126"/>
      <c r="R307" s="1"/>
      <c r="S307" s="135"/>
      <c r="T307" s="5"/>
      <c r="U307" s="445"/>
    </row>
    <row r="308" spans="1:21">
      <c r="A308" s="1"/>
      <c r="B308" s="465"/>
      <c r="C308" s="466"/>
      <c r="D308" s="466"/>
      <c r="E308" s="466"/>
      <c r="F308" s="466"/>
      <c r="G308" s="467"/>
      <c r="H308" s="467"/>
      <c r="I308" s="468"/>
      <c r="J308" s="468"/>
      <c r="K308" s="469"/>
      <c r="L308" s="469"/>
      <c r="M308" s="469"/>
      <c r="N308" s="469"/>
      <c r="O308" s="468"/>
      <c r="P308" s="468"/>
      <c r="Q308" s="126"/>
      <c r="R308" s="1"/>
      <c r="S308" s="135"/>
      <c r="T308" s="5"/>
      <c r="U308" s="445"/>
    </row>
    <row r="309" spans="1:21">
      <c r="A309" s="1"/>
      <c r="B309" s="465"/>
      <c r="C309" s="466"/>
      <c r="D309" s="466"/>
      <c r="E309" s="466"/>
      <c r="F309" s="466"/>
      <c r="G309" s="467"/>
      <c r="H309" s="467"/>
      <c r="I309" s="468"/>
      <c r="J309" s="468"/>
      <c r="K309" s="469"/>
      <c r="L309" s="469"/>
      <c r="M309" s="469"/>
      <c r="N309" s="469"/>
      <c r="O309" s="468"/>
      <c r="P309" s="468"/>
      <c r="Q309" s="126"/>
      <c r="R309" s="1"/>
      <c r="S309" s="135"/>
      <c r="T309" s="5"/>
      <c r="U309" s="445"/>
    </row>
    <row r="310" spans="1:21">
      <c r="A310" s="1"/>
      <c r="B310" s="465"/>
      <c r="C310" s="466"/>
      <c r="D310" s="466"/>
      <c r="E310" s="466"/>
      <c r="F310" s="466"/>
      <c r="G310" s="467"/>
      <c r="H310" s="467"/>
      <c r="I310" s="468"/>
      <c r="J310" s="468"/>
      <c r="K310" s="469"/>
      <c r="L310" s="469"/>
      <c r="M310" s="469"/>
      <c r="N310" s="469"/>
      <c r="O310" s="468"/>
      <c r="P310" s="468"/>
      <c r="Q310" s="126"/>
      <c r="R310" s="1"/>
      <c r="S310" s="135"/>
      <c r="T310" s="5"/>
      <c r="U310" s="445"/>
    </row>
    <row r="311" spans="1:21">
      <c r="A311" s="1"/>
      <c r="B311" s="465"/>
      <c r="C311" s="466"/>
      <c r="D311" s="466"/>
      <c r="E311" s="466"/>
      <c r="F311" s="466"/>
      <c r="G311" s="467"/>
      <c r="H311" s="467"/>
      <c r="I311" s="468"/>
      <c r="J311" s="468"/>
      <c r="K311" s="469"/>
      <c r="L311" s="469"/>
      <c r="M311" s="469"/>
      <c r="N311" s="469"/>
      <c r="O311" s="468"/>
      <c r="P311" s="468"/>
      <c r="Q311" s="126"/>
      <c r="R311" s="1"/>
      <c r="S311" s="135"/>
      <c r="T311" s="5"/>
      <c r="U311" s="445"/>
    </row>
  </sheetData>
  <mergeCells count="8">
    <mergeCell ref="Q2:Q3"/>
    <mergeCell ref="T2:T3"/>
    <mergeCell ref="U2:U3"/>
    <mergeCell ref="G3:J3"/>
    <mergeCell ref="L3:P3"/>
    <mergeCell ref="B2:B3"/>
    <mergeCell ref="C2:J2"/>
    <mergeCell ref="K2:P2"/>
  </mergeCells>
  <phoneticPr fontId="2"/>
  <pageMargins left="0.59055118110236227" right="0.47244094488188981" top="0.74803149606299213" bottom="0.74803149606299213" header="0.31496062992125984" footer="0.31496062992125984"/>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9"/>
  <sheetViews>
    <sheetView workbookViewId="0">
      <pane ySplit="3" topLeftCell="A4" activePane="bottomLeft" state="frozen"/>
      <selection pane="bottomLeft" activeCell="Q6" sqref="Q6"/>
    </sheetView>
  </sheetViews>
  <sheetFormatPr defaultColWidth="12.625" defaultRowHeight="18.75"/>
  <cols>
    <col min="1" max="1" width="3.375" style="11" customWidth="1"/>
    <col min="2" max="2" width="3.625" style="11" customWidth="1"/>
    <col min="3" max="5" width="2.375" style="11" customWidth="1"/>
    <col min="6" max="6" width="2.5" style="11" customWidth="1"/>
    <col min="7" max="7" width="3.375" style="11" customWidth="1"/>
    <col min="8" max="10" width="1.875" style="11" customWidth="1"/>
    <col min="11" max="11" width="5.875" style="11" customWidth="1"/>
    <col min="12" max="12" width="1.625" style="11" customWidth="1"/>
    <col min="13" max="13" width="1.875" style="11" customWidth="1"/>
    <col min="14" max="15" width="1.625" style="11" customWidth="1"/>
    <col min="16" max="16" width="1.75" style="11" customWidth="1"/>
    <col min="17" max="17" width="58" style="11" customWidth="1"/>
    <col min="18" max="18" width="2.375" style="11" customWidth="1"/>
    <col min="19" max="19" width="15.75" style="11" customWidth="1"/>
    <col min="20" max="20" width="58.625" style="11" customWidth="1"/>
    <col min="21" max="21" width="5.875" style="11" customWidth="1"/>
    <col min="22" max="16384" width="12.625" style="11"/>
  </cols>
  <sheetData>
    <row r="1" spans="1:21" ht="19.5" thickBot="1">
      <c r="A1" s="1"/>
      <c r="B1" s="440"/>
      <c r="C1" s="440"/>
      <c r="D1" s="440"/>
      <c r="E1" s="441"/>
      <c r="F1" s="441"/>
      <c r="G1" s="441"/>
      <c r="H1" s="441"/>
      <c r="I1" s="440"/>
      <c r="J1" s="440"/>
      <c r="K1" s="471"/>
      <c r="L1" s="444"/>
      <c r="M1" s="444"/>
      <c r="N1" s="444"/>
      <c r="O1" s="444"/>
      <c r="P1" s="444"/>
      <c r="Q1" s="5"/>
      <c r="R1" s="472"/>
      <c r="S1" s="473"/>
      <c r="T1" s="5"/>
      <c r="U1" s="445"/>
    </row>
    <row r="2" spans="1:21" ht="22.5" customHeight="1">
      <c r="A2" s="1"/>
      <c r="B2" s="791" t="s">
        <v>0</v>
      </c>
      <c r="C2" s="793" t="s">
        <v>1</v>
      </c>
      <c r="D2" s="794"/>
      <c r="E2" s="794"/>
      <c r="F2" s="794"/>
      <c r="G2" s="794"/>
      <c r="H2" s="794"/>
      <c r="I2" s="794"/>
      <c r="J2" s="794"/>
      <c r="K2" s="796" t="s">
        <v>2</v>
      </c>
      <c r="L2" s="794"/>
      <c r="M2" s="794"/>
      <c r="N2" s="794"/>
      <c r="O2" s="794"/>
      <c r="P2" s="794"/>
      <c r="Q2" s="816" t="s">
        <v>3</v>
      </c>
      <c r="R2" s="199"/>
      <c r="S2" s="16" t="s">
        <v>4</v>
      </c>
      <c r="T2" s="797" t="s">
        <v>5</v>
      </c>
      <c r="U2" s="816" t="s">
        <v>6</v>
      </c>
    </row>
    <row r="3" spans="1:21" ht="34.5" thickBot="1">
      <c r="A3" s="17" t="s">
        <v>7</v>
      </c>
      <c r="B3" s="792"/>
      <c r="C3" s="18" t="s">
        <v>8</v>
      </c>
      <c r="D3" s="18" t="s">
        <v>9</v>
      </c>
      <c r="E3" s="18" t="s">
        <v>10</v>
      </c>
      <c r="F3" s="18" t="s">
        <v>11</v>
      </c>
      <c r="G3" s="800" t="s">
        <v>12</v>
      </c>
      <c r="H3" s="801"/>
      <c r="I3" s="801"/>
      <c r="J3" s="819"/>
      <c r="K3" s="19" t="s">
        <v>13</v>
      </c>
      <c r="L3" s="802" t="s">
        <v>12</v>
      </c>
      <c r="M3" s="803"/>
      <c r="N3" s="803"/>
      <c r="O3" s="803"/>
      <c r="P3" s="803"/>
      <c r="Q3" s="798"/>
      <c r="R3" s="199" t="s">
        <v>7</v>
      </c>
      <c r="S3" s="15" t="s">
        <v>909</v>
      </c>
      <c r="T3" s="798"/>
      <c r="U3" s="798"/>
    </row>
    <row r="4" spans="1:21" ht="112.5">
      <c r="A4" s="17">
        <v>1</v>
      </c>
      <c r="B4" s="23">
        <v>6</v>
      </c>
      <c r="C4" s="24">
        <v>5</v>
      </c>
      <c r="D4" s="24">
        <v>1</v>
      </c>
      <c r="E4" s="24"/>
      <c r="F4" s="24"/>
      <c r="G4" s="25"/>
      <c r="H4" s="25"/>
      <c r="I4" s="449"/>
      <c r="J4" s="474"/>
      <c r="K4" s="451" t="s">
        <v>2915</v>
      </c>
      <c r="L4" s="449"/>
      <c r="M4" s="449"/>
      <c r="N4" s="449"/>
      <c r="O4" s="449"/>
      <c r="P4" s="452"/>
      <c r="Q4" s="29" t="s">
        <v>2916</v>
      </c>
      <c r="R4" s="199">
        <v>1</v>
      </c>
      <c r="S4" s="475"/>
      <c r="T4" s="32"/>
      <c r="U4" s="259"/>
    </row>
    <row r="5" spans="1:21" ht="22.5">
      <c r="A5" s="17">
        <f t="shared" ref="A5:A12" si="0">(A4+1)</f>
        <v>2</v>
      </c>
      <c r="B5" s="33" t="s">
        <v>2917</v>
      </c>
      <c r="C5" s="175">
        <v>5</v>
      </c>
      <c r="D5" s="175">
        <v>1</v>
      </c>
      <c r="E5" s="176" t="s">
        <v>17</v>
      </c>
      <c r="F5" s="34"/>
      <c r="G5" s="35"/>
      <c r="H5" s="36"/>
      <c r="I5" s="160"/>
      <c r="J5" s="160"/>
      <c r="K5" s="477" t="s">
        <v>1933</v>
      </c>
      <c r="L5" s="170"/>
      <c r="M5" s="159"/>
      <c r="N5" s="159"/>
      <c r="O5" s="159"/>
      <c r="P5" s="160"/>
      <c r="Q5" s="167" t="s">
        <v>2918</v>
      </c>
      <c r="R5" s="199">
        <f t="shared" ref="R5:R12" si="1">(R4+1)</f>
        <v>2</v>
      </c>
      <c r="S5" s="86"/>
      <c r="T5" s="179" t="s">
        <v>2919</v>
      </c>
      <c r="U5" s="261"/>
    </row>
    <row r="6" spans="1:21" ht="123.75">
      <c r="A6" s="17">
        <f t="shared" si="0"/>
        <v>3</v>
      </c>
      <c r="B6" s="33" t="s">
        <v>2917</v>
      </c>
      <c r="C6" s="158">
        <v>5</v>
      </c>
      <c r="D6" s="158">
        <v>1</v>
      </c>
      <c r="E6" s="34" t="s">
        <v>17</v>
      </c>
      <c r="F6" s="34" t="s">
        <v>27</v>
      </c>
      <c r="G6" s="35"/>
      <c r="H6" s="36"/>
      <c r="I6" s="160"/>
      <c r="J6" s="160"/>
      <c r="K6" s="33" t="s">
        <v>1933</v>
      </c>
      <c r="L6" s="159" t="s">
        <v>25</v>
      </c>
      <c r="M6" s="159"/>
      <c r="N6" s="159"/>
      <c r="O6" s="159"/>
      <c r="P6" s="160"/>
      <c r="Q6" s="40" t="s">
        <v>2920</v>
      </c>
      <c r="R6" s="199">
        <f t="shared" si="1"/>
        <v>3</v>
      </c>
      <c r="S6" s="86"/>
      <c r="T6" s="41" t="s">
        <v>2921</v>
      </c>
      <c r="U6" s="261"/>
    </row>
    <row r="7" spans="1:21">
      <c r="A7" s="17">
        <f t="shared" si="0"/>
        <v>4</v>
      </c>
      <c r="B7" s="33" t="s">
        <v>2917</v>
      </c>
      <c r="C7" s="158">
        <v>5</v>
      </c>
      <c r="D7" s="158">
        <v>1</v>
      </c>
      <c r="E7" s="34" t="s">
        <v>17</v>
      </c>
      <c r="F7" s="34" t="s">
        <v>34</v>
      </c>
      <c r="G7" s="35"/>
      <c r="H7" s="36"/>
      <c r="I7" s="160"/>
      <c r="J7" s="160"/>
      <c r="K7" s="33"/>
      <c r="L7" s="159"/>
      <c r="M7" s="159"/>
      <c r="N7" s="159"/>
      <c r="O7" s="159"/>
      <c r="P7" s="160"/>
      <c r="Q7" s="40" t="s">
        <v>2833</v>
      </c>
      <c r="R7" s="199">
        <f t="shared" si="1"/>
        <v>4</v>
      </c>
      <c r="S7" s="86"/>
      <c r="T7" s="41"/>
      <c r="U7" s="261"/>
    </row>
    <row r="8" spans="1:21" ht="33.75">
      <c r="A8" s="17">
        <f t="shared" si="0"/>
        <v>5</v>
      </c>
      <c r="B8" s="33" t="s">
        <v>2917</v>
      </c>
      <c r="C8" s="175">
        <v>5</v>
      </c>
      <c r="D8" s="175">
        <v>1</v>
      </c>
      <c r="E8" s="176" t="s">
        <v>17</v>
      </c>
      <c r="F8" s="176" t="s">
        <v>36</v>
      </c>
      <c r="G8" s="35"/>
      <c r="H8" s="36"/>
      <c r="I8" s="160"/>
      <c r="J8" s="160"/>
      <c r="K8" s="477" t="s">
        <v>1933</v>
      </c>
      <c r="L8" s="170" t="s">
        <v>1763</v>
      </c>
      <c r="M8" s="159"/>
      <c r="N8" s="159"/>
      <c r="O8" s="159"/>
      <c r="P8" s="160"/>
      <c r="Q8" s="167" t="s">
        <v>2922</v>
      </c>
      <c r="R8" s="199">
        <f t="shared" si="1"/>
        <v>5</v>
      </c>
      <c r="S8" s="86"/>
      <c r="T8" s="179" t="s">
        <v>2923</v>
      </c>
      <c r="U8" s="261"/>
    </row>
    <row r="9" spans="1:21" ht="22.5">
      <c r="A9" s="17">
        <f t="shared" si="0"/>
        <v>6</v>
      </c>
      <c r="B9" s="33" t="s">
        <v>2917</v>
      </c>
      <c r="C9" s="158">
        <v>5</v>
      </c>
      <c r="D9" s="158">
        <v>1</v>
      </c>
      <c r="E9" s="34" t="s">
        <v>17</v>
      </c>
      <c r="F9" s="34" t="s">
        <v>36</v>
      </c>
      <c r="G9" s="35" t="s">
        <v>360</v>
      </c>
      <c r="H9" s="36"/>
      <c r="I9" s="160"/>
      <c r="J9" s="160"/>
      <c r="K9" s="33" t="s">
        <v>1933</v>
      </c>
      <c r="L9" s="159" t="s">
        <v>104</v>
      </c>
      <c r="M9" s="159" t="s">
        <v>609</v>
      </c>
      <c r="N9" s="159"/>
      <c r="O9" s="159"/>
      <c r="P9" s="160"/>
      <c r="Q9" s="40" t="s">
        <v>2924</v>
      </c>
      <c r="R9" s="199">
        <f t="shared" si="1"/>
        <v>6</v>
      </c>
      <c r="S9" s="86"/>
      <c r="T9" s="41" t="s">
        <v>2925</v>
      </c>
      <c r="U9" s="261"/>
    </row>
    <row r="10" spans="1:21" ht="22.5">
      <c r="A10" s="17">
        <f t="shared" si="0"/>
        <v>7</v>
      </c>
      <c r="B10" s="33" t="s">
        <v>2917</v>
      </c>
      <c r="C10" s="158">
        <v>5</v>
      </c>
      <c r="D10" s="158">
        <v>1</v>
      </c>
      <c r="E10" s="34" t="s">
        <v>17</v>
      </c>
      <c r="F10" s="34" t="s">
        <v>36</v>
      </c>
      <c r="G10" s="35" t="s">
        <v>289</v>
      </c>
      <c r="H10" s="36"/>
      <c r="I10" s="160"/>
      <c r="J10" s="160"/>
      <c r="K10" s="33" t="s">
        <v>1933</v>
      </c>
      <c r="L10" s="159" t="s">
        <v>104</v>
      </c>
      <c r="M10" s="159" t="s">
        <v>582</v>
      </c>
      <c r="N10" s="159"/>
      <c r="O10" s="159"/>
      <c r="P10" s="160"/>
      <c r="Q10" s="40" t="s">
        <v>2926</v>
      </c>
      <c r="R10" s="199">
        <f t="shared" si="1"/>
        <v>7</v>
      </c>
      <c r="S10" s="86"/>
      <c r="T10" s="41" t="s">
        <v>2927</v>
      </c>
      <c r="U10" s="261"/>
    </row>
    <row r="11" spans="1:21" ht="22.5">
      <c r="A11" s="17">
        <f t="shared" si="0"/>
        <v>8</v>
      </c>
      <c r="B11" s="33" t="s">
        <v>2917</v>
      </c>
      <c r="C11" s="158">
        <v>5</v>
      </c>
      <c r="D11" s="158">
        <v>1</v>
      </c>
      <c r="E11" s="34" t="s">
        <v>17</v>
      </c>
      <c r="F11" s="34" t="s">
        <v>36</v>
      </c>
      <c r="G11" s="35" t="s">
        <v>292</v>
      </c>
      <c r="H11" s="36"/>
      <c r="I11" s="160"/>
      <c r="J11" s="160"/>
      <c r="K11" s="33" t="s">
        <v>1933</v>
      </c>
      <c r="L11" s="159" t="s">
        <v>104</v>
      </c>
      <c r="M11" s="159" t="s">
        <v>423</v>
      </c>
      <c r="N11" s="159"/>
      <c r="O11" s="159"/>
      <c r="P11" s="160"/>
      <c r="Q11" s="40" t="s">
        <v>2928</v>
      </c>
      <c r="R11" s="199">
        <f t="shared" si="1"/>
        <v>8</v>
      </c>
      <c r="S11" s="86"/>
      <c r="T11" s="41" t="s">
        <v>2929</v>
      </c>
      <c r="U11" s="261"/>
    </row>
    <row r="12" spans="1:21" ht="135.75" customHeight="1">
      <c r="A12" s="17">
        <f t="shared" si="0"/>
        <v>9</v>
      </c>
      <c r="B12" s="46"/>
      <c r="C12" s="47"/>
      <c r="D12" s="47"/>
      <c r="E12" s="47"/>
      <c r="F12" s="47"/>
      <c r="G12" s="48"/>
      <c r="H12" s="49"/>
      <c r="I12" s="49"/>
      <c r="J12" s="49"/>
      <c r="K12" s="50"/>
      <c r="L12" s="38"/>
      <c r="M12" s="38"/>
      <c r="N12" s="38"/>
      <c r="O12" s="38"/>
      <c r="P12" s="51"/>
      <c r="Q12" s="52"/>
      <c r="R12" s="199">
        <f t="shared" si="1"/>
        <v>9</v>
      </c>
      <c r="S12" s="52"/>
      <c r="T12" s="53" t="s">
        <v>2930</v>
      </c>
      <c r="U12" s="54"/>
    </row>
    <row r="13" spans="1:21" ht="101.25">
      <c r="A13" s="478"/>
      <c r="B13" s="74"/>
      <c r="C13" s="75"/>
      <c r="D13" s="75"/>
      <c r="E13" s="75"/>
      <c r="F13" s="75"/>
      <c r="G13" s="76"/>
      <c r="H13" s="77"/>
      <c r="I13" s="77"/>
      <c r="J13" s="77"/>
      <c r="K13" s="90"/>
      <c r="L13" s="38"/>
      <c r="M13" s="38"/>
      <c r="N13" s="38"/>
      <c r="O13" s="38"/>
      <c r="P13" s="80"/>
      <c r="Q13" s="81"/>
      <c r="R13" s="17"/>
      <c r="S13" s="81"/>
      <c r="T13" s="82" t="s">
        <v>2931</v>
      </c>
      <c r="U13" s="83"/>
    </row>
    <row r="14" spans="1:21" ht="326.25">
      <c r="A14" s="478"/>
      <c r="B14" s="55"/>
      <c r="C14" s="56"/>
      <c r="D14" s="56"/>
      <c r="E14" s="56"/>
      <c r="F14" s="56"/>
      <c r="G14" s="57"/>
      <c r="H14" s="58"/>
      <c r="I14" s="58"/>
      <c r="J14" s="58"/>
      <c r="K14" s="70"/>
      <c r="L14" s="38"/>
      <c r="M14" s="38"/>
      <c r="N14" s="38"/>
      <c r="O14" s="38"/>
      <c r="P14" s="60"/>
      <c r="Q14" s="61"/>
      <c r="R14" s="17"/>
      <c r="S14" s="61"/>
      <c r="T14" s="62" t="s">
        <v>2932</v>
      </c>
      <c r="U14" s="63"/>
    </row>
    <row r="15" spans="1:21" ht="240.75" customHeight="1">
      <c r="A15" s="804">
        <v>10</v>
      </c>
      <c r="B15" s="46" t="s">
        <v>2933</v>
      </c>
      <c r="C15" s="147">
        <v>5</v>
      </c>
      <c r="D15" s="147">
        <v>1</v>
      </c>
      <c r="E15" s="47" t="s">
        <v>53</v>
      </c>
      <c r="F15" s="47"/>
      <c r="G15" s="48"/>
      <c r="H15" s="49"/>
      <c r="I15" s="149"/>
      <c r="J15" s="149"/>
      <c r="K15" s="479" t="s">
        <v>244</v>
      </c>
      <c r="L15" s="159"/>
      <c r="M15" s="159"/>
      <c r="N15" s="159"/>
      <c r="O15" s="159"/>
      <c r="P15" s="149"/>
      <c r="Q15" s="52" t="s">
        <v>2934</v>
      </c>
      <c r="R15" s="817">
        <v>10</v>
      </c>
      <c r="S15" s="228"/>
      <c r="T15" s="480" t="s">
        <v>2935</v>
      </c>
      <c r="U15" s="267"/>
    </row>
    <row r="16" spans="1:21" ht="131.25" customHeight="1">
      <c r="A16" s="805"/>
      <c r="B16" s="55"/>
      <c r="C16" s="481"/>
      <c r="D16" s="481"/>
      <c r="E16" s="56"/>
      <c r="F16" s="56"/>
      <c r="G16" s="57"/>
      <c r="H16" s="58"/>
      <c r="I16" s="231"/>
      <c r="J16" s="231"/>
      <c r="K16" s="55"/>
      <c r="L16" s="159"/>
      <c r="M16" s="159"/>
      <c r="N16" s="159"/>
      <c r="O16" s="159"/>
      <c r="P16" s="231"/>
      <c r="Q16" s="61"/>
      <c r="R16" s="807"/>
      <c r="S16" s="234"/>
      <c r="T16" s="62" t="s">
        <v>2936</v>
      </c>
      <c r="U16" s="273"/>
    </row>
    <row r="17" spans="1:21" ht="252" customHeight="1">
      <c r="A17" s="17">
        <f>(A15+1)</f>
        <v>11</v>
      </c>
      <c r="B17" s="33" t="s">
        <v>2933</v>
      </c>
      <c r="C17" s="158">
        <v>5</v>
      </c>
      <c r="D17" s="158">
        <v>1</v>
      </c>
      <c r="E17" s="34" t="s">
        <v>53</v>
      </c>
      <c r="F17" s="34" t="s">
        <v>27</v>
      </c>
      <c r="G17" s="35"/>
      <c r="H17" s="36"/>
      <c r="I17" s="160"/>
      <c r="J17" s="160"/>
      <c r="K17" s="33" t="s">
        <v>244</v>
      </c>
      <c r="L17" s="159" t="s">
        <v>25</v>
      </c>
      <c r="M17" s="159"/>
      <c r="N17" s="159"/>
      <c r="O17" s="159"/>
      <c r="P17" s="160"/>
      <c r="Q17" s="40" t="s">
        <v>2937</v>
      </c>
      <c r="R17" s="199">
        <f>(R15+1)</f>
        <v>11</v>
      </c>
      <c r="S17" s="86"/>
      <c r="T17" s="41" t="s">
        <v>2938</v>
      </c>
      <c r="U17" s="42" t="s">
        <v>2939</v>
      </c>
    </row>
    <row r="18" spans="1:21" ht="22.5">
      <c r="A18" s="17">
        <f t="shared" ref="A18:A31" si="2">(A17+1)</f>
        <v>12</v>
      </c>
      <c r="B18" s="33" t="s">
        <v>2933</v>
      </c>
      <c r="C18" s="158">
        <v>5</v>
      </c>
      <c r="D18" s="158">
        <v>1</v>
      </c>
      <c r="E18" s="34" t="s">
        <v>53</v>
      </c>
      <c r="F18" s="34" t="s">
        <v>27</v>
      </c>
      <c r="G18" s="35" t="s">
        <v>360</v>
      </c>
      <c r="H18" s="36"/>
      <c r="I18" s="160"/>
      <c r="J18" s="160"/>
      <c r="K18" s="33"/>
      <c r="L18" s="159"/>
      <c r="M18" s="159"/>
      <c r="N18" s="159"/>
      <c r="O18" s="159"/>
      <c r="P18" s="160"/>
      <c r="Q18" s="40" t="s">
        <v>2940</v>
      </c>
      <c r="R18" s="199">
        <v>12</v>
      </c>
      <c r="S18" s="86"/>
      <c r="T18" s="41" t="s">
        <v>2941</v>
      </c>
      <c r="U18" s="42"/>
    </row>
    <row r="19" spans="1:21" ht="22.5">
      <c r="A19" s="17">
        <f t="shared" si="2"/>
        <v>13</v>
      </c>
      <c r="B19" s="33" t="s">
        <v>2933</v>
      </c>
      <c r="C19" s="158">
        <v>5</v>
      </c>
      <c r="D19" s="158">
        <v>1</v>
      </c>
      <c r="E19" s="34" t="s">
        <v>53</v>
      </c>
      <c r="F19" s="34" t="s">
        <v>27</v>
      </c>
      <c r="G19" s="35" t="s">
        <v>289</v>
      </c>
      <c r="H19" s="36"/>
      <c r="I19" s="160"/>
      <c r="J19" s="160"/>
      <c r="K19" s="33"/>
      <c r="L19" s="159"/>
      <c r="M19" s="159"/>
      <c r="N19" s="159"/>
      <c r="O19" s="159"/>
      <c r="P19" s="160"/>
      <c r="Q19" s="40" t="s">
        <v>2942</v>
      </c>
      <c r="R19" s="199">
        <v>13</v>
      </c>
      <c r="S19" s="86"/>
      <c r="T19" s="41" t="s">
        <v>2943</v>
      </c>
      <c r="U19" s="42"/>
    </row>
    <row r="20" spans="1:21" ht="101.25">
      <c r="A20" s="17">
        <f t="shared" si="2"/>
        <v>14</v>
      </c>
      <c r="B20" s="264" t="s">
        <v>2933</v>
      </c>
      <c r="C20" s="482">
        <v>5</v>
      </c>
      <c r="D20" s="482">
        <v>1</v>
      </c>
      <c r="E20" s="263" t="s">
        <v>53</v>
      </c>
      <c r="F20" s="263" t="s">
        <v>27</v>
      </c>
      <c r="G20" s="269" t="s">
        <v>292</v>
      </c>
      <c r="H20" s="36"/>
      <c r="I20" s="160"/>
      <c r="J20" s="160"/>
      <c r="K20" s="33"/>
      <c r="L20" s="159"/>
      <c r="M20" s="159"/>
      <c r="N20" s="159"/>
      <c r="O20" s="159"/>
      <c r="P20" s="160"/>
      <c r="Q20" s="40" t="s">
        <v>2944</v>
      </c>
      <c r="R20" s="199">
        <f t="shared" ref="R20:R31" si="3">(R19+1)</f>
        <v>14</v>
      </c>
      <c r="S20" s="86"/>
      <c r="T20" s="41" t="s">
        <v>2945</v>
      </c>
      <c r="U20" s="42"/>
    </row>
    <row r="21" spans="1:21" ht="67.5">
      <c r="A21" s="17">
        <f t="shared" si="2"/>
        <v>15</v>
      </c>
      <c r="B21" s="33" t="s">
        <v>2933</v>
      </c>
      <c r="C21" s="158">
        <v>5</v>
      </c>
      <c r="D21" s="158">
        <v>1</v>
      </c>
      <c r="E21" s="34" t="s">
        <v>53</v>
      </c>
      <c r="F21" s="34" t="s">
        <v>34</v>
      </c>
      <c r="G21" s="35"/>
      <c r="H21" s="36"/>
      <c r="I21" s="160"/>
      <c r="J21" s="160"/>
      <c r="K21" s="264" t="s">
        <v>244</v>
      </c>
      <c r="L21" s="246" t="s">
        <v>107</v>
      </c>
      <c r="M21" s="246" t="s">
        <v>2946</v>
      </c>
      <c r="N21" s="159"/>
      <c r="O21" s="159"/>
      <c r="P21" s="160"/>
      <c r="Q21" s="40" t="s">
        <v>2947</v>
      </c>
      <c r="R21" s="199">
        <f t="shared" si="3"/>
        <v>15</v>
      </c>
      <c r="S21" s="86"/>
      <c r="T21" s="41" t="s">
        <v>2948</v>
      </c>
      <c r="U21" s="42" t="s">
        <v>2939</v>
      </c>
    </row>
    <row r="22" spans="1:21" ht="22.5">
      <c r="A22" s="17">
        <f t="shared" si="2"/>
        <v>16</v>
      </c>
      <c r="B22" s="33" t="s">
        <v>2933</v>
      </c>
      <c r="C22" s="158">
        <v>5</v>
      </c>
      <c r="D22" s="158">
        <v>1</v>
      </c>
      <c r="E22" s="34" t="s">
        <v>53</v>
      </c>
      <c r="F22" s="34" t="s">
        <v>34</v>
      </c>
      <c r="G22" s="35" t="s">
        <v>360</v>
      </c>
      <c r="H22" s="36"/>
      <c r="I22" s="160"/>
      <c r="J22" s="160"/>
      <c r="K22" s="264" t="s">
        <v>244</v>
      </c>
      <c r="L22" s="246" t="s">
        <v>107</v>
      </c>
      <c r="M22" s="246" t="s">
        <v>2946</v>
      </c>
      <c r="N22" s="159"/>
      <c r="O22" s="159"/>
      <c r="P22" s="160"/>
      <c r="Q22" s="40" t="s">
        <v>2949</v>
      </c>
      <c r="R22" s="199">
        <f t="shared" si="3"/>
        <v>16</v>
      </c>
      <c r="S22" s="86"/>
      <c r="T22" s="41" t="s">
        <v>2950</v>
      </c>
      <c r="U22" s="42"/>
    </row>
    <row r="23" spans="1:21" ht="33.75">
      <c r="A23" s="17">
        <f t="shared" si="2"/>
        <v>17</v>
      </c>
      <c r="B23" s="33" t="s">
        <v>2933</v>
      </c>
      <c r="C23" s="158">
        <v>5</v>
      </c>
      <c r="D23" s="158">
        <v>1</v>
      </c>
      <c r="E23" s="34" t="s">
        <v>53</v>
      </c>
      <c r="F23" s="34" t="s">
        <v>34</v>
      </c>
      <c r="G23" s="35" t="s">
        <v>360</v>
      </c>
      <c r="H23" s="36" t="s">
        <v>609</v>
      </c>
      <c r="I23" s="160"/>
      <c r="J23" s="160"/>
      <c r="K23" s="33" t="s">
        <v>244</v>
      </c>
      <c r="L23" s="159" t="s">
        <v>107</v>
      </c>
      <c r="M23" s="159" t="s">
        <v>2946</v>
      </c>
      <c r="N23" s="159" t="s">
        <v>25</v>
      </c>
      <c r="O23" s="159"/>
      <c r="P23" s="160"/>
      <c r="Q23" s="40" t="s">
        <v>2951</v>
      </c>
      <c r="R23" s="199">
        <f t="shared" si="3"/>
        <v>17</v>
      </c>
      <c r="S23" s="86"/>
      <c r="T23" s="41" t="s">
        <v>2952</v>
      </c>
      <c r="U23" s="42"/>
    </row>
    <row r="24" spans="1:21" ht="22.5">
      <c r="A24" s="17">
        <f t="shared" si="2"/>
        <v>18</v>
      </c>
      <c r="B24" s="33" t="s">
        <v>2933</v>
      </c>
      <c r="C24" s="158">
        <v>5</v>
      </c>
      <c r="D24" s="158">
        <v>1</v>
      </c>
      <c r="E24" s="34" t="s">
        <v>53</v>
      </c>
      <c r="F24" s="34" t="s">
        <v>34</v>
      </c>
      <c r="G24" s="35" t="s">
        <v>360</v>
      </c>
      <c r="H24" s="36" t="s">
        <v>582</v>
      </c>
      <c r="I24" s="160"/>
      <c r="J24" s="160"/>
      <c r="K24" s="33" t="s">
        <v>244</v>
      </c>
      <c r="L24" s="159" t="s">
        <v>107</v>
      </c>
      <c r="M24" s="159" t="s">
        <v>2946</v>
      </c>
      <c r="N24" s="159" t="s">
        <v>107</v>
      </c>
      <c r="O24" s="159"/>
      <c r="P24" s="160"/>
      <c r="Q24" s="40" t="s">
        <v>2953</v>
      </c>
      <c r="R24" s="199">
        <f t="shared" si="3"/>
        <v>18</v>
      </c>
      <c r="S24" s="86"/>
      <c r="T24" s="41" t="s">
        <v>2954</v>
      </c>
      <c r="U24" s="42"/>
    </row>
    <row r="25" spans="1:21" ht="33.75">
      <c r="A25" s="17">
        <f t="shared" si="2"/>
        <v>19</v>
      </c>
      <c r="B25" s="33" t="s">
        <v>2933</v>
      </c>
      <c r="C25" s="158">
        <v>5</v>
      </c>
      <c r="D25" s="158">
        <v>1</v>
      </c>
      <c r="E25" s="34" t="s">
        <v>53</v>
      </c>
      <c r="F25" s="34" t="s">
        <v>34</v>
      </c>
      <c r="G25" s="35" t="s">
        <v>289</v>
      </c>
      <c r="H25" s="36"/>
      <c r="I25" s="160"/>
      <c r="J25" s="160"/>
      <c r="K25" s="242" t="s">
        <v>244</v>
      </c>
      <c r="L25" s="246" t="s">
        <v>107</v>
      </c>
      <c r="M25" s="246" t="s">
        <v>582</v>
      </c>
      <c r="N25" s="159"/>
      <c r="O25" s="159"/>
      <c r="P25" s="160"/>
      <c r="Q25" s="40" t="s">
        <v>2955</v>
      </c>
      <c r="R25" s="199">
        <f t="shared" si="3"/>
        <v>19</v>
      </c>
      <c r="S25" s="86"/>
      <c r="T25" s="41" t="s">
        <v>2956</v>
      </c>
      <c r="U25" s="261"/>
    </row>
    <row r="26" spans="1:21" ht="33.75">
      <c r="A26" s="17">
        <f t="shared" si="2"/>
        <v>20</v>
      </c>
      <c r="B26" s="33" t="s">
        <v>2933</v>
      </c>
      <c r="C26" s="158">
        <v>5</v>
      </c>
      <c r="D26" s="158">
        <v>1</v>
      </c>
      <c r="E26" s="34" t="s">
        <v>53</v>
      </c>
      <c r="F26" s="34" t="s">
        <v>34</v>
      </c>
      <c r="G26" s="35" t="s">
        <v>289</v>
      </c>
      <c r="H26" s="36" t="s">
        <v>609</v>
      </c>
      <c r="I26" s="160"/>
      <c r="J26" s="160"/>
      <c r="K26" s="235" t="s">
        <v>244</v>
      </c>
      <c r="L26" s="159" t="s">
        <v>107</v>
      </c>
      <c r="M26" s="159" t="s">
        <v>582</v>
      </c>
      <c r="N26" s="159" t="s">
        <v>25</v>
      </c>
      <c r="O26" s="159"/>
      <c r="P26" s="160"/>
      <c r="Q26" s="40" t="s">
        <v>2951</v>
      </c>
      <c r="R26" s="199">
        <f t="shared" si="3"/>
        <v>20</v>
      </c>
      <c r="S26" s="86"/>
      <c r="T26" s="41" t="s">
        <v>2957</v>
      </c>
      <c r="U26" s="42" t="s">
        <v>43</v>
      </c>
    </row>
    <row r="27" spans="1:21" ht="45">
      <c r="A27" s="17">
        <f t="shared" si="2"/>
        <v>21</v>
      </c>
      <c r="B27" s="33" t="s">
        <v>2933</v>
      </c>
      <c r="C27" s="158">
        <v>5</v>
      </c>
      <c r="D27" s="158">
        <v>1</v>
      </c>
      <c r="E27" s="34" t="s">
        <v>53</v>
      </c>
      <c r="F27" s="34" t="s">
        <v>34</v>
      </c>
      <c r="G27" s="35" t="s">
        <v>289</v>
      </c>
      <c r="H27" s="36" t="s">
        <v>582</v>
      </c>
      <c r="I27" s="160"/>
      <c r="J27" s="160"/>
      <c r="K27" s="235" t="s">
        <v>244</v>
      </c>
      <c r="L27" s="159" t="s">
        <v>107</v>
      </c>
      <c r="M27" s="159" t="s">
        <v>582</v>
      </c>
      <c r="N27" s="159" t="s">
        <v>107</v>
      </c>
      <c r="O27" s="159"/>
      <c r="P27" s="160"/>
      <c r="Q27" s="40" t="s">
        <v>2958</v>
      </c>
      <c r="R27" s="199">
        <f t="shared" si="3"/>
        <v>21</v>
      </c>
      <c r="S27" s="86"/>
      <c r="T27" s="41" t="s">
        <v>2959</v>
      </c>
      <c r="U27" s="42" t="s">
        <v>2939</v>
      </c>
    </row>
    <row r="28" spans="1:21" ht="22.5">
      <c r="A28" s="17">
        <f t="shared" si="2"/>
        <v>22</v>
      </c>
      <c r="B28" s="33" t="s">
        <v>2933</v>
      </c>
      <c r="C28" s="158">
        <v>5</v>
      </c>
      <c r="D28" s="158">
        <v>1</v>
      </c>
      <c r="E28" s="34" t="s">
        <v>53</v>
      </c>
      <c r="F28" s="34" t="s">
        <v>34</v>
      </c>
      <c r="G28" s="35" t="s">
        <v>289</v>
      </c>
      <c r="H28" s="36" t="s">
        <v>423</v>
      </c>
      <c r="I28" s="160"/>
      <c r="J28" s="160"/>
      <c r="K28" s="235" t="s">
        <v>244</v>
      </c>
      <c r="L28" s="159" t="s">
        <v>107</v>
      </c>
      <c r="M28" s="159" t="s">
        <v>582</v>
      </c>
      <c r="N28" s="159" t="s">
        <v>104</v>
      </c>
      <c r="O28" s="159"/>
      <c r="P28" s="160"/>
      <c r="Q28" s="40" t="s">
        <v>2960</v>
      </c>
      <c r="R28" s="199">
        <f t="shared" si="3"/>
        <v>22</v>
      </c>
      <c r="S28" s="86"/>
      <c r="T28" s="41" t="s">
        <v>2961</v>
      </c>
      <c r="U28" s="42" t="s">
        <v>2939</v>
      </c>
    </row>
    <row r="29" spans="1:21" ht="22.5">
      <c r="A29" s="17">
        <f t="shared" si="2"/>
        <v>23</v>
      </c>
      <c r="B29" s="33" t="s">
        <v>2933</v>
      </c>
      <c r="C29" s="158">
        <v>5</v>
      </c>
      <c r="D29" s="158">
        <v>1</v>
      </c>
      <c r="E29" s="34" t="s">
        <v>53</v>
      </c>
      <c r="F29" s="34" t="s">
        <v>34</v>
      </c>
      <c r="G29" s="35" t="s">
        <v>292</v>
      </c>
      <c r="H29" s="36"/>
      <c r="I29" s="160"/>
      <c r="J29" s="160"/>
      <c r="K29" s="235" t="s">
        <v>244</v>
      </c>
      <c r="L29" s="159" t="s">
        <v>107</v>
      </c>
      <c r="M29" s="159" t="s">
        <v>423</v>
      </c>
      <c r="N29" s="159"/>
      <c r="O29" s="159"/>
      <c r="P29" s="160"/>
      <c r="Q29" s="40" t="s">
        <v>2962</v>
      </c>
      <c r="R29" s="199">
        <f t="shared" si="3"/>
        <v>23</v>
      </c>
      <c r="S29" s="228"/>
      <c r="T29" s="41" t="s">
        <v>2963</v>
      </c>
      <c r="U29" s="42" t="s">
        <v>2939</v>
      </c>
    </row>
    <row r="30" spans="1:21" ht="56.25">
      <c r="A30" s="17">
        <f t="shared" si="2"/>
        <v>24</v>
      </c>
      <c r="B30" s="33" t="s">
        <v>2933</v>
      </c>
      <c r="C30" s="158">
        <v>5</v>
      </c>
      <c r="D30" s="158">
        <v>1</v>
      </c>
      <c r="E30" s="34" t="s">
        <v>53</v>
      </c>
      <c r="F30" s="34" t="s">
        <v>34</v>
      </c>
      <c r="G30" s="35" t="s">
        <v>401</v>
      </c>
      <c r="H30" s="36"/>
      <c r="I30" s="160"/>
      <c r="J30" s="160"/>
      <c r="K30" s="235" t="s">
        <v>244</v>
      </c>
      <c r="L30" s="159" t="s">
        <v>107</v>
      </c>
      <c r="M30" s="159" t="s">
        <v>375</v>
      </c>
      <c r="N30" s="159"/>
      <c r="O30" s="159"/>
      <c r="P30" s="160"/>
      <c r="Q30" s="40" t="s">
        <v>2964</v>
      </c>
      <c r="R30" s="199">
        <f t="shared" si="3"/>
        <v>24</v>
      </c>
      <c r="S30" s="86"/>
      <c r="T30" s="41" t="s">
        <v>2965</v>
      </c>
      <c r="U30" s="261"/>
    </row>
    <row r="31" spans="1:21" ht="67.5">
      <c r="A31" s="17">
        <f t="shared" si="2"/>
        <v>25</v>
      </c>
      <c r="B31" s="46" t="s">
        <v>2933</v>
      </c>
      <c r="C31" s="147">
        <v>5</v>
      </c>
      <c r="D31" s="147">
        <v>1</v>
      </c>
      <c r="E31" s="47" t="s">
        <v>53</v>
      </c>
      <c r="F31" s="47" t="s">
        <v>36</v>
      </c>
      <c r="G31" s="48"/>
      <c r="H31" s="49"/>
      <c r="I31" s="149"/>
      <c r="J31" s="149"/>
      <c r="K31" s="250" t="s">
        <v>244</v>
      </c>
      <c r="L31" s="159" t="s">
        <v>104</v>
      </c>
      <c r="M31" s="159"/>
      <c r="N31" s="159"/>
      <c r="O31" s="159"/>
      <c r="P31" s="149"/>
      <c r="Q31" s="52" t="s">
        <v>2966</v>
      </c>
      <c r="R31" s="199">
        <f t="shared" si="3"/>
        <v>25</v>
      </c>
      <c r="S31" s="228"/>
      <c r="T31" s="53" t="s">
        <v>2967</v>
      </c>
      <c r="U31" s="54" t="s">
        <v>2939</v>
      </c>
    </row>
    <row r="32" spans="1:21" ht="101.25">
      <c r="A32" s="17"/>
      <c r="B32" s="74"/>
      <c r="C32" s="152"/>
      <c r="D32" s="152"/>
      <c r="E32" s="75"/>
      <c r="F32" s="75"/>
      <c r="G32" s="76"/>
      <c r="H32" s="77"/>
      <c r="I32" s="154"/>
      <c r="J32" s="154"/>
      <c r="K32" s="252"/>
      <c r="L32" s="159"/>
      <c r="M32" s="159"/>
      <c r="N32" s="159"/>
      <c r="O32" s="159"/>
      <c r="P32" s="154"/>
      <c r="Q32" s="81"/>
      <c r="R32" s="199"/>
      <c r="S32" s="483"/>
      <c r="T32" s="82" t="s">
        <v>2968</v>
      </c>
      <c r="U32" s="83"/>
    </row>
    <row r="33" spans="1:21" ht="67.5">
      <c r="A33" s="17">
        <f>(A31+1)</f>
        <v>26</v>
      </c>
      <c r="B33" s="33" t="s">
        <v>2933</v>
      </c>
      <c r="C33" s="158">
        <v>5</v>
      </c>
      <c r="D33" s="158">
        <v>1</v>
      </c>
      <c r="E33" s="34" t="s">
        <v>53</v>
      </c>
      <c r="F33" s="34" t="s">
        <v>36</v>
      </c>
      <c r="G33" s="35" t="s">
        <v>360</v>
      </c>
      <c r="H33" s="36"/>
      <c r="I33" s="160"/>
      <c r="J33" s="160"/>
      <c r="K33" s="235"/>
      <c r="L33" s="159"/>
      <c r="M33" s="159"/>
      <c r="N33" s="159"/>
      <c r="O33" s="159"/>
      <c r="P33" s="160"/>
      <c r="Q33" s="40" t="s">
        <v>2969</v>
      </c>
      <c r="R33" s="199">
        <f>(R31+1)</f>
        <v>26</v>
      </c>
      <c r="S33" s="86"/>
      <c r="T33" s="41" t="s">
        <v>2967</v>
      </c>
      <c r="U33" s="42"/>
    </row>
    <row r="34" spans="1:21" ht="33.75">
      <c r="A34" s="17">
        <f t="shared" ref="A34:A59" si="4">(A33+1)</f>
        <v>27</v>
      </c>
      <c r="B34" s="33" t="s">
        <v>2933</v>
      </c>
      <c r="C34" s="158">
        <v>5</v>
      </c>
      <c r="D34" s="158">
        <v>1</v>
      </c>
      <c r="E34" s="34" t="s">
        <v>53</v>
      </c>
      <c r="F34" s="34" t="s">
        <v>36</v>
      </c>
      <c r="G34" s="35" t="s">
        <v>289</v>
      </c>
      <c r="H34" s="36"/>
      <c r="I34" s="160"/>
      <c r="J34" s="160"/>
      <c r="K34" s="242" t="s">
        <v>244</v>
      </c>
      <c r="L34" s="246" t="s">
        <v>104</v>
      </c>
      <c r="M34" s="246" t="s">
        <v>582</v>
      </c>
      <c r="N34" s="159"/>
      <c r="O34" s="159"/>
      <c r="P34" s="160"/>
      <c r="Q34" s="40" t="s">
        <v>2970</v>
      </c>
      <c r="R34" s="199">
        <f t="shared" ref="R34:R59" si="5">(R33+1)</f>
        <v>27</v>
      </c>
      <c r="S34" s="86"/>
      <c r="T34" s="41" t="s">
        <v>2971</v>
      </c>
      <c r="U34" s="261"/>
    </row>
    <row r="35" spans="1:21" ht="33.75">
      <c r="A35" s="17">
        <f t="shared" si="4"/>
        <v>28</v>
      </c>
      <c r="B35" s="33" t="s">
        <v>2933</v>
      </c>
      <c r="C35" s="158">
        <v>5</v>
      </c>
      <c r="D35" s="158">
        <v>1</v>
      </c>
      <c r="E35" s="34" t="s">
        <v>53</v>
      </c>
      <c r="F35" s="34" t="s">
        <v>36</v>
      </c>
      <c r="G35" s="35" t="s">
        <v>289</v>
      </c>
      <c r="H35" s="36" t="s">
        <v>609</v>
      </c>
      <c r="I35" s="160"/>
      <c r="J35" s="160"/>
      <c r="K35" s="242"/>
      <c r="L35" s="246"/>
      <c r="M35" s="246"/>
      <c r="N35" s="159"/>
      <c r="O35" s="159"/>
      <c r="P35" s="160"/>
      <c r="Q35" s="40" t="s">
        <v>2972</v>
      </c>
      <c r="R35" s="199">
        <f t="shared" si="5"/>
        <v>28</v>
      </c>
      <c r="S35" s="86"/>
      <c r="T35" s="41" t="s">
        <v>2973</v>
      </c>
      <c r="U35" s="261"/>
    </row>
    <row r="36" spans="1:21" ht="45">
      <c r="A36" s="17">
        <f t="shared" si="4"/>
        <v>29</v>
      </c>
      <c r="B36" s="33" t="s">
        <v>2933</v>
      </c>
      <c r="C36" s="158">
        <v>5</v>
      </c>
      <c r="D36" s="158">
        <v>1</v>
      </c>
      <c r="E36" s="34" t="s">
        <v>53</v>
      </c>
      <c r="F36" s="34" t="s">
        <v>36</v>
      </c>
      <c r="G36" s="35" t="s">
        <v>289</v>
      </c>
      <c r="H36" s="36" t="s">
        <v>582</v>
      </c>
      <c r="I36" s="160"/>
      <c r="J36" s="160"/>
      <c r="K36" s="242"/>
      <c r="L36" s="246"/>
      <c r="M36" s="246"/>
      <c r="N36" s="159"/>
      <c r="O36" s="159"/>
      <c r="P36" s="160"/>
      <c r="Q36" s="40" t="s">
        <v>2958</v>
      </c>
      <c r="R36" s="199">
        <f t="shared" si="5"/>
        <v>29</v>
      </c>
      <c r="S36" s="86"/>
      <c r="T36" s="41" t="s">
        <v>2959</v>
      </c>
      <c r="U36" s="261"/>
    </row>
    <row r="37" spans="1:21" ht="22.5">
      <c r="A37" s="17">
        <f t="shared" si="4"/>
        <v>30</v>
      </c>
      <c r="B37" s="33" t="s">
        <v>2933</v>
      </c>
      <c r="C37" s="158">
        <v>5</v>
      </c>
      <c r="D37" s="158">
        <v>1</v>
      </c>
      <c r="E37" s="34" t="s">
        <v>53</v>
      </c>
      <c r="F37" s="34" t="s">
        <v>36</v>
      </c>
      <c r="G37" s="35" t="s">
        <v>289</v>
      </c>
      <c r="H37" s="36" t="s">
        <v>423</v>
      </c>
      <c r="I37" s="160"/>
      <c r="J37" s="160"/>
      <c r="K37" s="242"/>
      <c r="L37" s="246"/>
      <c r="M37" s="246"/>
      <c r="N37" s="159"/>
      <c r="O37" s="159"/>
      <c r="P37" s="160"/>
      <c r="Q37" s="40" t="s">
        <v>2960</v>
      </c>
      <c r="R37" s="199">
        <f t="shared" si="5"/>
        <v>30</v>
      </c>
      <c r="S37" s="86"/>
      <c r="T37" s="41" t="s">
        <v>2974</v>
      </c>
      <c r="U37" s="261"/>
    </row>
    <row r="38" spans="1:21" ht="67.5">
      <c r="A38" s="17">
        <f t="shared" si="4"/>
        <v>31</v>
      </c>
      <c r="B38" s="264" t="s">
        <v>2933</v>
      </c>
      <c r="C38" s="482">
        <v>5</v>
      </c>
      <c r="D38" s="482">
        <v>1</v>
      </c>
      <c r="E38" s="263" t="s">
        <v>53</v>
      </c>
      <c r="F38" s="263" t="s">
        <v>36</v>
      </c>
      <c r="G38" s="269" t="s">
        <v>292</v>
      </c>
      <c r="H38" s="36"/>
      <c r="I38" s="160"/>
      <c r="J38" s="160"/>
      <c r="K38" s="235"/>
      <c r="L38" s="159"/>
      <c r="M38" s="159"/>
      <c r="N38" s="159"/>
      <c r="O38" s="159"/>
      <c r="P38" s="160"/>
      <c r="Q38" s="40" t="s">
        <v>2975</v>
      </c>
      <c r="R38" s="199">
        <f t="shared" si="5"/>
        <v>31</v>
      </c>
      <c r="S38" s="86"/>
      <c r="T38" s="41" t="s">
        <v>2976</v>
      </c>
      <c r="U38" s="42"/>
    </row>
    <row r="39" spans="1:21" ht="22.5">
      <c r="A39" s="17">
        <f t="shared" si="4"/>
        <v>32</v>
      </c>
      <c r="B39" s="264" t="s">
        <v>2933</v>
      </c>
      <c r="C39" s="482">
        <v>5</v>
      </c>
      <c r="D39" s="482">
        <v>1</v>
      </c>
      <c r="E39" s="263" t="s">
        <v>53</v>
      </c>
      <c r="F39" s="263" t="s">
        <v>36</v>
      </c>
      <c r="G39" s="269" t="s">
        <v>401</v>
      </c>
      <c r="H39" s="36"/>
      <c r="I39" s="160"/>
      <c r="J39" s="160"/>
      <c r="K39" s="235"/>
      <c r="L39" s="159"/>
      <c r="M39" s="159"/>
      <c r="N39" s="159"/>
      <c r="O39" s="159"/>
      <c r="P39" s="160"/>
      <c r="Q39" s="40" t="s">
        <v>2977</v>
      </c>
      <c r="R39" s="199">
        <f t="shared" si="5"/>
        <v>32</v>
      </c>
      <c r="S39" s="86"/>
      <c r="T39" s="41" t="s">
        <v>2978</v>
      </c>
      <c r="U39" s="42"/>
    </row>
    <row r="40" spans="1:21" ht="22.5">
      <c r="A40" s="17">
        <f t="shared" si="4"/>
        <v>33</v>
      </c>
      <c r="B40" s="264" t="s">
        <v>2933</v>
      </c>
      <c r="C40" s="482">
        <v>5</v>
      </c>
      <c r="D40" s="482">
        <v>1</v>
      </c>
      <c r="E40" s="263" t="s">
        <v>53</v>
      </c>
      <c r="F40" s="263" t="s">
        <v>36</v>
      </c>
      <c r="G40" s="269" t="s">
        <v>485</v>
      </c>
      <c r="H40" s="36"/>
      <c r="I40" s="160"/>
      <c r="J40" s="160"/>
      <c r="K40" s="235"/>
      <c r="L40" s="159"/>
      <c r="M40" s="159"/>
      <c r="N40" s="159"/>
      <c r="O40" s="159"/>
      <c r="P40" s="160"/>
      <c r="Q40" s="40" t="s">
        <v>2979</v>
      </c>
      <c r="R40" s="199">
        <f t="shared" si="5"/>
        <v>33</v>
      </c>
      <c r="S40" s="86"/>
      <c r="T40" s="41" t="s">
        <v>2980</v>
      </c>
      <c r="U40" s="42"/>
    </row>
    <row r="41" spans="1:21" ht="22.5">
      <c r="A41" s="17">
        <f t="shared" si="4"/>
        <v>34</v>
      </c>
      <c r="B41" s="33" t="s">
        <v>2933</v>
      </c>
      <c r="C41" s="158">
        <v>5</v>
      </c>
      <c r="D41" s="158">
        <v>1</v>
      </c>
      <c r="E41" s="34" t="s">
        <v>53</v>
      </c>
      <c r="F41" s="34" t="s">
        <v>44</v>
      </c>
      <c r="G41" s="35"/>
      <c r="H41" s="36"/>
      <c r="I41" s="160"/>
      <c r="J41" s="160"/>
      <c r="K41" s="235" t="s">
        <v>244</v>
      </c>
      <c r="L41" s="159" t="s">
        <v>110</v>
      </c>
      <c r="M41" s="159"/>
      <c r="N41" s="159"/>
      <c r="O41" s="159"/>
      <c r="P41" s="160"/>
      <c r="Q41" s="40" t="s">
        <v>2981</v>
      </c>
      <c r="R41" s="199">
        <f t="shared" si="5"/>
        <v>34</v>
      </c>
      <c r="S41" s="86"/>
      <c r="T41" s="41" t="s">
        <v>2982</v>
      </c>
      <c r="U41" s="261"/>
    </row>
    <row r="42" spans="1:21" ht="101.25">
      <c r="A42" s="17">
        <f t="shared" si="4"/>
        <v>35</v>
      </c>
      <c r="B42" s="33" t="s">
        <v>2933</v>
      </c>
      <c r="C42" s="158">
        <v>5</v>
      </c>
      <c r="D42" s="158">
        <v>1</v>
      </c>
      <c r="E42" s="34" t="s">
        <v>53</v>
      </c>
      <c r="F42" s="34" t="s">
        <v>114</v>
      </c>
      <c r="G42" s="35"/>
      <c r="H42" s="36"/>
      <c r="I42" s="160"/>
      <c r="J42" s="160"/>
      <c r="K42" s="235" t="s">
        <v>244</v>
      </c>
      <c r="L42" s="159" t="s">
        <v>116</v>
      </c>
      <c r="M42" s="159"/>
      <c r="N42" s="159"/>
      <c r="O42" s="159"/>
      <c r="P42" s="160"/>
      <c r="Q42" s="40" t="s">
        <v>2983</v>
      </c>
      <c r="R42" s="199">
        <f t="shared" si="5"/>
        <v>35</v>
      </c>
      <c r="S42" s="86"/>
      <c r="T42" s="41" t="s">
        <v>2984</v>
      </c>
      <c r="U42" s="261"/>
    </row>
    <row r="43" spans="1:21" ht="112.5">
      <c r="A43" s="17">
        <f t="shared" si="4"/>
        <v>36</v>
      </c>
      <c r="B43" s="33" t="s">
        <v>2933</v>
      </c>
      <c r="C43" s="158">
        <v>5</v>
      </c>
      <c r="D43" s="158">
        <v>1</v>
      </c>
      <c r="E43" s="34" t="s">
        <v>53</v>
      </c>
      <c r="F43" s="34" t="s">
        <v>122</v>
      </c>
      <c r="G43" s="35"/>
      <c r="H43" s="36"/>
      <c r="I43" s="160"/>
      <c r="J43" s="160"/>
      <c r="K43" s="235"/>
      <c r="L43" s="159"/>
      <c r="M43" s="159"/>
      <c r="N43" s="159"/>
      <c r="O43" s="159"/>
      <c r="P43" s="160"/>
      <c r="Q43" s="40" t="s">
        <v>2985</v>
      </c>
      <c r="R43" s="199">
        <f t="shared" si="5"/>
        <v>36</v>
      </c>
      <c r="S43" s="86"/>
      <c r="T43" s="41" t="s">
        <v>2986</v>
      </c>
      <c r="U43" s="261"/>
    </row>
    <row r="44" spans="1:21" ht="45">
      <c r="A44" s="17">
        <f t="shared" si="4"/>
        <v>37</v>
      </c>
      <c r="B44" s="33" t="s">
        <v>2933</v>
      </c>
      <c r="C44" s="158">
        <v>5</v>
      </c>
      <c r="D44" s="158">
        <v>1</v>
      </c>
      <c r="E44" s="34" t="s">
        <v>63</v>
      </c>
      <c r="F44" s="34"/>
      <c r="G44" s="35"/>
      <c r="H44" s="36"/>
      <c r="I44" s="160"/>
      <c r="J44" s="160"/>
      <c r="K44" s="235" t="s">
        <v>244</v>
      </c>
      <c r="L44" s="158" t="s">
        <v>119</v>
      </c>
      <c r="M44" s="158"/>
      <c r="N44" s="158"/>
      <c r="O44" s="158"/>
      <c r="P44" s="160"/>
      <c r="Q44" s="40" t="s">
        <v>2987</v>
      </c>
      <c r="R44" s="199">
        <f t="shared" si="5"/>
        <v>37</v>
      </c>
      <c r="S44" s="86"/>
      <c r="T44" s="41" t="s">
        <v>2988</v>
      </c>
      <c r="U44" s="261"/>
    </row>
    <row r="45" spans="1:21" ht="157.5">
      <c r="A45" s="17">
        <f t="shared" si="4"/>
        <v>38</v>
      </c>
      <c r="B45" s="33" t="s">
        <v>2933</v>
      </c>
      <c r="C45" s="158">
        <v>5</v>
      </c>
      <c r="D45" s="158">
        <v>1</v>
      </c>
      <c r="E45" s="34" t="s">
        <v>68</v>
      </c>
      <c r="F45" s="34"/>
      <c r="G45" s="35"/>
      <c r="H45" s="36"/>
      <c r="I45" s="160"/>
      <c r="J45" s="160"/>
      <c r="K45" s="235" t="s">
        <v>2989</v>
      </c>
      <c r="L45" s="158"/>
      <c r="M45" s="158"/>
      <c r="N45" s="158"/>
      <c r="O45" s="158"/>
      <c r="P45" s="160"/>
      <c r="Q45" s="40" t="s">
        <v>2990</v>
      </c>
      <c r="R45" s="199">
        <f t="shared" si="5"/>
        <v>38</v>
      </c>
      <c r="S45" s="86"/>
      <c r="T45" s="41" t="s">
        <v>2991</v>
      </c>
      <c r="U45" s="261"/>
    </row>
    <row r="46" spans="1:21" ht="78.75">
      <c r="A46" s="17">
        <f t="shared" si="4"/>
        <v>39</v>
      </c>
      <c r="B46" s="33" t="s">
        <v>2992</v>
      </c>
      <c r="C46" s="158">
        <v>5</v>
      </c>
      <c r="D46" s="158">
        <v>1</v>
      </c>
      <c r="E46" s="34" t="s">
        <v>73</v>
      </c>
      <c r="F46" s="34"/>
      <c r="G46" s="35"/>
      <c r="H46" s="36"/>
      <c r="I46" s="160"/>
      <c r="J46" s="160"/>
      <c r="K46" s="235" t="s">
        <v>2993</v>
      </c>
      <c r="L46" s="159"/>
      <c r="M46" s="159"/>
      <c r="N46" s="159"/>
      <c r="O46" s="159"/>
      <c r="P46" s="160"/>
      <c r="Q46" s="40" t="s">
        <v>2994</v>
      </c>
      <c r="R46" s="199">
        <f t="shared" si="5"/>
        <v>39</v>
      </c>
      <c r="S46" s="86"/>
      <c r="T46" s="41" t="s">
        <v>2995</v>
      </c>
      <c r="U46" s="261" t="s">
        <v>43</v>
      </c>
    </row>
    <row r="47" spans="1:21" ht="123.75">
      <c r="A47" s="17">
        <f t="shared" si="4"/>
        <v>40</v>
      </c>
      <c r="B47" s="33" t="s">
        <v>2996</v>
      </c>
      <c r="C47" s="158">
        <v>5</v>
      </c>
      <c r="D47" s="158">
        <v>1</v>
      </c>
      <c r="E47" s="34" t="s">
        <v>90</v>
      </c>
      <c r="F47" s="34"/>
      <c r="G47" s="35"/>
      <c r="H47" s="36"/>
      <c r="I47" s="160"/>
      <c r="J47" s="160"/>
      <c r="K47" s="235" t="s">
        <v>332</v>
      </c>
      <c r="L47" s="159"/>
      <c r="M47" s="159"/>
      <c r="N47" s="159"/>
      <c r="O47" s="159"/>
      <c r="P47" s="160"/>
      <c r="Q47" s="40" t="s">
        <v>2997</v>
      </c>
      <c r="R47" s="199">
        <f t="shared" si="5"/>
        <v>40</v>
      </c>
      <c r="S47" s="86"/>
      <c r="T47" s="41" t="s">
        <v>2998</v>
      </c>
      <c r="U47" s="261"/>
    </row>
    <row r="48" spans="1:21" ht="56.25">
      <c r="A48" s="17">
        <f t="shared" si="4"/>
        <v>41</v>
      </c>
      <c r="B48" s="33" t="s">
        <v>2999</v>
      </c>
      <c r="C48" s="158">
        <v>5</v>
      </c>
      <c r="D48" s="158">
        <v>1</v>
      </c>
      <c r="E48" s="34" t="s">
        <v>100</v>
      </c>
      <c r="F48" s="34"/>
      <c r="G48" s="35"/>
      <c r="H48" s="36"/>
      <c r="I48" s="160"/>
      <c r="J48" s="160"/>
      <c r="K48" s="242" t="s">
        <v>2289</v>
      </c>
      <c r="L48" s="159"/>
      <c r="M48" s="159"/>
      <c r="N48" s="159"/>
      <c r="O48" s="159"/>
      <c r="P48" s="160"/>
      <c r="Q48" s="40" t="s">
        <v>3000</v>
      </c>
      <c r="R48" s="199">
        <f t="shared" si="5"/>
        <v>41</v>
      </c>
      <c r="S48" s="86"/>
      <c r="T48" s="41" t="s">
        <v>3001</v>
      </c>
      <c r="U48" s="261"/>
    </row>
    <row r="49" spans="1:21" ht="101.25">
      <c r="A49" s="17">
        <f t="shared" si="4"/>
        <v>42</v>
      </c>
      <c r="B49" s="33" t="s">
        <v>2999</v>
      </c>
      <c r="C49" s="158">
        <v>5</v>
      </c>
      <c r="D49" s="158">
        <v>1</v>
      </c>
      <c r="E49" s="34" t="s">
        <v>100</v>
      </c>
      <c r="F49" s="34" t="s">
        <v>27</v>
      </c>
      <c r="G49" s="35"/>
      <c r="H49" s="36"/>
      <c r="I49" s="160"/>
      <c r="J49" s="160"/>
      <c r="K49" s="235" t="s">
        <v>2289</v>
      </c>
      <c r="L49" s="159" t="s">
        <v>25</v>
      </c>
      <c r="M49" s="159"/>
      <c r="N49" s="159"/>
      <c r="O49" s="159"/>
      <c r="P49" s="160"/>
      <c r="Q49" s="40" t="s">
        <v>3002</v>
      </c>
      <c r="R49" s="199">
        <f t="shared" si="5"/>
        <v>42</v>
      </c>
      <c r="S49" s="86"/>
      <c r="T49" s="41" t="s">
        <v>3003</v>
      </c>
      <c r="U49" s="261"/>
    </row>
    <row r="50" spans="1:21">
      <c r="A50" s="17">
        <f t="shared" si="4"/>
        <v>43</v>
      </c>
      <c r="B50" s="33" t="s">
        <v>2999</v>
      </c>
      <c r="C50" s="158">
        <v>5</v>
      </c>
      <c r="D50" s="158">
        <v>1</v>
      </c>
      <c r="E50" s="34" t="s">
        <v>100</v>
      </c>
      <c r="F50" s="34" t="s">
        <v>34</v>
      </c>
      <c r="G50" s="35"/>
      <c r="H50" s="36"/>
      <c r="I50" s="160"/>
      <c r="J50" s="160"/>
      <c r="K50" s="235" t="s">
        <v>2289</v>
      </c>
      <c r="L50" s="159" t="s">
        <v>107</v>
      </c>
      <c r="M50" s="159"/>
      <c r="N50" s="159"/>
      <c r="O50" s="159"/>
      <c r="P50" s="160"/>
      <c r="Q50" s="40" t="s">
        <v>3004</v>
      </c>
      <c r="R50" s="199">
        <f t="shared" si="5"/>
        <v>43</v>
      </c>
      <c r="S50" s="86"/>
      <c r="T50" s="41" t="s">
        <v>3005</v>
      </c>
      <c r="U50" s="261"/>
    </row>
    <row r="51" spans="1:21" ht="90">
      <c r="A51" s="17">
        <f t="shared" si="4"/>
        <v>44</v>
      </c>
      <c r="B51" s="33" t="s">
        <v>2999</v>
      </c>
      <c r="C51" s="158">
        <v>5</v>
      </c>
      <c r="D51" s="158">
        <v>1</v>
      </c>
      <c r="E51" s="34" t="s">
        <v>100</v>
      </c>
      <c r="F51" s="34" t="s">
        <v>36</v>
      </c>
      <c r="G51" s="35" t="s">
        <v>360</v>
      </c>
      <c r="H51" s="36"/>
      <c r="I51" s="160"/>
      <c r="J51" s="160"/>
      <c r="K51" s="235" t="s">
        <v>2289</v>
      </c>
      <c r="L51" s="159" t="s">
        <v>1763</v>
      </c>
      <c r="M51" s="159" t="s">
        <v>609</v>
      </c>
      <c r="N51" s="159"/>
      <c r="O51" s="159"/>
      <c r="P51" s="160"/>
      <c r="Q51" s="40" t="s">
        <v>3006</v>
      </c>
      <c r="R51" s="199">
        <f t="shared" si="5"/>
        <v>44</v>
      </c>
      <c r="S51" s="86"/>
      <c r="T51" s="41" t="s">
        <v>3007</v>
      </c>
      <c r="U51" s="261"/>
    </row>
    <row r="52" spans="1:21" ht="33.75">
      <c r="A52" s="17">
        <f t="shared" si="4"/>
        <v>45</v>
      </c>
      <c r="B52" s="33" t="s">
        <v>2999</v>
      </c>
      <c r="C52" s="158">
        <v>5</v>
      </c>
      <c r="D52" s="158">
        <v>1</v>
      </c>
      <c r="E52" s="34" t="s">
        <v>100</v>
      </c>
      <c r="F52" s="34" t="s">
        <v>36</v>
      </c>
      <c r="G52" s="35" t="s">
        <v>289</v>
      </c>
      <c r="H52" s="36"/>
      <c r="I52" s="160"/>
      <c r="J52" s="160"/>
      <c r="K52" s="235" t="s">
        <v>2289</v>
      </c>
      <c r="L52" s="159" t="s">
        <v>104</v>
      </c>
      <c r="M52" s="159" t="s">
        <v>582</v>
      </c>
      <c r="N52" s="159"/>
      <c r="O52" s="159"/>
      <c r="P52" s="160"/>
      <c r="Q52" s="40" t="s">
        <v>3008</v>
      </c>
      <c r="R52" s="199">
        <f t="shared" si="5"/>
        <v>45</v>
      </c>
      <c r="S52" s="86"/>
      <c r="T52" s="41" t="s">
        <v>3009</v>
      </c>
      <c r="U52" s="261"/>
    </row>
    <row r="53" spans="1:21" ht="45">
      <c r="A53" s="17">
        <f t="shared" si="4"/>
        <v>46</v>
      </c>
      <c r="B53" s="33" t="s">
        <v>2999</v>
      </c>
      <c r="C53" s="158">
        <v>5</v>
      </c>
      <c r="D53" s="158">
        <v>1</v>
      </c>
      <c r="E53" s="34" t="s">
        <v>100</v>
      </c>
      <c r="F53" s="34" t="s">
        <v>44</v>
      </c>
      <c r="G53" s="35" t="s">
        <v>360</v>
      </c>
      <c r="H53" s="36"/>
      <c r="I53" s="160"/>
      <c r="J53" s="160"/>
      <c r="K53" s="235" t="s">
        <v>2289</v>
      </c>
      <c r="L53" s="159" t="s">
        <v>110</v>
      </c>
      <c r="M53" s="159" t="s">
        <v>609</v>
      </c>
      <c r="N53" s="159"/>
      <c r="O53" s="159"/>
      <c r="P53" s="160"/>
      <c r="Q53" s="40" t="s">
        <v>3010</v>
      </c>
      <c r="R53" s="199">
        <f t="shared" si="5"/>
        <v>46</v>
      </c>
      <c r="S53" s="86"/>
      <c r="T53" s="41" t="s">
        <v>3011</v>
      </c>
      <c r="U53" s="261"/>
    </row>
    <row r="54" spans="1:21" ht="22.5">
      <c r="A54" s="17">
        <f t="shared" si="4"/>
        <v>47</v>
      </c>
      <c r="B54" s="33" t="s">
        <v>2999</v>
      </c>
      <c r="C54" s="158">
        <v>5</v>
      </c>
      <c r="D54" s="158">
        <v>1</v>
      </c>
      <c r="E54" s="34" t="s">
        <v>100</v>
      </c>
      <c r="F54" s="34" t="s">
        <v>44</v>
      </c>
      <c r="G54" s="35" t="s">
        <v>289</v>
      </c>
      <c r="H54" s="36"/>
      <c r="I54" s="160"/>
      <c r="J54" s="160"/>
      <c r="K54" s="235" t="s">
        <v>2289</v>
      </c>
      <c r="L54" s="159" t="s">
        <v>110</v>
      </c>
      <c r="M54" s="159" t="s">
        <v>582</v>
      </c>
      <c r="N54" s="159"/>
      <c r="O54" s="159"/>
      <c r="P54" s="160"/>
      <c r="Q54" s="40" t="s">
        <v>3012</v>
      </c>
      <c r="R54" s="199">
        <f t="shared" si="5"/>
        <v>47</v>
      </c>
      <c r="S54" s="86"/>
      <c r="T54" s="41" t="s">
        <v>3013</v>
      </c>
      <c r="U54" s="261"/>
    </row>
    <row r="55" spans="1:21" ht="22.5">
      <c r="A55" s="17">
        <f t="shared" si="4"/>
        <v>48</v>
      </c>
      <c r="B55" s="33" t="s">
        <v>2999</v>
      </c>
      <c r="C55" s="158">
        <v>5</v>
      </c>
      <c r="D55" s="158">
        <v>1</v>
      </c>
      <c r="E55" s="34" t="s">
        <v>100</v>
      </c>
      <c r="F55" s="34" t="s">
        <v>114</v>
      </c>
      <c r="G55" s="35"/>
      <c r="H55" s="36"/>
      <c r="I55" s="160"/>
      <c r="J55" s="160"/>
      <c r="K55" s="235" t="s">
        <v>2289</v>
      </c>
      <c r="L55" s="159" t="s">
        <v>116</v>
      </c>
      <c r="M55" s="159"/>
      <c r="N55" s="159"/>
      <c r="O55" s="159"/>
      <c r="P55" s="160"/>
      <c r="Q55" s="40" t="s">
        <v>3014</v>
      </c>
      <c r="R55" s="199">
        <f t="shared" si="5"/>
        <v>48</v>
      </c>
      <c r="S55" s="86"/>
      <c r="T55" s="41" t="s">
        <v>3015</v>
      </c>
      <c r="U55" s="261"/>
    </row>
    <row r="56" spans="1:21" ht="22.5">
      <c r="A56" s="17">
        <f t="shared" si="4"/>
        <v>49</v>
      </c>
      <c r="B56" s="33" t="s">
        <v>2999</v>
      </c>
      <c r="C56" s="158">
        <v>5</v>
      </c>
      <c r="D56" s="158">
        <v>1</v>
      </c>
      <c r="E56" s="34" t="s">
        <v>100</v>
      </c>
      <c r="F56" s="34" t="s">
        <v>122</v>
      </c>
      <c r="G56" s="35"/>
      <c r="H56" s="36"/>
      <c r="I56" s="160"/>
      <c r="J56" s="160"/>
      <c r="K56" s="235" t="s">
        <v>2289</v>
      </c>
      <c r="L56" s="158" t="s">
        <v>119</v>
      </c>
      <c r="M56" s="158"/>
      <c r="N56" s="158"/>
      <c r="O56" s="158"/>
      <c r="P56" s="160"/>
      <c r="Q56" s="40" t="s">
        <v>3016</v>
      </c>
      <c r="R56" s="199">
        <f t="shared" si="5"/>
        <v>49</v>
      </c>
      <c r="S56" s="86"/>
      <c r="T56" s="41" t="s">
        <v>3017</v>
      </c>
      <c r="U56" s="261"/>
    </row>
    <row r="57" spans="1:21" ht="33.75">
      <c r="A57" s="17">
        <f t="shared" si="4"/>
        <v>50</v>
      </c>
      <c r="B57" s="33" t="s">
        <v>2999</v>
      </c>
      <c r="C57" s="158">
        <v>5</v>
      </c>
      <c r="D57" s="158">
        <v>1</v>
      </c>
      <c r="E57" s="34" t="s">
        <v>100</v>
      </c>
      <c r="F57" s="34" t="s">
        <v>130</v>
      </c>
      <c r="G57" s="35" t="s">
        <v>360</v>
      </c>
      <c r="H57" s="36"/>
      <c r="I57" s="160"/>
      <c r="J57" s="160"/>
      <c r="K57" s="235" t="s">
        <v>2289</v>
      </c>
      <c r="L57" s="158" t="s">
        <v>124</v>
      </c>
      <c r="M57" s="158">
        <v>1</v>
      </c>
      <c r="N57" s="158"/>
      <c r="O57" s="158"/>
      <c r="P57" s="160"/>
      <c r="Q57" s="40" t="s">
        <v>3018</v>
      </c>
      <c r="R57" s="199">
        <f t="shared" si="5"/>
        <v>50</v>
      </c>
      <c r="S57" s="86"/>
      <c r="T57" s="41" t="s">
        <v>3019</v>
      </c>
      <c r="U57" s="261"/>
    </row>
    <row r="58" spans="1:21" ht="22.5">
      <c r="A58" s="17">
        <f t="shared" si="4"/>
        <v>51</v>
      </c>
      <c r="B58" s="33" t="s">
        <v>2999</v>
      </c>
      <c r="C58" s="158">
        <v>5</v>
      </c>
      <c r="D58" s="158">
        <v>1</v>
      </c>
      <c r="E58" s="34" t="s">
        <v>100</v>
      </c>
      <c r="F58" s="34" t="s">
        <v>130</v>
      </c>
      <c r="G58" s="35" t="s">
        <v>289</v>
      </c>
      <c r="H58" s="36"/>
      <c r="I58" s="160"/>
      <c r="J58" s="160"/>
      <c r="K58" s="235" t="s">
        <v>2289</v>
      </c>
      <c r="L58" s="158" t="s">
        <v>124</v>
      </c>
      <c r="M58" s="158">
        <v>2</v>
      </c>
      <c r="N58" s="158"/>
      <c r="O58" s="158"/>
      <c r="P58" s="160"/>
      <c r="Q58" s="40" t="s">
        <v>3020</v>
      </c>
      <c r="R58" s="199">
        <f t="shared" si="5"/>
        <v>51</v>
      </c>
      <c r="S58" s="86"/>
      <c r="T58" s="41" t="s">
        <v>3021</v>
      </c>
      <c r="U58" s="261"/>
    </row>
    <row r="59" spans="1:21" ht="124.5" customHeight="1">
      <c r="A59" s="17">
        <f t="shared" si="4"/>
        <v>52</v>
      </c>
      <c r="B59" s="46" t="s">
        <v>3022</v>
      </c>
      <c r="C59" s="147">
        <v>5</v>
      </c>
      <c r="D59" s="147">
        <v>1</v>
      </c>
      <c r="E59" s="47" t="s">
        <v>139</v>
      </c>
      <c r="F59" s="484"/>
      <c r="G59" s="48"/>
      <c r="H59" s="49"/>
      <c r="I59" s="149"/>
      <c r="J59" s="149"/>
      <c r="K59" s="485" t="s">
        <v>275</v>
      </c>
      <c r="L59" s="158"/>
      <c r="M59" s="158"/>
      <c r="N59" s="158"/>
      <c r="O59" s="158"/>
      <c r="P59" s="149"/>
      <c r="Q59" s="52" t="s">
        <v>3023</v>
      </c>
      <c r="R59" s="199">
        <f t="shared" si="5"/>
        <v>52</v>
      </c>
      <c r="S59" s="228"/>
      <c r="T59" s="53" t="s">
        <v>3024</v>
      </c>
      <c r="U59" s="267"/>
    </row>
    <row r="60" spans="1:21" ht="273.75" customHeight="1">
      <c r="A60" s="17"/>
      <c r="B60" s="74"/>
      <c r="C60" s="152"/>
      <c r="D60" s="152"/>
      <c r="E60" s="75"/>
      <c r="F60" s="75"/>
      <c r="G60" s="76"/>
      <c r="H60" s="77"/>
      <c r="I60" s="154"/>
      <c r="J60" s="154"/>
      <c r="K60" s="486" t="s">
        <v>275</v>
      </c>
      <c r="L60" s="487" t="s">
        <v>107</v>
      </c>
      <c r="M60" s="158"/>
      <c r="N60" s="159"/>
      <c r="O60" s="159"/>
      <c r="P60" s="154"/>
      <c r="Q60" s="81"/>
      <c r="R60" s="199"/>
      <c r="S60" s="483"/>
      <c r="T60" s="82" t="s">
        <v>3025</v>
      </c>
      <c r="U60" s="268"/>
    </row>
    <row r="61" spans="1:21" ht="112.5">
      <c r="A61" s="17"/>
      <c r="B61" s="74"/>
      <c r="C61" s="152"/>
      <c r="D61" s="152"/>
      <c r="E61" s="75"/>
      <c r="F61" s="75"/>
      <c r="G61" s="76"/>
      <c r="H61" s="77"/>
      <c r="I61" s="154"/>
      <c r="J61" s="154"/>
      <c r="K61" s="252"/>
      <c r="L61" s="159"/>
      <c r="M61" s="158"/>
      <c r="N61" s="159"/>
      <c r="O61" s="159"/>
      <c r="P61" s="154"/>
      <c r="Q61" s="81"/>
      <c r="R61" s="199"/>
      <c r="S61" s="483"/>
      <c r="T61" s="62" t="s">
        <v>3026</v>
      </c>
      <c r="U61" s="268"/>
    </row>
    <row r="62" spans="1:21" ht="112.5">
      <c r="A62" s="17">
        <f>(A59+1)</f>
        <v>53</v>
      </c>
      <c r="B62" s="33" t="s">
        <v>3027</v>
      </c>
      <c r="C62" s="158">
        <v>5</v>
      </c>
      <c r="D62" s="158">
        <v>1</v>
      </c>
      <c r="E62" s="34" t="s">
        <v>139</v>
      </c>
      <c r="F62" s="34" t="s">
        <v>27</v>
      </c>
      <c r="G62" s="34"/>
      <c r="H62" s="459"/>
      <c r="I62" s="460"/>
      <c r="J62" s="460"/>
      <c r="K62" s="33" t="s">
        <v>275</v>
      </c>
      <c r="L62" s="158" t="s">
        <v>25</v>
      </c>
      <c r="M62" s="158"/>
      <c r="N62" s="158"/>
      <c r="O62" s="158"/>
      <c r="P62" s="460"/>
      <c r="Q62" s="40" t="s">
        <v>3028</v>
      </c>
      <c r="R62" s="199">
        <f>(R59+1)</f>
        <v>53</v>
      </c>
      <c r="S62" s="86"/>
      <c r="T62" s="41" t="s">
        <v>3029</v>
      </c>
      <c r="U62" s="261"/>
    </row>
    <row r="63" spans="1:21" ht="67.5">
      <c r="A63" s="17">
        <f>(A62+1)</f>
        <v>54</v>
      </c>
      <c r="B63" s="33" t="s">
        <v>3030</v>
      </c>
      <c r="C63" s="158">
        <v>5</v>
      </c>
      <c r="D63" s="158">
        <v>1</v>
      </c>
      <c r="E63" s="34" t="s">
        <v>139</v>
      </c>
      <c r="F63" s="34" t="s">
        <v>34</v>
      </c>
      <c r="G63" s="35"/>
      <c r="H63" s="36"/>
      <c r="I63" s="160"/>
      <c r="J63" s="160"/>
      <c r="K63" s="235" t="s">
        <v>275</v>
      </c>
      <c r="L63" s="159" t="s">
        <v>107</v>
      </c>
      <c r="M63" s="159"/>
      <c r="N63" s="159"/>
      <c r="O63" s="159"/>
      <c r="P63" s="160"/>
      <c r="Q63" s="40" t="s">
        <v>3031</v>
      </c>
      <c r="R63" s="199">
        <f>(R62+1)</f>
        <v>54</v>
      </c>
      <c r="S63" s="86"/>
      <c r="T63" s="41" t="s">
        <v>3032</v>
      </c>
      <c r="U63" s="261"/>
    </row>
    <row r="64" spans="1:21" ht="90">
      <c r="A64" s="17"/>
      <c r="B64" s="33"/>
      <c r="C64" s="158">
        <v>5</v>
      </c>
      <c r="D64" s="158">
        <v>1</v>
      </c>
      <c r="E64" s="34" t="s">
        <v>139</v>
      </c>
      <c r="F64" s="34" t="s">
        <v>34</v>
      </c>
      <c r="G64" s="35" t="s">
        <v>360</v>
      </c>
      <c r="H64" s="36"/>
      <c r="I64" s="160"/>
      <c r="J64" s="160"/>
      <c r="K64" s="235" t="s">
        <v>275</v>
      </c>
      <c r="L64" s="159" t="s">
        <v>107</v>
      </c>
      <c r="M64" s="159" t="s">
        <v>609</v>
      </c>
      <c r="N64" s="159"/>
      <c r="O64" s="159"/>
      <c r="P64" s="160"/>
      <c r="Q64" s="40" t="s">
        <v>3033</v>
      </c>
      <c r="R64" s="199"/>
      <c r="S64" s="86"/>
      <c r="T64" s="41" t="s">
        <v>3034</v>
      </c>
      <c r="U64" s="261"/>
    </row>
    <row r="65" spans="1:21" ht="45">
      <c r="A65" s="17"/>
      <c r="B65" s="33"/>
      <c r="C65" s="158">
        <v>5</v>
      </c>
      <c r="D65" s="158">
        <v>1</v>
      </c>
      <c r="E65" s="34" t="s">
        <v>139</v>
      </c>
      <c r="F65" s="34" t="s">
        <v>34</v>
      </c>
      <c r="G65" s="35" t="s">
        <v>289</v>
      </c>
      <c r="H65" s="36"/>
      <c r="I65" s="160"/>
      <c r="J65" s="160"/>
      <c r="K65" s="235" t="s">
        <v>275</v>
      </c>
      <c r="L65" s="159" t="s">
        <v>107</v>
      </c>
      <c r="M65" s="159" t="s">
        <v>582</v>
      </c>
      <c r="N65" s="159"/>
      <c r="O65" s="159"/>
      <c r="P65" s="160"/>
      <c r="Q65" s="40" t="s">
        <v>3035</v>
      </c>
      <c r="R65" s="199"/>
      <c r="S65" s="86"/>
      <c r="T65" s="41" t="s">
        <v>3036</v>
      </c>
      <c r="U65" s="261"/>
    </row>
    <row r="66" spans="1:21" ht="100.5" customHeight="1">
      <c r="A66" s="17">
        <f>(A63+1)</f>
        <v>55</v>
      </c>
      <c r="B66" s="33" t="s">
        <v>3030</v>
      </c>
      <c r="C66" s="158">
        <v>5</v>
      </c>
      <c r="D66" s="158">
        <v>1</v>
      </c>
      <c r="E66" s="34" t="s">
        <v>139</v>
      </c>
      <c r="F66" s="34" t="s">
        <v>34</v>
      </c>
      <c r="G66" s="35" t="s">
        <v>292</v>
      </c>
      <c r="H66" s="36"/>
      <c r="I66" s="160"/>
      <c r="J66" s="160"/>
      <c r="K66" s="235" t="s">
        <v>275</v>
      </c>
      <c r="L66" s="159" t="s">
        <v>107</v>
      </c>
      <c r="M66" s="159" t="s">
        <v>423</v>
      </c>
      <c r="N66" s="159"/>
      <c r="O66" s="159"/>
      <c r="P66" s="160"/>
      <c r="Q66" s="40" t="s">
        <v>3037</v>
      </c>
      <c r="R66" s="199">
        <f>(R63+1)</f>
        <v>55</v>
      </c>
      <c r="S66" s="86"/>
      <c r="T66" s="41" t="s">
        <v>3038</v>
      </c>
      <c r="U66" s="261"/>
    </row>
    <row r="67" spans="1:21" ht="22.5">
      <c r="A67" s="17">
        <f t="shared" ref="A67:A71" si="6">A66+1</f>
        <v>56</v>
      </c>
      <c r="B67" s="33" t="s">
        <v>3030</v>
      </c>
      <c r="C67" s="158">
        <v>5</v>
      </c>
      <c r="D67" s="158">
        <v>1</v>
      </c>
      <c r="E67" s="34" t="s">
        <v>139</v>
      </c>
      <c r="F67" s="34" t="s">
        <v>34</v>
      </c>
      <c r="G67" s="35" t="s">
        <v>401</v>
      </c>
      <c r="H67" s="36"/>
      <c r="I67" s="160"/>
      <c r="J67" s="160"/>
      <c r="K67" s="235" t="s">
        <v>275</v>
      </c>
      <c r="L67" s="159" t="s">
        <v>107</v>
      </c>
      <c r="M67" s="159" t="s">
        <v>375</v>
      </c>
      <c r="N67" s="159"/>
      <c r="O67" s="159"/>
      <c r="P67" s="160"/>
      <c r="Q67" s="40" t="s">
        <v>3039</v>
      </c>
      <c r="R67" s="199">
        <f t="shared" ref="R67:R71" si="7">R66+1</f>
        <v>56</v>
      </c>
      <c r="S67" s="86"/>
      <c r="T67" s="41" t="s">
        <v>3040</v>
      </c>
      <c r="U67" s="261"/>
    </row>
    <row r="68" spans="1:21" ht="56.25">
      <c r="A68" s="17">
        <f t="shared" si="6"/>
        <v>57</v>
      </c>
      <c r="B68" s="33" t="s">
        <v>3041</v>
      </c>
      <c r="C68" s="158">
        <v>5</v>
      </c>
      <c r="D68" s="158">
        <v>1</v>
      </c>
      <c r="E68" s="34" t="s">
        <v>139</v>
      </c>
      <c r="F68" s="34" t="s">
        <v>36</v>
      </c>
      <c r="G68" s="35"/>
      <c r="H68" s="36"/>
      <c r="I68" s="160"/>
      <c r="J68" s="160"/>
      <c r="K68" s="235" t="s">
        <v>275</v>
      </c>
      <c r="L68" s="159" t="s">
        <v>104</v>
      </c>
      <c r="M68" s="159"/>
      <c r="N68" s="159"/>
      <c r="O68" s="159"/>
      <c r="P68" s="160"/>
      <c r="Q68" s="40" t="s">
        <v>3042</v>
      </c>
      <c r="R68" s="199">
        <f t="shared" si="7"/>
        <v>57</v>
      </c>
      <c r="S68" s="86"/>
      <c r="T68" s="41" t="s">
        <v>3043</v>
      </c>
      <c r="U68" s="261"/>
    </row>
    <row r="69" spans="1:21" ht="22.5">
      <c r="A69" s="17">
        <f t="shared" si="6"/>
        <v>58</v>
      </c>
      <c r="B69" s="33" t="s">
        <v>3041</v>
      </c>
      <c r="C69" s="158">
        <v>5</v>
      </c>
      <c r="D69" s="158">
        <v>1</v>
      </c>
      <c r="E69" s="34" t="s">
        <v>139</v>
      </c>
      <c r="F69" s="34" t="s">
        <v>44</v>
      </c>
      <c r="G69" s="35"/>
      <c r="H69" s="36"/>
      <c r="I69" s="160"/>
      <c r="J69" s="160"/>
      <c r="K69" s="235" t="s">
        <v>275</v>
      </c>
      <c r="L69" s="159" t="s">
        <v>110</v>
      </c>
      <c r="M69" s="159"/>
      <c r="N69" s="159"/>
      <c r="O69" s="159"/>
      <c r="P69" s="160"/>
      <c r="Q69" s="40" t="s">
        <v>3044</v>
      </c>
      <c r="R69" s="199">
        <f t="shared" si="7"/>
        <v>58</v>
      </c>
      <c r="S69" s="86"/>
      <c r="T69" s="41" t="s">
        <v>3045</v>
      </c>
      <c r="U69" s="261"/>
    </row>
    <row r="70" spans="1:21" ht="165" customHeight="1">
      <c r="A70" s="17">
        <f t="shared" si="6"/>
        <v>59</v>
      </c>
      <c r="B70" s="33" t="s">
        <v>3046</v>
      </c>
      <c r="C70" s="158">
        <v>5</v>
      </c>
      <c r="D70" s="158">
        <v>1</v>
      </c>
      <c r="E70" s="34" t="s">
        <v>151</v>
      </c>
      <c r="F70" s="34"/>
      <c r="G70" s="35"/>
      <c r="H70" s="36"/>
      <c r="I70" s="160"/>
      <c r="J70" s="160"/>
      <c r="K70" s="242" t="s">
        <v>349</v>
      </c>
      <c r="L70" s="159"/>
      <c r="M70" s="159"/>
      <c r="N70" s="159"/>
      <c r="O70" s="159"/>
      <c r="P70" s="160"/>
      <c r="Q70" s="40" t="s">
        <v>3047</v>
      </c>
      <c r="R70" s="199">
        <f t="shared" si="7"/>
        <v>59</v>
      </c>
      <c r="S70" s="86"/>
      <c r="T70" s="41" t="s">
        <v>3048</v>
      </c>
      <c r="U70" s="261"/>
    </row>
    <row r="71" spans="1:21" ht="56.25">
      <c r="A71" s="17">
        <f t="shared" si="6"/>
        <v>60</v>
      </c>
      <c r="B71" s="33" t="s">
        <v>3049</v>
      </c>
      <c r="C71" s="158">
        <v>5</v>
      </c>
      <c r="D71" s="158">
        <v>1</v>
      </c>
      <c r="E71" s="34" t="s">
        <v>151</v>
      </c>
      <c r="F71" s="34" t="s">
        <v>27</v>
      </c>
      <c r="G71" s="35"/>
      <c r="H71" s="36"/>
      <c r="I71" s="160"/>
      <c r="J71" s="160"/>
      <c r="K71" s="235" t="s">
        <v>349</v>
      </c>
      <c r="L71" s="159" t="s">
        <v>107</v>
      </c>
      <c r="M71" s="159"/>
      <c r="N71" s="159"/>
      <c r="O71" s="159"/>
      <c r="P71" s="160"/>
      <c r="Q71" s="40" t="s">
        <v>3050</v>
      </c>
      <c r="R71" s="199">
        <f t="shared" si="7"/>
        <v>60</v>
      </c>
      <c r="S71" s="86"/>
      <c r="T71" s="41" t="s">
        <v>3051</v>
      </c>
      <c r="U71" s="261" t="s">
        <v>43</v>
      </c>
    </row>
    <row r="72" spans="1:21" ht="56.25">
      <c r="A72" s="17">
        <f t="shared" ref="A72:A79" si="8">(A71+1)</f>
        <v>61</v>
      </c>
      <c r="B72" s="33" t="s">
        <v>3052</v>
      </c>
      <c r="C72" s="158">
        <v>5</v>
      </c>
      <c r="D72" s="158">
        <v>1</v>
      </c>
      <c r="E72" s="34" t="s">
        <v>151</v>
      </c>
      <c r="F72" s="34" t="s">
        <v>34</v>
      </c>
      <c r="G72" s="35"/>
      <c r="H72" s="36"/>
      <c r="I72" s="160"/>
      <c r="J72" s="160"/>
      <c r="K72" s="235" t="s">
        <v>349</v>
      </c>
      <c r="L72" s="159" t="s">
        <v>104</v>
      </c>
      <c r="M72" s="159"/>
      <c r="N72" s="159"/>
      <c r="O72" s="159"/>
      <c r="P72" s="160"/>
      <c r="Q72" s="40" t="s">
        <v>3053</v>
      </c>
      <c r="R72" s="199">
        <f t="shared" ref="R72:R79" si="9">(R71+1)</f>
        <v>61</v>
      </c>
      <c r="S72" s="86"/>
      <c r="T72" s="41" t="s">
        <v>3054</v>
      </c>
      <c r="U72" s="261"/>
    </row>
    <row r="73" spans="1:21" ht="22.5">
      <c r="A73" s="17">
        <f t="shared" si="8"/>
        <v>62</v>
      </c>
      <c r="B73" s="33" t="s">
        <v>3055</v>
      </c>
      <c r="C73" s="158">
        <v>5</v>
      </c>
      <c r="D73" s="158">
        <v>1</v>
      </c>
      <c r="E73" s="34" t="s">
        <v>151</v>
      </c>
      <c r="F73" s="34" t="s">
        <v>36</v>
      </c>
      <c r="G73" s="35"/>
      <c r="H73" s="36"/>
      <c r="I73" s="160"/>
      <c r="J73" s="160"/>
      <c r="K73" s="235" t="s">
        <v>349</v>
      </c>
      <c r="L73" s="159" t="s">
        <v>110</v>
      </c>
      <c r="M73" s="159"/>
      <c r="N73" s="159"/>
      <c r="O73" s="159"/>
      <c r="P73" s="160"/>
      <c r="Q73" s="40" t="s">
        <v>3056</v>
      </c>
      <c r="R73" s="199">
        <f t="shared" si="9"/>
        <v>62</v>
      </c>
      <c r="S73" s="86"/>
      <c r="T73" s="41" t="s">
        <v>3057</v>
      </c>
      <c r="U73" s="261"/>
    </row>
    <row r="74" spans="1:21" ht="22.5">
      <c r="A74" s="17">
        <f t="shared" si="8"/>
        <v>63</v>
      </c>
      <c r="B74" s="33" t="s">
        <v>3058</v>
      </c>
      <c r="C74" s="158">
        <v>5</v>
      </c>
      <c r="D74" s="158">
        <v>1</v>
      </c>
      <c r="E74" s="34" t="s">
        <v>156</v>
      </c>
      <c r="F74" s="34"/>
      <c r="G74" s="35"/>
      <c r="H74" s="36"/>
      <c r="I74" s="160"/>
      <c r="J74" s="160"/>
      <c r="K74" s="235" t="s">
        <v>3059</v>
      </c>
      <c r="L74" s="159"/>
      <c r="M74" s="158"/>
      <c r="N74" s="159"/>
      <c r="O74" s="159"/>
      <c r="P74" s="160"/>
      <c r="Q74" s="40" t="s">
        <v>3060</v>
      </c>
      <c r="R74" s="199">
        <f t="shared" si="9"/>
        <v>63</v>
      </c>
      <c r="S74" s="86"/>
      <c r="T74" s="41" t="s">
        <v>3061</v>
      </c>
      <c r="U74" s="261"/>
    </row>
    <row r="75" spans="1:21">
      <c r="A75" s="17">
        <f t="shared" si="8"/>
        <v>64</v>
      </c>
      <c r="B75" s="33" t="s">
        <v>3058</v>
      </c>
      <c r="C75" s="158">
        <v>5</v>
      </c>
      <c r="D75" s="158">
        <v>1</v>
      </c>
      <c r="E75" s="34" t="s">
        <v>156</v>
      </c>
      <c r="F75" s="34" t="s">
        <v>27</v>
      </c>
      <c r="G75" s="35"/>
      <c r="H75" s="36"/>
      <c r="I75" s="160"/>
      <c r="J75" s="160"/>
      <c r="K75" s="235" t="s">
        <v>3059</v>
      </c>
      <c r="L75" s="159" t="s">
        <v>25</v>
      </c>
      <c r="M75" s="159"/>
      <c r="N75" s="159"/>
      <c r="O75" s="159"/>
      <c r="P75" s="160"/>
      <c r="Q75" s="40" t="s">
        <v>3062</v>
      </c>
      <c r="R75" s="199">
        <f t="shared" si="9"/>
        <v>64</v>
      </c>
      <c r="S75" s="86"/>
      <c r="T75" s="41" t="s">
        <v>2877</v>
      </c>
      <c r="U75" s="261"/>
    </row>
    <row r="76" spans="1:21">
      <c r="A76" s="17">
        <f t="shared" si="8"/>
        <v>65</v>
      </c>
      <c r="B76" s="33" t="s">
        <v>3058</v>
      </c>
      <c r="C76" s="158">
        <v>5</v>
      </c>
      <c r="D76" s="158">
        <v>1</v>
      </c>
      <c r="E76" s="34" t="s">
        <v>156</v>
      </c>
      <c r="F76" s="34" t="s">
        <v>34</v>
      </c>
      <c r="G76" s="35"/>
      <c r="H76" s="36"/>
      <c r="I76" s="160"/>
      <c r="J76" s="160"/>
      <c r="K76" s="235" t="s">
        <v>3059</v>
      </c>
      <c r="L76" s="159" t="s">
        <v>107</v>
      </c>
      <c r="M76" s="159"/>
      <c r="N76" s="159"/>
      <c r="O76" s="159"/>
      <c r="P76" s="160"/>
      <c r="Q76" s="40" t="s">
        <v>3063</v>
      </c>
      <c r="R76" s="199">
        <f t="shared" si="9"/>
        <v>65</v>
      </c>
      <c r="S76" s="86"/>
      <c r="T76" s="41" t="s">
        <v>2693</v>
      </c>
      <c r="U76" s="261"/>
    </row>
    <row r="77" spans="1:21" ht="67.5">
      <c r="A77" s="17">
        <f t="shared" si="8"/>
        <v>66</v>
      </c>
      <c r="B77" s="33" t="s">
        <v>3058</v>
      </c>
      <c r="C77" s="158">
        <v>5</v>
      </c>
      <c r="D77" s="158">
        <v>1</v>
      </c>
      <c r="E77" s="34" t="s">
        <v>156</v>
      </c>
      <c r="F77" s="34" t="s">
        <v>36</v>
      </c>
      <c r="G77" s="35"/>
      <c r="H77" s="36"/>
      <c r="I77" s="160"/>
      <c r="J77" s="160"/>
      <c r="K77" s="235" t="s">
        <v>3059</v>
      </c>
      <c r="L77" s="158" t="s">
        <v>104</v>
      </c>
      <c r="M77" s="158"/>
      <c r="N77" s="158"/>
      <c r="O77" s="158"/>
      <c r="P77" s="160"/>
      <c r="Q77" s="40" t="s">
        <v>3064</v>
      </c>
      <c r="R77" s="199">
        <f t="shared" si="9"/>
        <v>66</v>
      </c>
      <c r="S77" s="86"/>
      <c r="T77" s="41" t="s">
        <v>3065</v>
      </c>
      <c r="U77" s="261"/>
    </row>
    <row r="78" spans="1:21" ht="45">
      <c r="A78" s="17">
        <f t="shared" si="8"/>
        <v>67</v>
      </c>
      <c r="B78" s="33"/>
      <c r="C78" s="158">
        <v>5</v>
      </c>
      <c r="D78" s="158">
        <v>1</v>
      </c>
      <c r="E78" s="34" t="s">
        <v>156</v>
      </c>
      <c r="F78" s="34" t="s">
        <v>44</v>
      </c>
      <c r="G78" s="35"/>
      <c r="H78" s="36"/>
      <c r="I78" s="160"/>
      <c r="J78" s="160"/>
      <c r="K78" s="235" t="s">
        <v>3059</v>
      </c>
      <c r="L78" s="158" t="s">
        <v>110</v>
      </c>
      <c r="M78" s="158"/>
      <c r="N78" s="158"/>
      <c r="O78" s="158"/>
      <c r="P78" s="160"/>
      <c r="Q78" s="40" t="s">
        <v>3066</v>
      </c>
      <c r="R78" s="199">
        <f t="shared" si="9"/>
        <v>67</v>
      </c>
      <c r="S78" s="86"/>
      <c r="T78" s="41" t="s">
        <v>3067</v>
      </c>
      <c r="U78" s="261"/>
    </row>
    <row r="79" spans="1:21" ht="101.25">
      <c r="A79" s="17">
        <f t="shared" si="8"/>
        <v>68</v>
      </c>
      <c r="B79" s="33" t="s">
        <v>3068</v>
      </c>
      <c r="C79" s="158">
        <v>5</v>
      </c>
      <c r="D79" s="158">
        <v>1</v>
      </c>
      <c r="E79" s="34" t="s">
        <v>219</v>
      </c>
      <c r="F79" s="34"/>
      <c r="G79" s="35"/>
      <c r="H79" s="36"/>
      <c r="I79" s="160"/>
      <c r="J79" s="160"/>
      <c r="K79" s="235" t="s">
        <v>1904</v>
      </c>
      <c r="L79" s="158"/>
      <c r="M79" s="158"/>
      <c r="N79" s="158"/>
      <c r="O79" s="158"/>
      <c r="P79" s="160"/>
      <c r="Q79" s="40" t="s">
        <v>3069</v>
      </c>
      <c r="R79" s="199">
        <f t="shared" si="9"/>
        <v>68</v>
      </c>
      <c r="S79" s="86"/>
      <c r="T79" s="41" t="s">
        <v>3070</v>
      </c>
      <c r="U79" s="261"/>
    </row>
    <row r="80" spans="1:21">
      <c r="A80" s="6"/>
      <c r="B80" s="33"/>
      <c r="C80" s="158"/>
      <c r="D80" s="158"/>
      <c r="E80" s="34"/>
      <c r="F80" s="34"/>
      <c r="G80" s="35"/>
      <c r="H80" s="36"/>
      <c r="I80" s="160"/>
      <c r="J80" s="160"/>
      <c r="K80" s="235"/>
      <c r="L80" s="158"/>
      <c r="M80" s="158"/>
      <c r="N80" s="158"/>
      <c r="O80" s="158"/>
      <c r="P80" s="160"/>
      <c r="Q80" s="40"/>
      <c r="R80" s="199"/>
      <c r="S80" s="86"/>
      <c r="T80" s="41"/>
      <c r="U80" s="261"/>
    </row>
    <row r="81" spans="1:21">
      <c r="A81" s="6"/>
      <c r="B81" s="5"/>
      <c r="C81" s="5"/>
      <c r="D81" s="5"/>
      <c r="E81" s="205"/>
      <c r="F81" s="205"/>
      <c r="G81" s="206"/>
      <c r="H81" s="206"/>
      <c r="I81" s="207"/>
      <c r="J81" s="207"/>
      <c r="K81" s="207"/>
      <c r="L81" s="207"/>
      <c r="M81" s="207"/>
      <c r="N81" s="207"/>
      <c r="O81" s="207"/>
      <c r="P81" s="207"/>
      <c r="Q81" s="5"/>
      <c r="R81" s="195"/>
      <c r="S81" s="214"/>
      <c r="T81" s="5"/>
      <c r="U81" s="132"/>
    </row>
    <row r="82" spans="1:21">
      <c r="A82" s="6"/>
      <c r="B82" s="5"/>
      <c r="C82" s="5"/>
      <c r="D82" s="5"/>
      <c r="E82" s="205"/>
      <c r="F82" s="205"/>
      <c r="G82" s="206"/>
      <c r="H82" s="206"/>
      <c r="I82" s="207"/>
      <c r="J82" s="207"/>
      <c r="K82" s="207"/>
      <c r="L82" s="207"/>
      <c r="M82" s="207"/>
      <c r="N82" s="207"/>
      <c r="O82" s="207"/>
      <c r="P82" s="207"/>
      <c r="Q82" s="5"/>
      <c r="R82" s="195"/>
      <c r="S82" s="214"/>
      <c r="T82" s="5"/>
      <c r="U82" s="132"/>
    </row>
    <row r="83" spans="1:21">
      <c r="A83" s="6"/>
      <c r="B83" s="5"/>
      <c r="C83" s="5"/>
      <c r="D83" s="5"/>
      <c r="E83" s="205"/>
      <c r="F83" s="205"/>
      <c r="G83" s="206"/>
      <c r="H83" s="206"/>
      <c r="I83" s="207"/>
      <c r="J83" s="207"/>
      <c r="K83" s="207"/>
      <c r="L83" s="207"/>
      <c r="M83" s="207"/>
      <c r="N83" s="207"/>
      <c r="O83" s="207"/>
      <c r="P83" s="207"/>
      <c r="Q83" s="5"/>
      <c r="R83" s="195"/>
      <c r="S83" s="214"/>
      <c r="T83" s="5"/>
      <c r="U83" s="132"/>
    </row>
    <row r="84" spans="1:21">
      <c r="A84" s="6"/>
      <c r="B84" s="5"/>
      <c r="C84" s="5"/>
      <c r="D84" s="5"/>
      <c r="E84" s="205"/>
      <c r="F84" s="205"/>
      <c r="G84" s="206"/>
      <c r="H84" s="206"/>
      <c r="I84" s="207"/>
      <c r="J84" s="207"/>
      <c r="K84" s="207"/>
      <c r="L84" s="207"/>
      <c r="M84" s="207"/>
      <c r="N84" s="207"/>
      <c r="O84" s="207"/>
      <c r="P84" s="207"/>
      <c r="Q84" s="5"/>
      <c r="R84" s="195"/>
      <c r="S84" s="214"/>
      <c r="T84" s="5"/>
      <c r="U84" s="132"/>
    </row>
    <row r="85" spans="1:21">
      <c r="A85" s="6"/>
      <c r="B85" s="5"/>
      <c r="C85" s="5"/>
      <c r="D85" s="5"/>
      <c r="E85" s="205"/>
      <c r="F85" s="205"/>
      <c r="G85" s="206"/>
      <c r="H85" s="206"/>
      <c r="I85" s="207"/>
      <c r="J85" s="207"/>
      <c r="K85" s="207"/>
      <c r="L85" s="207"/>
      <c r="M85" s="207"/>
      <c r="N85" s="207"/>
      <c r="O85" s="207"/>
      <c r="P85" s="207"/>
      <c r="Q85" s="5"/>
      <c r="R85" s="195"/>
      <c r="S85" s="214"/>
      <c r="T85" s="5"/>
      <c r="U85" s="132"/>
    </row>
    <row r="86" spans="1:21">
      <c r="A86" s="6"/>
      <c r="B86" s="5"/>
      <c r="C86" s="5"/>
      <c r="D86" s="5"/>
      <c r="E86" s="205"/>
      <c r="F86" s="205"/>
      <c r="G86" s="206"/>
      <c r="H86" s="206"/>
      <c r="I86" s="207"/>
      <c r="J86" s="207"/>
      <c r="K86" s="207"/>
      <c r="L86" s="207"/>
      <c r="M86" s="207"/>
      <c r="N86" s="207"/>
      <c r="O86" s="207"/>
      <c r="P86" s="207"/>
      <c r="Q86" s="5"/>
      <c r="R86" s="195"/>
      <c r="S86" s="214"/>
      <c r="T86" s="5"/>
      <c r="U86" s="132"/>
    </row>
    <row r="87" spans="1:21">
      <c r="A87" s="6"/>
      <c r="B87" s="5"/>
      <c r="C87" s="5"/>
      <c r="D87" s="5"/>
      <c r="E87" s="205"/>
      <c r="F87" s="205"/>
      <c r="G87" s="206"/>
      <c r="H87" s="206"/>
      <c r="I87" s="207"/>
      <c r="J87" s="207"/>
      <c r="K87" s="207"/>
      <c r="L87" s="207"/>
      <c r="M87" s="207"/>
      <c r="N87" s="207"/>
      <c r="O87" s="207"/>
      <c r="P87" s="207"/>
      <c r="Q87" s="5"/>
      <c r="R87" s="195"/>
      <c r="S87" s="214"/>
      <c r="T87" s="5"/>
      <c r="U87" s="132"/>
    </row>
    <row r="88" spans="1:21">
      <c r="A88" s="6"/>
      <c r="B88" s="5"/>
      <c r="C88" s="5"/>
      <c r="D88" s="5"/>
      <c r="E88" s="205"/>
      <c r="F88" s="205"/>
      <c r="G88" s="206"/>
      <c r="H88" s="206"/>
      <c r="I88" s="207"/>
      <c r="J88" s="207"/>
      <c r="K88" s="207"/>
      <c r="L88" s="207"/>
      <c r="M88" s="207"/>
      <c r="N88" s="207"/>
      <c r="O88" s="207"/>
      <c r="P88" s="207"/>
      <c r="Q88" s="5"/>
      <c r="R88" s="195"/>
      <c r="S88" s="214"/>
      <c r="T88" s="5"/>
      <c r="U88" s="132"/>
    </row>
    <row r="89" spans="1:21">
      <c r="A89" s="6"/>
      <c r="B89" s="5"/>
      <c r="C89" s="5"/>
      <c r="D89" s="5"/>
      <c r="E89" s="205"/>
      <c r="F89" s="205"/>
      <c r="G89" s="206"/>
      <c r="H89" s="206"/>
      <c r="I89" s="207"/>
      <c r="J89" s="207"/>
      <c r="K89" s="207"/>
      <c r="L89" s="207"/>
      <c r="M89" s="207"/>
      <c r="N89" s="207"/>
      <c r="O89" s="207"/>
      <c r="P89" s="207"/>
      <c r="Q89" s="5"/>
      <c r="R89" s="195"/>
      <c r="S89" s="214"/>
      <c r="T89" s="5"/>
      <c r="U89" s="132"/>
    </row>
    <row r="90" spans="1:21">
      <c r="A90" s="6"/>
      <c r="B90" s="5"/>
      <c r="C90" s="5"/>
      <c r="D90" s="5"/>
      <c r="E90" s="205"/>
      <c r="F90" s="205"/>
      <c r="G90" s="206"/>
      <c r="H90" s="206"/>
      <c r="I90" s="207"/>
      <c r="J90" s="207"/>
      <c r="K90" s="207"/>
      <c r="L90" s="207"/>
      <c r="M90" s="207"/>
      <c r="N90" s="207"/>
      <c r="O90" s="207"/>
      <c r="P90" s="207"/>
      <c r="Q90" s="5"/>
      <c r="R90" s="195"/>
      <c r="S90" s="214"/>
      <c r="T90" s="5"/>
      <c r="U90" s="132"/>
    </row>
    <row r="91" spans="1:21">
      <c r="A91" s="6"/>
      <c r="B91" s="5"/>
      <c r="C91" s="5"/>
      <c r="D91" s="5"/>
      <c r="E91" s="205"/>
      <c r="F91" s="205"/>
      <c r="G91" s="206"/>
      <c r="H91" s="206"/>
      <c r="I91" s="207"/>
      <c r="J91" s="207"/>
      <c r="K91" s="207"/>
      <c r="L91" s="207"/>
      <c r="M91" s="207"/>
      <c r="N91" s="207"/>
      <c r="O91" s="207"/>
      <c r="P91" s="207"/>
      <c r="Q91" s="5"/>
      <c r="R91" s="195"/>
      <c r="S91" s="214"/>
      <c r="T91" s="5"/>
      <c r="U91" s="132"/>
    </row>
    <row r="92" spans="1:21">
      <c r="A92" s="6"/>
      <c r="B92" s="5"/>
      <c r="C92" s="5"/>
      <c r="D92" s="5"/>
      <c r="E92" s="205"/>
      <c r="F92" s="205"/>
      <c r="G92" s="206"/>
      <c r="H92" s="206"/>
      <c r="I92" s="207"/>
      <c r="J92" s="207"/>
      <c r="K92" s="207"/>
      <c r="L92" s="207"/>
      <c r="M92" s="207"/>
      <c r="N92" s="207"/>
      <c r="O92" s="207"/>
      <c r="P92" s="207"/>
      <c r="Q92" s="5"/>
      <c r="R92" s="195"/>
      <c r="S92" s="214"/>
      <c r="T92" s="5"/>
      <c r="U92" s="132"/>
    </row>
    <row r="93" spans="1:21">
      <c r="A93" s="6"/>
      <c r="B93" s="5"/>
      <c r="C93" s="5"/>
      <c r="D93" s="5"/>
      <c r="E93" s="205"/>
      <c r="F93" s="205"/>
      <c r="G93" s="206"/>
      <c r="H93" s="206"/>
      <c r="I93" s="207"/>
      <c r="J93" s="207"/>
      <c r="K93" s="207"/>
      <c r="L93" s="207"/>
      <c r="M93" s="207"/>
      <c r="N93" s="207"/>
      <c r="O93" s="207"/>
      <c r="P93" s="207"/>
      <c r="Q93" s="5"/>
      <c r="R93" s="195"/>
      <c r="S93" s="214"/>
      <c r="T93" s="5"/>
      <c r="U93" s="132"/>
    </row>
    <row r="94" spans="1:21">
      <c r="A94" s="6"/>
      <c r="B94" s="5"/>
      <c r="C94" s="5"/>
      <c r="D94" s="5"/>
      <c r="E94" s="205"/>
      <c r="F94" s="205"/>
      <c r="G94" s="206"/>
      <c r="H94" s="206"/>
      <c r="I94" s="207"/>
      <c r="J94" s="207"/>
      <c r="K94" s="207"/>
      <c r="L94" s="207"/>
      <c r="M94" s="207"/>
      <c r="N94" s="207"/>
      <c r="O94" s="207"/>
      <c r="P94" s="207"/>
      <c r="Q94" s="5"/>
      <c r="R94" s="195"/>
      <c r="S94" s="214"/>
      <c r="T94" s="5"/>
      <c r="U94" s="132"/>
    </row>
    <row r="95" spans="1:21">
      <c r="A95" s="6"/>
      <c r="B95" s="5"/>
      <c r="C95" s="5"/>
      <c r="D95" s="5"/>
      <c r="E95" s="205"/>
      <c r="F95" s="205"/>
      <c r="G95" s="206"/>
      <c r="H95" s="206"/>
      <c r="I95" s="207"/>
      <c r="J95" s="207"/>
      <c r="K95" s="207"/>
      <c r="L95" s="207"/>
      <c r="M95" s="207"/>
      <c r="N95" s="207"/>
      <c r="O95" s="207"/>
      <c r="P95" s="207"/>
      <c r="Q95" s="5"/>
      <c r="R95" s="195"/>
      <c r="S95" s="214"/>
      <c r="T95" s="5"/>
      <c r="U95" s="132"/>
    </row>
    <row r="96" spans="1:21">
      <c r="A96" s="6"/>
      <c r="B96" s="5"/>
      <c r="C96" s="5"/>
      <c r="D96" s="5"/>
      <c r="E96" s="205"/>
      <c r="F96" s="205"/>
      <c r="G96" s="206"/>
      <c r="H96" s="206"/>
      <c r="I96" s="207"/>
      <c r="J96" s="207"/>
      <c r="K96" s="207"/>
      <c r="L96" s="207"/>
      <c r="M96" s="207"/>
      <c r="N96" s="207"/>
      <c r="O96" s="207"/>
      <c r="P96" s="207"/>
      <c r="Q96" s="5"/>
      <c r="R96" s="195"/>
      <c r="S96" s="214"/>
      <c r="T96" s="5"/>
      <c r="U96" s="132"/>
    </row>
    <row r="97" spans="1:21">
      <c r="A97" s="6"/>
      <c r="B97" s="5"/>
      <c r="C97" s="5"/>
      <c r="D97" s="5"/>
      <c r="E97" s="205"/>
      <c r="F97" s="205"/>
      <c r="G97" s="206"/>
      <c r="H97" s="206"/>
      <c r="I97" s="207"/>
      <c r="J97" s="207"/>
      <c r="K97" s="207"/>
      <c r="L97" s="207"/>
      <c r="M97" s="207"/>
      <c r="N97" s="207"/>
      <c r="O97" s="207"/>
      <c r="P97" s="207"/>
      <c r="Q97" s="5"/>
      <c r="R97" s="195"/>
      <c r="S97" s="214"/>
      <c r="T97" s="5"/>
      <c r="U97" s="132"/>
    </row>
    <row r="98" spans="1:21">
      <c r="A98" s="6"/>
      <c r="B98" s="5"/>
      <c r="C98" s="5"/>
      <c r="D98" s="5"/>
      <c r="E98" s="205"/>
      <c r="F98" s="205"/>
      <c r="G98" s="206"/>
      <c r="H98" s="206"/>
      <c r="I98" s="207"/>
      <c r="J98" s="207"/>
      <c r="K98" s="207"/>
      <c r="L98" s="207"/>
      <c r="M98" s="207"/>
      <c r="N98" s="207"/>
      <c r="O98" s="207"/>
      <c r="P98" s="207"/>
      <c r="Q98" s="5"/>
      <c r="R98" s="195"/>
      <c r="S98" s="214"/>
      <c r="T98" s="5"/>
      <c r="U98" s="132"/>
    </row>
    <row r="99" spans="1:21">
      <c r="A99" s="6"/>
      <c r="B99" s="5"/>
      <c r="C99" s="5"/>
      <c r="D99" s="5"/>
      <c r="E99" s="205"/>
      <c r="F99" s="205"/>
      <c r="G99" s="206"/>
      <c r="H99" s="206"/>
      <c r="I99" s="207"/>
      <c r="J99" s="207"/>
      <c r="K99" s="207"/>
      <c r="L99" s="207"/>
      <c r="M99" s="207"/>
      <c r="N99" s="207"/>
      <c r="O99" s="207"/>
      <c r="P99" s="207"/>
      <c r="Q99" s="5"/>
      <c r="R99" s="195"/>
      <c r="S99" s="214"/>
      <c r="T99" s="5"/>
      <c r="U99" s="132"/>
    </row>
    <row r="100" spans="1:21">
      <c r="A100" s="6"/>
      <c r="B100" s="5"/>
      <c r="C100" s="5"/>
      <c r="D100" s="5"/>
      <c r="E100" s="205"/>
      <c r="F100" s="205"/>
      <c r="G100" s="206"/>
      <c r="H100" s="206"/>
      <c r="I100" s="207"/>
      <c r="J100" s="207"/>
      <c r="K100" s="207"/>
      <c r="L100" s="207"/>
      <c r="M100" s="207"/>
      <c r="N100" s="207"/>
      <c r="O100" s="207"/>
      <c r="P100" s="207"/>
      <c r="Q100" s="5"/>
      <c r="R100" s="195"/>
      <c r="S100" s="214"/>
      <c r="T100" s="5"/>
      <c r="U100" s="132"/>
    </row>
    <row r="101" spans="1:21">
      <c r="A101" s="6"/>
      <c r="B101" s="5"/>
      <c r="C101" s="5"/>
      <c r="D101" s="5"/>
      <c r="E101" s="205"/>
      <c r="F101" s="205"/>
      <c r="G101" s="206"/>
      <c r="H101" s="206"/>
      <c r="I101" s="207"/>
      <c r="J101" s="207"/>
      <c r="K101" s="207"/>
      <c r="L101" s="207"/>
      <c r="M101" s="207"/>
      <c r="N101" s="207"/>
      <c r="O101" s="207"/>
      <c r="P101" s="207"/>
      <c r="Q101" s="5"/>
      <c r="R101" s="195"/>
      <c r="S101" s="214"/>
      <c r="T101" s="5"/>
      <c r="U101" s="132"/>
    </row>
    <row r="102" spans="1:21">
      <c r="A102" s="6"/>
      <c r="B102" s="5"/>
      <c r="C102" s="5"/>
      <c r="D102" s="5"/>
      <c r="E102" s="205"/>
      <c r="F102" s="205"/>
      <c r="G102" s="206"/>
      <c r="H102" s="206"/>
      <c r="I102" s="207"/>
      <c r="J102" s="207"/>
      <c r="K102" s="207"/>
      <c r="L102" s="207"/>
      <c r="M102" s="207"/>
      <c r="N102" s="207"/>
      <c r="O102" s="207"/>
      <c r="P102" s="207"/>
      <c r="Q102" s="5"/>
      <c r="R102" s="195"/>
      <c r="S102" s="214"/>
      <c r="T102" s="5"/>
      <c r="U102" s="132"/>
    </row>
    <row r="103" spans="1:21">
      <c r="A103" s="6"/>
      <c r="B103" s="5"/>
      <c r="C103" s="5"/>
      <c r="D103" s="5"/>
      <c r="E103" s="205"/>
      <c r="F103" s="205"/>
      <c r="G103" s="206"/>
      <c r="H103" s="206"/>
      <c r="I103" s="207"/>
      <c r="J103" s="207"/>
      <c r="K103" s="207"/>
      <c r="L103" s="207"/>
      <c r="M103" s="207"/>
      <c r="N103" s="207"/>
      <c r="O103" s="207"/>
      <c r="P103" s="207"/>
      <c r="Q103" s="5"/>
      <c r="R103" s="195"/>
      <c r="S103" s="214"/>
      <c r="T103" s="5"/>
      <c r="U103" s="132"/>
    </row>
    <row r="104" spans="1:21">
      <c r="A104" s="6"/>
      <c r="B104" s="5"/>
      <c r="C104" s="5"/>
      <c r="D104" s="5"/>
      <c r="E104" s="205"/>
      <c r="F104" s="205"/>
      <c r="G104" s="206"/>
      <c r="H104" s="206"/>
      <c r="I104" s="207"/>
      <c r="J104" s="207"/>
      <c r="K104" s="207"/>
      <c r="L104" s="5"/>
      <c r="M104" s="5"/>
      <c r="N104" s="5"/>
      <c r="O104" s="5"/>
      <c r="P104" s="207"/>
      <c r="Q104" s="5"/>
      <c r="R104" s="195"/>
      <c r="S104" s="214"/>
      <c r="T104" s="374"/>
      <c r="U104" s="132"/>
    </row>
    <row r="105" spans="1:21">
      <c r="A105" s="6"/>
      <c r="B105" s="5"/>
      <c r="C105" s="5"/>
      <c r="D105" s="5"/>
      <c r="E105" s="205"/>
      <c r="F105" s="205"/>
      <c r="G105" s="206"/>
      <c r="H105" s="206"/>
      <c r="I105" s="207"/>
      <c r="J105" s="207"/>
      <c r="K105" s="207"/>
      <c r="L105" s="5"/>
      <c r="M105" s="5"/>
      <c r="N105" s="5"/>
      <c r="O105" s="5"/>
      <c r="P105" s="207"/>
      <c r="Q105" s="5"/>
      <c r="R105" s="195"/>
      <c r="S105" s="214"/>
      <c r="T105" s="5"/>
      <c r="U105" s="132"/>
    </row>
    <row r="106" spans="1:21">
      <c r="A106" s="6"/>
      <c r="B106" s="5"/>
      <c r="C106" s="5"/>
      <c r="D106" s="5"/>
      <c r="E106" s="205"/>
      <c r="F106" s="205"/>
      <c r="G106" s="206"/>
      <c r="H106" s="206"/>
      <c r="I106" s="207"/>
      <c r="J106" s="207"/>
      <c r="K106" s="207"/>
      <c r="L106" s="5"/>
      <c r="M106" s="5"/>
      <c r="N106" s="5"/>
      <c r="O106" s="5"/>
      <c r="P106" s="207"/>
      <c r="Q106" s="5"/>
      <c r="R106" s="195"/>
      <c r="S106" s="214"/>
      <c r="T106" s="5"/>
      <c r="U106" s="132"/>
    </row>
    <row r="107" spans="1:21">
      <c r="A107" s="6"/>
      <c r="B107" s="5"/>
      <c r="C107" s="5"/>
      <c r="D107" s="5"/>
      <c r="E107" s="205"/>
      <c r="F107" s="205"/>
      <c r="G107" s="206"/>
      <c r="H107" s="206"/>
      <c r="I107" s="207"/>
      <c r="J107" s="207"/>
      <c r="K107" s="207"/>
      <c r="L107" s="5"/>
      <c r="M107" s="5"/>
      <c r="N107" s="5"/>
      <c r="O107" s="5"/>
      <c r="P107" s="207"/>
      <c r="Q107" s="5"/>
      <c r="R107" s="195"/>
      <c r="S107" s="214"/>
      <c r="T107" s="5"/>
      <c r="U107" s="132"/>
    </row>
    <row r="108" spans="1:21">
      <c r="A108" s="6"/>
      <c r="B108" s="5"/>
      <c r="C108" s="5"/>
      <c r="D108" s="5"/>
      <c r="E108" s="205"/>
      <c r="F108" s="205"/>
      <c r="G108" s="206"/>
      <c r="H108" s="206"/>
      <c r="I108" s="207"/>
      <c r="J108" s="207"/>
      <c r="K108" s="207"/>
      <c r="L108" s="5"/>
      <c r="M108" s="5"/>
      <c r="N108" s="5"/>
      <c r="O108" s="5"/>
      <c r="P108" s="207"/>
      <c r="Q108" s="5"/>
      <c r="R108" s="195"/>
      <c r="S108" s="214"/>
      <c r="T108" s="5"/>
      <c r="U108" s="132"/>
    </row>
    <row r="109" spans="1:21">
      <c r="A109" s="6"/>
      <c r="B109" s="5"/>
      <c r="C109" s="5"/>
      <c r="D109" s="5"/>
      <c r="E109" s="205"/>
      <c r="F109" s="205"/>
      <c r="G109" s="206"/>
      <c r="H109" s="206"/>
      <c r="I109" s="207"/>
      <c r="J109" s="207"/>
      <c r="K109" s="207"/>
      <c r="L109" s="5"/>
      <c r="M109" s="5"/>
      <c r="N109" s="5"/>
      <c r="O109" s="5"/>
      <c r="P109" s="207"/>
      <c r="Q109" s="5"/>
      <c r="R109" s="195"/>
      <c r="S109" s="214"/>
      <c r="T109" s="5"/>
      <c r="U109" s="132"/>
    </row>
    <row r="110" spans="1:21">
      <c r="A110" s="6"/>
      <c r="B110" s="5"/>
      <c r="C110" s="5"/>
      <c r="D110" s="5"/>
      <c r="E110" s="205"/>
      <c r="F110" s="205"/>
      <c r="G110" s="206"/>
      <c r="H110" s="206"/>
      <c r="I110" s="207"/>
      <c r="J110" s="207"/>
      <c r="K110" s="207"/>
      <c r="L110" s="5"/>
      <c r="M110" s="5"/>
      <c r="N110" s="5"/>
      <c r="O110" s="5"/>
      <c r="P110" s="207"/>
      <c r="Q110" s="5"/>
      <c r="R110" s="195"/>
      <c r="S110" s="214"/>
      <c r="T110" s="5"/>
      <c r="U110" s="132"/>
    </row>
    <row r="111" spans="1:21">
      <c r="A111" s="6"/>
      <c r="B111" s="5"/>
      <c r="C111" s="5"/>
      <c r="D111" s="5"/>
      <c r="E111" s="205"/>
      <c r="F111" s="205"/>
      <c r="G111" s="206"/>
      <c r="H111" s="206"/>
      <c r="I111" s="207"/>
      <c r="J111" s="207"/>
      <c r="K111" s="207"/>
      <c r="L111" s="5"/>
      <c r="M111" s="5"/>
      <c r="N111" s="5"/>
      <c r="O111" s="5"/>
      <c r="P111" s="207"/>
      <c r="Q111" s="5"/>
      <c r="R111" s="195"/>
      <c r="S111" s="214"/>
      <c r="T111" s="5"/>
      <c r="U111" s="132"/>
    </row>
    <row r="112" spans="1:21">
      <c r="A112" s="6"/>
      <c r="B112" s="5"/>
      <c r="C112" s="5"/>
      <c r="D112" s="5"/>
      <c r="E112" s="205"/>
      <c r="F112" s="205"/>
      <c r="G112" s="206"/>
      <c r="H112" s="206"/>
      <c r="I112" s="207"/>
      <c r="J112" s="207"/>
      <c r="K112" s="207"/>
      <c r="L112" s="207"/>
      <c r="M112" s="207"/>
      <c r="N112" s="207"/>
      <c r="O112" s="207"/>
      <c r="P112" s="207"/>
      <c r="Q112" s="5"/>
      <c r="R112" s="195"/>
      <c r="S112" s="214"/>
      <c r="T112" s="5"/>
      <c r="U112" s="132"/>
    </row>
    <row r="113" spans="1:21">
      <c r="A113" s="6"/>
      <c r="B113" s="5"/>
      <c r="C113" s="5"/>
      <c r="D113" s="5"/>
      <c r="E113" s="205"/>
      <c r="F113" s="205"/>
      <c r="G113" s="206"/>
      <c r="H113" s="206"/>
      <c r="I113" s="207"/>
      <c r="J113" s="207"/>
      <c r="K113" s="207"/>
      <c r="L113" s="207"/>
      <c r="M113" s="207"/>
      <c r="N113" s="207"/>
      <c r="O113" s="207"/>
      <c r="P113" s="207"/>
      <c r="Q113" s="5"/>
      <c r="R113" s="195"/>
      <c r="S113" s="214"/>
      <c r="T113" s="5"/>
      <c r="U113" s="132"/>
    </row>
    <row r="114" spans="1:21">
      <c r="A114" s="6"/>
      <c r="B114" s="5"/>
      <c r="C114" s="5"/>
      <c r="D114" s="5"/>
      <c r="E114" s="205"/>
      <c r="F114" s="205"/>
      <c r="G114" s="206"/>
      <c r="H114" s="206"/>
      <c r="I114" s="207"/>
      <c r="J114" s="207"/>
      <c r="K114" s="207"/>
      <c r="L114" s="207"/>
      <c r="M114" s="207"/>
      <c r="N114" s="207"/>
      <c r="O114" s="207"/>
      <c r="P114" s="207"/>
      <c r="Q114" s="5"/>
      <c r="R114" s="195"/>
      <c r="S114" s="214"/>
      <c r="T114" s="5"/>
      <c r="U114" s="132"/>
    </row>
    <row r="115" spans="1:21">
      <c r="A115" s="6"/>
      <c r="B115" s="5"/>
      <c r="C115" s="5"/>
      <c r="D115" s="5"/>
      <c r="E115" s="205"/>
      <c r="F115" s="205"/>
      <c r="G115" s="206"/>
      <c r="H115" s="206"/>
      <c r="I115" s="207"/>
      <c r="J115" s="207"/>
      <c r="K115" s="207"/>
      <c r="L115" s="207"/>
      <c r="M115" s="207"/>
      <c r="N115" s="207"/>
      <c r="O115" s="207"/>
      <c r="P115" s="207"/>
      <c r="Q115" s="5"/>
      <c r="R115" s="195"/>
      <c r="S115" s="214"/>
      <c r="T115" s="5"/>
      <c r="U115" s="132"/>
    </row>
    <row r="116" spans="1:21">
      <c r="A116" s="6"/>
      <c r="B116" s="5"/>
      <c r="C116" s="5"/>
      <c r="D116" s="5"/>
      <c r="E116" s="205"/>
      <c r="F116" s="205"/>
      <c r="G116" s="206"/>
      <c r="H116" s="206"/>
      <c r="I116" s="207"/>
      <c r="J116" s="207"/>
      <c r="K116" s="207"/>
      <c r="L116" s="207"/>
      <c r="M116" s="207"/>
      <c r="N116" s="207"/>
      <c r="O116" s="207"/>
      <c r="P116" s="207"/>
      <c r="Q116" s="5"/>
      <c r="R116" s="195"/>
      <c r="S116" s="214"/>
      <c r="T116" s="5"/>
      <c r="U116" s="132"/>
    </row>
    <row r="117" spans="1:21">
      <c r="A117" s="6"/>
      <c r="B117" s="5"/>
      <c r="C117" s="5"/>
      <c r="D117" s="5"/>
      <c r="E117" s="205"/>
      <c r="F117" s="205"/>
      <c r="G117" s="206"/>
      <c r="H117" s="206"/>
      <c r="I117" s="207"/>
      <c r="J117" s="207"/>
      <c r="K117" s="207"/>
      <c r="L117" s="207"/>
      <c r="M117" s="207"/>
      <c r="N117" s="207"/>
      <c r="O117" s="207"/>
      <c r="P117" s="207"/>
      <c r="Q117" s="5"/>
      <c r="R117" s="195"/>
      <c r="S117" s="214"/>
      <c r="T117" s="5"/>
      <c r="U117" s="132"/>
    </row>
    <row r="118" spans="1:21">
      <c r="A118" s="6"/>
      <c r="B118" s="5"/>
      <c r="C118" s="5"/>
      <c r="D118" s="5"/>
      <c r="E118" s="205"/>
      <c r="F118" s="205"/>
      <c r="G118" s="206"/>
      <c r="H118" s="206"/>
      <c r="I118" s="207"/>
      <c r="J118" s="207"/>
      <c r="K118" s="207"/>
      <c r="L118" s="207"/>
      <c r="M118" s="207"/>
      <c r="N118" s="207"/>
      <c r="O118" s="207"/>
      <c r="P118" s="207"/>
      <c r="Q118" s="5"/>
      <c r="R118" s="195"/>
      <c r="S118" s="214"/>
      <c r="T118" s="5"/>
      <c r="U118" s="132"/>
    </row>
    <row r="119" spans="1:21">
      <c r="A119" s="6"/>
      <c r="B119" s="5"/>
      <c r="C119" s="5"/>
      <c r="D119" s="5"/>
      <c r="E119" s="205"/>
      <c r="F119" s="205"/>
      <c r="G119" s="206"/>
      <c r="H119" s="206"/>
      <c r="I119" s="207"/>
      <c r="J119" s="207"/>
      <c r="K119" s="207"/>
      <c r="L119" s="207"/>
      <c r="M119" s="207"/>
      <c r="N119" s="207"/>
      <c r="O119" s="207"/>
      <c r="P119" s="207"/>
      <c r="Q119" s="5"/>
      <c r="R119" s="195"/>
      <c r="S119" s="214"/>
      <c r="T119" s="5"/>
      <c r="U119" s="132"/>
    </row>
    <row r="120" spans="1:21">
      <c r="A120" s="6"/>
      <c r="B120" s="5"/>
      <c r="C120" s="5"/>
      <c r="D120" s="5"/>
      <c r="E120" s="205"/>
      <c r="F120" s="205"/>
      <c r="G120" s="206"/>
      <c r="H120" s="206"/>
      <c r="I120" s="207"/>
      <c r="J120" s="207"/>
      <c r="K120" s="207"/>
      <c r="L120" s="207"/>
      <c r="M120" s="207"/>
      <c r="N120" s="207"/>
      <c r="O120" s="207"/>
      <c r="P120" s="207"/>
      <c r="Q120" s="5"/>
      <c r="R120" s="195"/>
      <c r="S120" s="214"/>
      <c r="T120" s="5"/>
      <c r="U120" s="132"/>
    </row>
    <row r="121" spans="1:21">
      <c r="A121" s="6"/>
      <c r="B121" s="5"/>
      <c r="C121" s="5"/>
      <c r="D121" s="5"/>
      <c r="E121" s="205"/>
      <c r="F121" s="205"/>
      <c r="G121" s="206"/>
      <c r="H121" s="206"/>
      <c r="I121" s="207"/>
      <c r="J121" s="207"/>
      <c r="K121" s="207"/>
      <c r="L121" s="207"/>
      <c r="M121" s="207"/>
      <c r="N121" s="207"/>
      <c r="O121" s="207"/>
      <c r="P121" s="207"/>
      <c r="Q121" s="5"/>
      <c r="R121" s="195"/>
      <c r="S121" s="214"/>
      <c r="T121" s="5"/>
      <c r="U121" s="132"/>
    </row>
    <row r="122" spans="1:21">
      <c r="A122" s="6"/>
      <c r="B122" s="5"/>
      <c r="C122" s="5"/>
      <c r="D122" s="5"/>
      <c r="E122" s="205"/>
      <c r="F122" s="205"/>
      <c r="G122" s="206"/>
      <c r="H122" s="206"/>
      <c r="I122" s="207"/>
      <c r="J122" s="207"/>
      <c r="K122" s="207"/>
      <c r="L122" s="207"/>
      <c r="M122" s="207"/>
      <c r="N122" s="207"/>
      <c r="O122" s="207"/>
      <c r="P122" s="207"/>
      <c r="Q122" s="5"/>
      <c r="R122" s="195"/>
      <c r="S122" s="214"/>
      <c r="T122" s="5"/>
      <c r="U122" s="132"/>
    </row>
    <row r="123" spans="1:21">
      <c r="A123" s="6"/>
      <c r="B123" s="5"/>
      <c r="C123" s="5"/>
      <c r="D123" s="5"/>
      <c r="E123" s="205"/>
      <c r="F123" s="205"/>
      <c r="G123" s="206"/>
      <c r="H123" s="206"/>
      <c r="I123" s="207"/>
      <c r="J123" s="207"/>
      <c r="K123" s="207"/>
      <c r="L123" s="207"/>
      <c r="M123" s="207"/>
      <c r="N123" s="207"/>
      <c r="O123" s="207"/>
      <c r="P123" s="207"/>
      <c r="Q123" s="5"/>
      <c r="R123" s="195"/>
      <c r="S123" s="214"/>
      <c r="T123" s="5"/>
      <c r="U123" s="132"/>
    </row>
    <row r="124" spans="1:21">
      <c r="A124" s="6"/>
      <c r="B124" s="5"/>
      <c r="C124" s="5"/>
      <c r="D124" s="5"/>
      <c r="E124" s="205"/>
      <c r="F124" s="205"/>
      <c r="G124" s="206"/>
      <c r="H124" s="206"/>
      <c r="I124" s="207"/>
      <c r="J124" s="207"/>
      <c r="K124" s="207"/>
      <c r="L124" s="207"/>
      <c r="M124" s="5"/>
      <c r="N124" s="207"/>
      <c r="O124" s="207"/>
      <c r="P124" s="207"/>
      <c r="Q124" s="5"/>
      <c r="R124" s="195"/>
      <c r="S124" s="214"/>
      <c r="T124" s="5"/>
      <c r="U124" s="132"/>
    </row>
    <row r="125" spans="1:21">
      <c r="A125" s="6"/>
      <c r="B125" s="5"/>
      <c r="C125" s="5"/>
      <c r="D125" s="5"/>
      <c r="E125" s="205"/>
      <c r="F125" s="205"/>
      <c r="G125" s="206"/>
      <c r="H125" s="206"/>
      <c r="I125" s="207"/>
      <c r="J125" s="207"/>
      <c r="K125" s="207"/>
      <c r="L125" s="207"/>
      <c r="M125" s="5"/>
      <c r="N125" s="207"/>
      <c r="O125" s="207"/>
      <c r="P125" s="207"/>
      <c r="Q125" s="5"/>
      <c r="R125" s="195"/>
      <c r="S125" s="214"/>
      <c r="T125" s="5"/>
      <c r="U125" s="132"/>
    </row>
    <row r="126" spans="1:21">
      <c r="A126" s="6"/>
      <c r="B126" s="831"/>
      <c r="C126" s="831"/>
      <c r="D126" s="831"/>
      <c r="E126" s="833"/>
      <c r="F126" s="833"/>
      <c r="G126" s="834"/>
      <c r="H126" s="206"/>
      <c r="I126" s="207"/>
      <c r="J126" s="207"/>
      <c r="K126" s="830"/>
      <c r="L126" s="830"/>
      <c r="M126" s="831"/>
      <c r="N126" s="830"/>
      <c r="O126" s="830"/>
      <c r="P126" s="207"/>
      <c r="Q126" s="5"/>
      <c r="R126" s="195"/>
      <c r="S126" s="214"/>
      <c r="T126" s="831"/>
      <c r="U126" s="832"/>
    </row>
    <row r="127" spans="1:21">
      <c r="A127" s="6"/>
      <c r="B127" s="815"/>
      <c r="C127" s="815"/>
      <c r="D127" s="815"/>
      <c r="E127" s="815"/>
      <c r="F127" s="815"/>
      <c r="G127" s="815"/>
      <c r="H127" s="206"/>
      <c r="I127" s="207"/>
      <c r="J127" s="207"/>
      <c r="K127" s="815"/>
      <c r="L127" s="815"/>
      <c r="M127" s="815"/>
      <c r="N127" s="815"/>
      <c r="O127" s="815"/>
      <c r="P127" s="207"/>
      <c r="Q127" s="5"/>
      <c r="R127" s="195"/>
      <c r="S127" s="214"/>
      <c r="T127" s="815"/>
      <c r="U127" s="815"/>
    </row>
    <row r="128" spans="1:21">
      <c r="A128" s="6"/>
      <c r="B128" s="815"/>
      <c r="C128" s="815"/>
      <c r="D128" s="815"/>
      <c r="E128" s="815"/>
      <c r="F128" s="815"/>
      <c r="G128" s="815"/>
      <c r="H128" s="206"/>
      <c r="I128" s="207"/>
      <c r="J128" s="207"/>
      <c r="K128" s="815"/>
      <c r="L128" s="815"/>
      <c r="M128" s="815"/>
      <c r="N128" s="815"/>
      <c r="O128" s="815"/>
      <c r="P128" s="207"/>
      <c r="Q128" s="5"/>
      <c r="R128" s="195"/>
      <c r="S128" s="214"/>
      <c r="T128" s="815"/>
      <c r="U128" s="815"/>
    </row>
    <row r="129" spans="1:21">
      <c r="A129" s="6"/>
      <c r="B129" s="815"/>
      <c r="C129" s="815"/>
      <c r="D129" s="815"/>
      <c r="E129" s="815"/>
      <c r="F129" s="815"/>
      <c r="G129" s="815"/>
      <c r="H129" s="206"/>
      <c r="I129" s="207"/>
      <c r="J129" s="207"/>
      <c r="K129" s="815"/>
      <c r="L129" s="815"/>
      <c r="M129" s="815"/>
      <c r="N129" s="815"/>
      <c r="O129" s="815"/>
      <c r="P129" s="207"/>
      <c r="Q129" s="5"/>
      <c r="R129" s="195"/>
      <c r="S129" s="214"/>
      <c r="T129" s="815"/>
      <c r="U129" s="815"/>
    </row>
    <row r="130" spans="1:21">
      <c r="A130" s="6"/>
      <c r="B130" s="815"/>
      <c r="C130" s="815"/>
      <c r="D130" s="815"/>
      <c r="E130" s="815"/>
      <c r="F130" s="815"/>
      <c r="G130" s="815"/>
      <c r="H130" s="206"/>
      <c r="I130" s="207"/>
      <c r="J130" s="207"/>
      <c r="K130" s="815"/>
      <c r="L130" s="815"/>
      <c r="M130" s="815"/>
      <c r="N130" s="815"/>
      <c r="O130" s="815"/>
      <c r="P130" s="207"/>
      <c r="Q130" s="5"/>
      <c r="R130" s="195"/>
      <c r="S130" s="214"/>
      <c r="T130" s="815"/>
      <c r="U130" s="815"/>
    </row>
    <row r="131" spans="1:21">
      <c r="A131" s="6"/>
      <c r="B131" s="831"/>
      <c r="C131" s="831"/>
      <c r="D131" s="831"/>
      <c r="E131" s="833"/>
      <c r="F131" s="833"/>
      <c r="G131" s="834"/>
      <c r="H131" s="206"/>
      <c r="I131" s="207"/>
      <c r="J131" s="207"/>
      <c r="K131" s="830"/>
      <c r="L131" s="830"/>
      <c r="M131" s="831"/>
      <c r="N131" s="830"/>
      <c r="O131" s="207"/>
      <c r="P131" s="207"/>
      <c r="Q131" s="5"/>
      <c r="R131" s="195"/>
      <c r="S131" s="214"/>
      <c r="T131" s="831"/>
      <c r="U131" s="832"/>
    </row>
    <row r="132" spans="1:21">
      <c r="A132" s="6"/>
      <c r="B132" s="815"/>
      <c r="C132" s="815"/>
      <c r="D132" s="815"/>
      <c r="E132" s="815"/>
      <c r="F132" s="815"/>
      <c r="G132" s="815"/>
      <c r="H132" s="206"/>
      <c r="I132" s="207"/>
      <c r="J132" s="207"/>
      <c r="K132" s="815"/>
      <c r="L132" s="815"/>
      <c r="M132" s="815"/>
      <c r="N132" s="815"/>
      <c r="O132" s="207"/>
      <c r="P132" s="207"/>
      <c r="Q132" s="5"/>
      <c r="R132" s="195"/>
      <c r="S132" s="214"/>
      <c r="T132" s="815"/>
      <c r="U132" s="815"/>
    </row>
    <row r="133" spans="1:21">
      <c r="A133" s="6"/>
      <c r="B133" s="815"/>
      <c r="C133" s="815"/>
      <c r="D133" s="815"/>
      <c r="E133" s="815"/>
      <c r="F133" s="815"/>
      <c r="G133" s="815"/>
      <c r="H133" s="206"/>
      <c r="I133" s="207"/>
      <c r="J133" s="207"/>
      <c r="K133" s="815"/>
      <c r="L133" s="815"/>
      <c r="M133" s="815"/>
      <c r="N133" s="815"/>
      <c r="O133" s="207"/>
      <c r="P133" s="207"/>
      <c r="Q133" s="5"/>
      <c r="R133" s="195"/>
      <c r="S133" s="214"/>
      <c r="T133" s="815"/>
      <c r="U133" s="815"/>
    </row>
    <row r="134" spans="1:21">
      <c r="A134" s="6"/>
      <c r="B134" s="815"/>
      <c r="C134" s="815"/>
      <c r="D134" s="815"/>
      <c r="E134" s="815"/>
      <c r="F134" s="815"/>
      <c r="G134" s="815"/>
      <c r="H134" s="206"/>
      <c r="I134" s="207"/>
      <c r="J134" s="207"/>
      <c r="K134" s="815"/>
      <c r="L134" s="815"/>
      <c r="M134" s="815"/>
      <c r="N134" s="815"/>
      <c r="O134" s="207"/>
      <c r="P134" s="207"/>
      <c r="Q134" s="5"/>
      <c r="R134" s="195"/>
      <c r="S134" s="214"/>
      <c r="T134" s="815"/>
      <c r="U134" s="815"/>
    </row>
    <row r="135" spans="1:21">
      <c r="A135" s="6"/>
      <c r="B135" s="815"/>
      <c r="C135" s="815"/>
      <c r="D135" s="815"/>
      <c r="E135" s="815"/>
      <c r="F135" s="815"/>
      <c r="G135" s="815"/>
      <c r="H135" s="206"/>
      <c r="I135" s="207"/>
      <c r="J135" s="207"/>
      <c r="K135" s="815"/>
      <c r="L135" s="815"/>
      <c r="M135" s="815"/>
      <c r="N135" s="815"/>
      <c r="O135" s="207"/>
      <c r="P135" s="207"/>
      <c r="Q135" s="5"/>
      <c r="R135" s="195"/>
      <c r="S135" s="214"/>
      <c r="T135" s="815"/>
      <c r="U135" s="815"/>
    </row>
    <row r="136" spans="1:21">
      <c r="A136" s="6"/>
      <c r="B136" s="815"/>
      <c r="C136" s="815"/>
      <c r="D136" s="815"/>
      <c r="E136" s="815"/>
      <c r="F136" s="815"/>
      <c r="G136" s="815"/>
      <c r="H136" s="206"/>
      <c r="I136" s="207"/>
      <c r="J136" s="207"/>
      <c r="K136" s="815"/>
      <c r="L136" s="815"/>
      <c r="M136" s="815"/>
      <c r="N136" s="815"/>
      <c r="O136" s="207"/>
      <c r="P136" s="207"/>
      <c r="Q136" s="5"/>
      <c r="R136" s="195"/>
      <c r="S136" s="214"/>
      <c r="T136" s="815"/>
      <c r="U136" s="815"/>
    </row>
    <row r="137" spans="1:21">
      <c r="A137" s="6"/>
      <c r="B137" s="831"/>
      <c r="C137" s="831"/>
      <c r="D137" s="831"/>
      <c r="E137" s="833"/>
      <c r="F137" s="833"/>
      <c r="G137" s="834"/>
      <c r="H137" s="206"/>
      <c r="I137" s="207"/>
      <c r="J137" s="207"/>
      <c r="K137" s="830"/>
      <c r="L137" s="830"/>
      <c r="M137" s="831"/>
      <c r="N137" s="830"/>
      <c r="O137" s="207"/>
      <c r="P137" s="207"/>
      <c r="Q137" s="5"/>
      <c r="R137" s="195"/>
      <c r="S137" s="214"/>
      <c r="T137" s="831"/>
      <c r="U137" s="832"/>
    </row>
    <row r="138" spans="1:21">
      <c r="A138" s="6"/>
      <c r="B138" s="815"/>
      <c r="C138" s="815"/>
      <c r="D138" s="815"/>
      <c r="E138" s="815"/>
      <c r="F138" s="815"/>
      <c r="G138" s="815"/>
      <c r="H138" s="206"/>
      <c r="I138" s="207"/>
      <c r="J138" s="207"/>
      <c r="K138" s="815"/>
      <c r="L138" s="815"/>
      <c r="M138" s="815"/>
      <c r="N138" s="815"/>
      <c r="O138" s="207"/>
      <c r="P138" s="207"/>
      <c r="Q138" s="5"/>
      <c r="R138" s="195"/>
      <c r="S138" s="214"/>
      <c r="T138" s="815"/>
      <c r="U138" s="815"/>
    </row>
    <row r="139" spans="1:21">
      <c r="A139" s="6"/>
      <c r="B139" s="815"/>
      <c r="C139" s="815"/>
      <c r="D139" s="815"/>
      <c r="E139" s="815"/>
      <c r="F139" s="815"/>
      <c r="G139" s="815"/>
      <c r="H139" s="206"/>
      <c r="I139" s="207"/>
      <c r="J139" s="207"/>
      <c r="K139" s="815"/>
      <c r="L139" s="815"/>
      <c r="M139" s="815"/>
      <c r="N139" s="815"/>
      <c r="O139" s="207"/>
      <c r="P139" s="207"/>
      <c r="Q139" s="5"/>
      <c r="R139" s="195"/>
      <c r="S139" s="214"/>
      <c r="T139" s="815"/>
      <c r="U139" s="815"/>
    </row>
    <row r="140" spans="1:21">
      <c r="A140" s="6"/>
      <c r="B140" s="815"/>
      <c r="C140" s="815"/>
      <c r="D140" s="815"/>
      <c r="E140" s="815"/>
      <c r="F140" s="815"/>
      <c r="G140" s="815"/>
      <c r="H140" s="206"/>
      <c r="I140" s="207"/>
      <c r="J140" s="207"/>
      <c r="K140" s="815"/>
      <c r="L140" s="815"/>
      <c r="M140" s="815"/>
      <c r="N140" s="815"/>
      <c r="O140" s="207"/>
      <c r="P140" s="207"/>
      <c r="Q140" s="5"/>
      <c r="R140" s="195"/>
      <c r="S140" s="214"/>
      <c r="T140" s="815"/>
      <c r="U140" s="815"/>
    </row>
    <row r="141" spans="1:21">
      <c r="A141" s="6"/>
      <c r="B141" s="815"/>
      <c r="C141" s="815"/>
      <c r="D141" s="815"/>
      <c r="E141" s="815"/>
      <c r="F141" s="815"/>
      <c r="G141" s="815"/>
      <c r="H141" s="206"/>
      <c r="I141" s="207"/>
      <c r="J141" s="207"/>
      <c r="K141" s="815"/>
      <c r="L141" s="815"/>
      <c r="M141" s="815"/>
      <c r="N141" s="815"/>
      <c r="O141" s="207"/>
      <c r="P141" s="207"/>
      <c r="Q141" s="5"/>
      <c r="R141" s="195"/>
      <c r="S141" s="214"/>
      <c r="T141" s="815"/>
      <c r="U141" s="815"/>
    </row>
    <row r="142" spans="1:21">
      <c r="A142" s="6"/>
      <c r="B142" s="815"/>
      <c r="C142" s="815"/>
      <c r="D142" s="815"/>
      <c r="E142" s="815"/>
      <c r="F142" s="815"/>
      <c r="G142" s="815"/>
      <c r="H142" s="206"/>
      <c r="I142" s="207"/>
      <c r="J142" s="207"/>
      <c r="K142" s="815"/>
      <c r="L142" s="815"/>
      <c r="M142" s="815"/>
      <c r="N142" s="815"/>
      <c r="O142" s="207"/>
      <c r="P142" s="207"/>
      <c r="Q142" s="5"/>
      <c r="R142" s="195"/>
      <c r="S142" s="214"/>
      <c r="T142" s="815"/>
      <c r="U142" s="815"/>
    </row>
    <row r="143" spans="1:21">
      <c r="A143" s="6"/>
      <c r="B143" s="815"/>
      <c r="C143" s="815"/>
      <c r="D143" s="815"/>
      <c r="E143" s="815"/>
      <c r="F143" s="815"/>
      <c r="G143" s="815"/>
      <c r="H143" s="206"/>
      <c r="I143" s="207"/>
      <c r="J143" s="207"/>
      <c r="K143" s="815"/>
      <c r="L143" s="815"/>
      <c r="M143" s="815"/>
      <c r="N143" s="815"/>
      <c r="O143" s="207"/>
      <c r="P143" s="207"/>
      <c r="Q143" s="5"/>
      <c r="R143" s="195"/>
      <c r="S143" s="214"/>
      <c r="T143" s="815"/>
      <c r="U143" s="815"/>
    </row>
    <row r="144" spans="1:21">
      <c r="A144" s="6"/>
      <c r="B144" s="815"/>
      <c r="C144" s="815"/>
      <c r="D144" s="815"/>
      <c r="E144" s="815"/>
      <c r="F144" s="815"/>
      <c r="G144" s="815"/>
      <c r="H144" s="206"/>
      <c r="I144" s="207"/>
      <c r="J144" s="207"/>
      <c r="K144" s="815"/>
      <c r="L144" s="815"/>
      <c r="M144" s="815"/>
      <c r="N144" s="815"/>
      <c r="O144" s="207"/>
      <c r="P144" s="207"/>
      <c r="Q144" s="5"/>
      <c r="R144" s="195"/>
      <c r="S144" s="214"/>
      <c r="T144" s="815"/>
      <c r="U144" s="815"/>
    </row>
    <row r="145" spans="1:21">
      <c r="A145" s="6"/>
      <c r="B145" s="815"/>
      <c r="C145" s="815"/>
      <c r="D145" s="815"/>
      <c r="E145" s="815"/>
      <c r="F145" s="815"/>
      <c r="G145" s="815"/>
      <c r="H145" s="206"/>
      <c r="I145" s="207"/>
      <c r="J145" s="207"/>
      <c r="K145" s="815"/>
      <c r="L145" s="815"/>
      <c r="M145" s="815"/>
      <c r="N145" s="815"/>
      <c r="O145" s="207"/>
      <c r="P145" s="207"/>
      <c r="Q145" s="5"/>
      <c r="R145" s="195"/>
      <c r="S145" s="214"/>
      <c r="T145" s="815"/>
      <c r="U145" s="815"/>
    </row>
    <row r="146" spans="1:21">
      <c r="A146" s="6"/>
      <c r="B146" s="815"/>
      <c r="C146" s="815"/>
      <c r="D146" s="815"/>
      <c r="E146" s="815"/>
      <c r="F146" s="815"/>
      <c r="G146" s="815"/>
      <c r="H146" s="206"/>
      <c r="I146" s="207"/>
      <c r="J146" s="207"/>
      <c r="K146" s="815"/>
      <c r="L146" s="815"/>
      <c r="M146" s="815"/>
      <c r="N146" s="815"/>
      <c r="O146" s="207"/>
      <c r="P146" s="207"/>
      <c r="Q146" s="5"/>
      <c r="R146" s="195"/>
      <c r="S146" s="214"/>
      <c r="T146" s="815"/>
      <c r="U146" s="815"/>
    </row>
    <row r="147" spans="1:21">
      <c r="A147" s="6"/>
      <c r="B147" s="815"/>
      <c r="C147" s="815"/>
      <c r="D147" s="815"/>
      <c r="E147" s="815"/>
      <c r="F147" s="815"/>
      <c r="G147" s="815"/>
      <c r="H147" s="206"/>
      <c r="I147" s="207"/>
      <c r="J147" s="207"/>
      <c r="K147" s="815"/>
      <c r="L147" s="815"/>
      <c r="M147" s="815"/>
      <c r="N147" s="815"/>
      <c r="O147" s="207"/>
      <c r="P147" s="207"/>
      <c r="Q147" s="5"/>
      <c r="R147" s="195"/>
      <c r="S147" s="214"/>
      <c r="T147" s="815"/>
      <c r="U147" s="815"/>
    </row>
    <row r="148" spans="1:21">
      <c r="A148" s="6"/>
      <c r="B148" s="815"/>
      <c r="C148" s="815"/>
      <c r="D148" s="815"/>
      <c r="E148" s="815"/>
      <c r="F148" s="815"/>
      <c r="G148" s="815"/>
      <c r="H148" s="206"/>
      <c r="I148" s="207"/>
      <c r="J148" s="207"/>
      <c r="K148" s="815"/>
      <c r="L148" s="815"/>
      <c r="M148" s="815"/>
      <c r="N148" s="815"/>
      <c r="O148" s="207"/>
      <c r="P148" s="207"/>
      <c r="Q148" s="5"/>
      <c r="R148" s="195"/>
      <c r="S148" s="214"/>
      <c r="T148" s="815"/>
      <c r="U148" s="815"/>
    </row>
    <row r="149" spans="1:21">
      <c r="A149" s="6"/>
      <c r="B149" s="5"/>
      <c r="C149" s="5"/>
      <c r="D149" s="5"/>
      <c r="E149" s="205"/>
      <c r="F149" s="205"/>
      <c r="G149" s="206"/>
      <c r="H149" s="206"/>
      <c r="I149" s="207"/>
      <c r="J149" s="207"/>
      <c r="K149" s="207"/>
      <c r="L149" s="207"/>
      <c r="M149" s="5"/>
      <c r="N149" s="207"/>
      <c r="O149" s="207"/>
      <c r="P149" s="207"/>
      <c r="Q149" s="5"/>
      <c r="R149" s="195"/>
      <c r="S149" s="214"/>
      <c r="T149" s="5"/>
      <c r="U149" s="132"/>
    </row>
    <row r="150" spans="1:21">
      <c r="A150" s="6"/>
      <c r="B150" s="5"/>
      <c r="C150" s="5"/>
      <c r="D150" s="5"/>
      <c r="E150" s="205"/>
      <c r="F150" s="205"/>
      <c r="G150" s="206"/>
      <c r="H150" s="206"/>
      <c r="I150" s="207"/>
      <c r="J150" s="207"/>
      <c r="K150" s="207"/>
      <c r="L150" s="207"/>
      <c r="M150" s="5"/>
      <c r="N150" s="207"/>
      <c r="O150" s="207"/>
      <c r="P150" s="207"/>
      <c r="Q150" s="5"/>
      <c r="R150" s="195"/>
      <c r="S150" s="214"/>
      <c r="T150" s="5"/>
      <c r="U150" s="132"/>
    </row>
    <row r="151" spans="1:21">
      <c r="A151" s="6"/>
      <c r="B151" s="5"/>
      <c r="C151" s="5"/>
      <c r="D151" s="5"/>
      <c r="E151" s="205"/>
      <c r="F151" s="205"/>
      <c r="G151" s="206"/>
      <c r="H151" s="206"/>
      <c r="I151" s="207"/>
      <c r="J151" s="207"/>
      <c r="K151" s="207"/>
      <c r="L151" s="207"/>
      <c r="M151" s="207"/>
      <c r="N151" s="207"/>
      <c r="O151" s="207"/>
      <c r="P151" s="207"/>
      <c r="Q151" s="5"/>
      <c r="R151" s="195"/>
      <c r="S151" s="214"/>
      <c r="T151" s="5"/>
      <c r="U151" s="132"/>
    </row>
    <row r="152" spans="1:21">
      <c r="A152" s="6"/>
      <c r="B152" s="831"/>
      <c r="C152" s="831"/>
      <c r="D152" s="831"/>
      <c r="E152" s="833"/>
      <c r="F152" s="833"/>
      <c r="G152" s="206"/>
      <c r="H152" s="206"/>
      <c r="I152" s="207"/>
      <c r="J152" s="207"/>
      <c r="K152" s="830"/>
      <c r="L152" s="830"/>
      <c r="M152" s="207"/>
      <c r="N152" s="207"/>
      <c r="O152" s="207"/>
      <c r="P152" s="207"/>
      <c r="Q152" s="5"/>
      <c r="R152" s="195"/>
      <c r="S152" s="214"/>
      <c r="T152" s="831"/>
      <c r="U152" s="132"/>
    </row>
    <row r="153" spans="1:21">
      <c r="A153" s="6"/>
      <c r="B153" s="815"/>
      <c r="C153" s="815"/>
      <c r="D153" s="815"/>
      <c r="E153" s="815"/>
      <c r="F153" s="815"/>
      <c r="G153" s="206"/>
      <c r="H153" s="206"/>
      <c r="I153" s="207"/>
      <c r="J153" s="207"/>
      <c r="K153" s="815"/>
      <c r="L153" s="815"/>
      <c r="M153" s="207"/>
      <c r="N153" s="207"/>
      <c r="O153" s="207"/>
      <c r="P153" s="207"/>
      <c r="Q153" s="5"/>
      <c r="R153" s="195"/>
      <c r="S153" s="214"/>
      <c r="T153" s="815"/>
      <c r="U153" s="132"/>
    </row>
    <row r="154" spans="1:21">
      <c r="A154" s="6"/>
      <c r="B154" s="815"/>
      <c r="C154" s="815"/>
      <c r="D154" s="815"/>
      <c r="E154" s="815"/>
      <c r="F154" s="815"/>
      <c r="G154" s="206"/>
      <c r="H154" s="206"/>
      <c r="I154" s="207"/>
      <c r="J154" s="207"/>
      <c r="K154" s="815"/>
      <c r="L154" s="815"/>
      <c r="M154" s="207"/>
      <c r="N154" s="207"/>
      <c r="O154" s="207"/>
      <c r="P154" s="207"/>
      <c r="Q154" s="5"/>
      <c r="R154" s="195"/>
      <c r="S154" s="214"/>
      <c r="T154" s="815"/>
      <c r="U154" s="132"/>
    </row>
    <row r="155" spans="1:21">
      <c r="A155" s="6"/>
      <c r="B155" s="815"/>
      <c r="C155" s="815"/>
      <c r="D155" s="815"/>
      <c r="E155" s="815"/>
      <c r="F155" s="815"/>
      <c r="G155" s="206"/>
      <c r="H155" s="206"/>
      <c r="I155" s="207"/>
      <c r="J155" s="207"/>
      <c r="K155" s="815"/>
      <c r="L155" s="815"/>
      <c r="M155" s="207"/>
      <c r="N155" s="207"/>
      <c r="O155" s="207"/>
      <c r="P155" s="207"/>
      <c r="Q155" s="5"/>
      <c r="R155" s="195"/>
      <c r="S155" s="214"/>
      <c r="T155" s="815"/>
      <c r="U155" s="132"/>
    </row>
    <row r="156" spans="1:21">
      <c r="A156" s="6"/>
      <c r="B156" s="815"/>
      <c r="C156" s="815"/>
      <c r="D156" s="815"/>
      <c r="E156" s="815"/>
      <c r="F156" s="815"/>
      <c r="G156" s="206"/>
      <c r="H156" s="206"/>
      <c r="I156" s="207"/>
      <c r="J156" s="207"/>
      <c r="K156" s="815"/>
      <c r="L156" s="815"/>
      <c r="M156" s="207"/>
      <c r="N156" s="207"/>
      <c r="O156" s="207"/>
      <c r="P156" s="207"/>
      <c r="Q156" s="5"/>
      <c r="R156" s="195"/>
      <c r="S156" s="214"/>
      <c r="T156" s="815"/>
      <c r="U156" s="132"/>
    </row>
    <row r="157" spans="1:21">
      <c r="A157" s="6"/>
      <c r="B157" s="815"/>
      <c r="C157" s="815"/>
      <c r="D157" s="815"/>
      <c r="E157" s="815"/>
      <c r="F157" s="815"/>
      <c r="G157" s="206"/>
      <c r="H157" s="206"/>
      <c r="I157" s="207"/>
      <c r="J157" s="207"/>
      <c r="K157" s="815"/>
      <c r="L157" s="815"/>
      <c r="M157" s="207"/>
      <c r="N157" s="207"/>
      <c r="O157" s="207"/>
      <c r="P157" s="207"/>
      <c r="Q157" s="5"/>
      <c r="R157" s="195"/>
      <c r="S157" s="214"/>
      <c r="T157" s="815"/>
      <c r="U157" s="132"/>
    </row>
    <row r="158" spans="1:21">
      <c r="A158" s="6"/>
      <c r="B158" s="815"/>
      <c r="C158" s="815"/>
      <c r="D158" s="815"/>
      <c r="E158" s="815"/>
      <c r="F158" s="815"/>
      <c r="G158" s="206"/>
      <c r="H158" s="206"/>
      <c r="I158" s="207"/>
      <c r="J158" s="207"/>
      <c r="K158" s="815"/>
      <c r="L158" s="815"/>
      <c r="M158" s="207"/>
      <c r="N158" s="207"/>
      <c r="O158" s="207"/>
      <c r="P158" s="207"/>
      <c r="Q158" s="5"/>
      <c r="R158" s="195"/>
      <c r="S158" s="214"/>
      <c r="T158" s="815"/>
      <c r="U158" s="132"/>
    </row>
    <row r="159" spans="1:21">
      <c r="A159" s="6"/>
      <c r="B159" s="5"/>
      <c r="C159" s="5"/>
      <c r="D159" s="5"/>
      <c r="E159" s="205"/>
      <c r="F159" s="205"/>
      <c r="G159" s="206"/>
      <c r="H159" s="206"/>
      <c r="I159" s="207"/>
      <c r="J159" s="207"/>
      <c r="K159" s="207"/>
      <c r="L159" s="207"/>
      <c r="M159" s="207"/>
      <c r="N159" s="207"/>
      <c r="O159" s="207"/>
      <c r="P159" s="207"/>
      <c r="Q159" s="5"/>
      <c r="R159" s="195"/>
      <c r="S159" s="214"/>
      <c r="T159" s="5"/>
      <c r="U159" s="132"/>
    </row>
    <row r="160" spans="1:21">
      <c r="A160" s="6"/>
      <c r="B160" s="5"/>
      <c r="C160" s="5"/>
      <c r="D160" s="5"/>
      <c r="E160" s="205"/>
      <c r="F160" s="205"/>
      <c r="G160" s="206"/>
      <c r="H160" s="206"/>
      <c r="I160" s="207"/>
      <c r="J160" s="207"/>
      <c r="K160" s="207"/>
      <c r="L160" s="207"/>
      <c r="M160" s="207"/>
      <c r="N160" s="207"/>
      <c r="O160" s="207"/>
      <c r="P160" s="207"/>
      <c r="Q160" s="5"/>
      <c r="R160" s="195"/>
      <c r="S160" s="214"/>
      <c r="T160" s="5"/>
      <c r="U160" s="132"/>
    </row>
    <row r="161" spans="1:21">
      <c r="A161" s="6"/>
      <c r="B161" s="5"/>
      <c r="C161" s="5"/>
      <c r="D161" s="5"/>
      <c r="E161" s="205"/>
      <c r="F161" s="205"/>
      <c r="G161" s="206"/>
      <c r="H161" s="206"/>
      <c r="I161" s="207"/>
      <c r="J161" s="207"/>
      <c r="K161" s="207"/>
      <c r="L161" s="5"/>
      <c r="M161" s="5"/>
      <c r="N161" s="5"/>
      <c r="O161" s="5"/>
      <c r="P161" s="207"/>
      <c r="Q161" s="5"/>
      <c r="R161" s="195"/>
      <c r="S161" s="214"/>
      <c r="T161" s="5"/>
      <c r="U161" s="132"/>
    </row>
    <row r="162" spans="1:21">
      <c r="A162" s="6"/>
      <c r="B162" s="5"/>
      <c r="C162" s="5"/>
      <c r="D162" s="5"/>
      <c r="E162" s="205"/>
      <c r="F162" s="205"/>
      <c r="G162" s="206"/>
      <c r="H162" s="206"/>
      <c r="I162" s="207"/>
      <c r="J162" s="207"/>
      <c r="K162" s="207"/>
      <c r="L162" s="5"/>
      <c r="M162" s="5"/>
      <c r="N162" s="5"/>
      <c r="O162" s="5"/>
      <c r="P162" s="207"/>
      <c r="Q162" s="5"/>
      <c r="R162" s="195"/>
      <c r="S162" s="214"/>
      <c r="T162" s="5"/>
      <c r="U162" s="132"/>
    </row>
    <row r="163" spans="1:21">
      <c r="A163" s="6"/>
      <c r="B163" s="5"/>
      <c r="C163" s="5"/>
      <c r="D163" s="5"/>
      <c r="E163" s="205"/>
      <c r="F163" s="205"/>
      <c r="G163" s="206"/>
      <c r="H163" s="206"/>
      <c r="I163" s="207"/>
      <c r="J163" s="207"/>
      <c r="K163" s="207"/>
      <c r="L163" s="5"/>
      <c r="M163" s="5"/>
      <c r="N163" s="5"/>
      <c r="O163" s="5"/>
      <c r="P163" s="207"/>
      <c r="Q163" s="5"/>
      <c r="R163" s="195"/>
      <c r="S163" s="214"/>
      <c r="T163" s="5"/>
      <c r="U163" s="132"/>
    </row>
    <row r="164" spans="1:21">
      <c r="A164" s="6"/>
      <c r="B164" s="5"/>
      <c r="C164" s="5"/>
      <c r="D164" s="5"/>
      <c r="E164" s="205"/>
      <c r="F164" s="205"/>
      <c r="G164" s="206"/>
      <c r="H164" s="206"/>
      <c r="I164" s="207"/>
      <c r="J164" s="207"/>
      <c r="K164" s="207"/>
      <c r="L164" s="207"/>
      <c r="M164" s="207"/>
      <c r="N164" s="207"/>
      <c r="O164" s="207"/>
      <c r="P164" s="207"/>
      <c r="Q164" s="5"/>
      <c r="R164" s="195"/>
      <c r="S164" s="214"/>
      <c r="T164" s="5"/>
      <c r="U164" s="132"/>
    </row>
    <row r="165" spans="1:21">
      <c r="A165" s="6"/>
      <c r="B165" s="5"/>
      <c r="C165" s="5"/>
      <c r="D165" s="5"/>
      <c r="E165" s="205"/>
      <c r="F165" s="205"/>
      <c r="G165" s="206"/>
      <c r="H165" s="206"/>
      <c r="I165" s="207"/>
      <c r="J165" s="207"/>
      <c r="K165" s="207"/>
      <c r="L165" s="207"/>
      <c r="M165" s="207"/>
      <c r="N165" s="207"/>
      <c r="O165" s="207"/>
      <c r="P165" s="207"/>
      <c r="Q165" s="5"/>
      <c r="R165" s="195"/>
      <c r="S165" s="214"/>
      <c r="T165" s="5"/>
      <c r="U165" s="132"/>
    </row>
    <row r="166" spans="1:21">
      <c r="A166" s="6"/>
      <c r="B166" s="5"/>
      <c r="C166" s="5"/>
      <c r="D166" s="5"/>
      <c r="E166" s="205"/>
      <c r="F166" s="205"/>
      <c r="G166" s="206"/>
      <c r="H166" s="206"/>
      <c r="I166" s="207"/>
      <c r="J166" s="207"/>
      <c r="K166" s="207"/>
      <c r="L166" s="207"/>
      <c r="M166" s="207"/>
      <c r="N166" s="207"/>
      <c r="O166" s="207"/>
      <c r="P166" s="207"/>
      <c r="Q166" s="5"/>
      <c r="R166" s="195"/>
      <c r="S166" s="214"/>
      <c r="T166" s="5"/>
      <c r="U166" s="132"/>
    </row>
    <row r="167" spans="1:21">
      <c r="A167" s="6"/>
      <c r="B167" s="5"/>
      <c r="C167" s="5"/>
      <c r="D167" s="5"/>
      <c r="E167" s="205"/>
      <c r="F167" s="205"/>
      <c r="G167" s="206"/>
      <c r="H167" s="206"/>
      <c r="I167" s="207"/>
      <c r="J167" s="207"/>
      <c r="K167" s="207"/>
      <c r="L167" s="207"/>
      <c r="M167" s="207"/>
      <c r="N167" s="207"/>
      <c r="O167" s="207"/>
      <c r="P167" s="207"/>
      <c r="Q167" s="5"/>
      <c r="R167" s="195"/>
      <c r="S167" s="214"/>
      <c r="T167" s="5"/>
      <c r="U167" s="132"/>
    </row>
    <row r="168" spans="1:21">
      <c r="A168" s="6"/>
      <c r="B168" s="5"/>
      <c r="C168" s="5"/>
      <c r="D168" s="5"/>
      <c r="E168" s="205"/>
      <c r="F168" s="205"/>
      <c r="G168" s="206"/>
      <c r="H168" s="206"/>
      <c r="I168" s="207"/>
      <c r="J168" s="207"/>
      <c r="K168" s="207"/>
      <c r="L168" s="207"/>
      <c r="M168" s="207"/>
      <c r="N168" s="207"/>
      <c r="O168" s="207"/>
      <c r="P168" s="207"/>
      <c r="Q168" s="5"/>
      <c r="R168" s="195"/>
      <c r="S168" s="214"/>
      <c r="T168" s="5"/>
      <c r="U168" s="132"/>
    </row>
    <row r="169" spans="1:21">
      <c r="A169" s="6"/>
      <c r="B169" s="5"/>
      <c r="C169" s="5"/>
      <c r="D169" s="5"/>
      <c r="E169" s="205"/>
      <c r="F169" s="205"/>
      <c r="G169" s="206"/>
      <c r="H169" s="206"/>
      <c r="I169" s="207"/>
      <c r="J169" s="207"/>
      <c r="K169" s="207"/>
      <c r="L169" s="207"/>
      <c r="M169" s="207"/>
      <c r="N169" s="207"/>
      <c r="O169" s="207"/>
      <c r="P169" s="207"/>
      <c r="Q169" s="5"/>
      <c r="R169" s="195"/>
      <c r="S169" s="214"/>
      <c r="T169" s="5"/>
      <c r="U169" s="132"/>
    </row>
    <row r="170" spans="1:21">
      <c r="A170" s="6"/>
      <c r="B170" s="5"/>
      <c r="C170" s="5"/>
      <c r="D170" s="5"/>
      <c r="E170" s="205"/>
      <c r="F170" s="205"/>
      <c r="G170" s="206"/>
      <c r="H170" s="206"/>
      <c r="I170" s="207"/>
      <c r="J170" s="207"/>
      <c r="K170" s="207"/>
      <c r="L170" s="207"/>
      <c r="M170" s="207"/>
      <c r="N170" s="207"/>
      <c r="O170" s="207"/>
      <c r="P170" s="207"/>
      <c r="Q170" s="5"/>
      <c r="R170" s="195"/>
      <c r="S170" s="214"/>
      <c r="T170" s="5"/>
      <c r="U170" s="132"/>
    </row>
    <row r="171" spans="1:21">
      <c r="A171" s="6"/>
      <c r="B171" s="5"/>
      <c r="C171" s="5"/>
      <c r="D171" s="5"/>
      <c r="E171" s="205"/>
      <c r="F171" s="205"/>
      <c r="G171" s="206"/>
      <c r="H171" s="206"/>
      <c r="I171" s="207"/>
      <c r="J171" s="207"/>
      <c r="K171" s="207"/>
      <c r="L171" s="207"/>
      <c r="M171" s="207"/>
      <c r="N171" s="207"/>
      <c r="O171" s="207"/>
      <c r="P171" s="207"/>
      <c r="Q171" s="5"/>
      <c r="R171" s="195"/>
      <c r="S171" s="214"/>
      <c r="T171" s="5"/>
      <c r="U171" s="132"/>
    </row>
    <row r="172" spans="1:21">
      <c r="A172" s="6"/>
      <c r="B172" s="5"/>
      <c r="C172" s="5"/>
      <c r="D172" s="5"/>
      <c r="E172" s="205"/>
      <c r="F172" s="205"/>
      <c r="G172" s="206"/>
      <c r="H172" s="206"/>
      <c r="I172" s="207"/>
      <c r="J172" s="207"/>
      <c r="K172" s="207"/>
      <c r="L172" s="207"/>
      <c r="M172" s="207"/>
      <c r="N172" s="207"/>
      <c r="O172" s="207"/>
      <c r="P172" s="207"/>
      <c r="Q172" s="5"/>
      <c r="R172" s="195"/>
      <c r="S172" s="214"/>
      <c r="T172" s="5"/>
      <c r="U172" s="132"/>
    </row>
    <row r="173" spans="1:21">
      <c r="A173" s="6"/>
      <c r="B173" s="5"/>
      <c r="C173" s="5"/>
      <c r="D173" s="5"/>
      <c r="E173" s="205"/>
      <c r="F173" s="205"/>
      <c r="G173" s="206"/>
      <c r="H173" s="206"/>
      <c r="I173" s="207"/>
      <c r="J173" s="207"/>
      <c r="K173" s="207"/>
      <c r="L173" s="207"/>
      <c r="M173" s="207"/>
      <c r="N173" s="207"/>
      <c r="O173" s="207"/>
      <c r="P173" s="207"/>
      <c r="Q173" s="5"/>
      <c r="R173" s="195"/>
      <c r="S173" s="214"/>
      <c r="T173" s="5"/>
      <c r="U173" s="132"/>
    </row>
    <row r="174" spans="1:21">
      <c r="A174" s="6"/>
      <c r="B174" s="5"/>
      <c r="C174" s="5"/>
      <c r="D174" s="5"/>
      <c r="E174" s="205"/>
      <c r="F174" s="205"/>
      <c r="G174" s="206"/>
      <c r="H174" s="206"/>
      <c r="I174" s="207"/>
      <c r="J174" s="207"/>
      <c r="K174" s="207"/>
      <c r="L174" s="207"/>
      <c r="M174" s="207"/>
      <c r="N174" s="207"/>
      <c r="O174" s="207"/>
      <c r="P174" s="207"/>
      <c r="Q174" s="5"/>
      <c r="R174" s="195"/>
      <c r="S174" s="214"/>
      <c r="T174" s="5"/>
      <c r="U174" s="132"/>
    </row>
    <row r="175" spans="1:21">
      <c r="A175" s="6"/>
      <c r="B175" s="5"/>
      <c r="C175" s="5"/>
      <c r="D175" s="5"/>
      <c r="E175" s="205"/>
      <c r="F175" s="205"/>
      <c r="G175" s="206"/>
      <c r="H175" s="206"/>
      <c r="I175" s="207"/>
      <c r="J175" s="207"/>
      <c r="K175" s="207"/>
      <c r="L175" s="207"/>
      <c r="M175" s="207"/>
      <c r="N175" s="207"/>
      <c r="O175" s="207"/>
      <c r="P175" s="207"/>
      <c r="Q175" s="5"/>
      <c r="R175" s="195"/>
      <c r="S175" s="214"/>
      <c r="T175" s="5"/>
      <c r="U175" s="132"/>
    </row>
    <row r="176" spans="1:21">
      <c r="A176" s="6"/>
      <c r="B176" s="5"/>
      <c r="C176" s="5"/>
      <c r="D176" s="5"/>
      <c r="E176" s="205"/>
      <c r="F176" s="205"/>
      <c r="G176" s="206"/>
      <c r="H176" s="206"/>
      <c r="I176" s="207"/>
      <c r="J176" s="207"/>
      <c r="K176" s="207"/>
      <c r="L176" s="207"/>
      <c r="M176" s="207"/>
      <c r="N176" s="207"/>
      <c r="O176" s="207"/>
      <c r="P176" s="207"/>
      <c r="Q176" s="5"/>
      <c r="R176" s="195"/>
      <c r="S176" s="214"/>
      <c r="T176" s="5"/>
      <c r="U176" s="132"/>
    </row>
    <row r="177" spans="1:21">
      <c r="A177" s="6"/>
      <c r="B177" s="5"/>
      <c r="C177" s="5"/>
      <c r="D177" s="5"/>
      <c r="E177" s="205"/>
      <c r="F177" s="205"/>
      <c r="G177" s="206"/>
      <c r="H177" s="206"/>
      <c r="I177" s="207"/>
      <c r="J177" s="207"/>
      <c r="K177" s="207"/>
      <c r="L177" s="207"/>
      <c r="M177" s="207"/>
      <c r="N177" s="207"/>
      <c r="O177" s="207"/>
      <c r="P177" s="207"/>
      <c r="Q177" s="5"/>
      <c r="R177" s="195"/>
      <c r="S177" s="214"/>
      <c r="T177" s="5"/>
      <c r="U177" s="132"/>
    </row>
    <row r="178" spans="1:21">
      <c r="A178" s="6"/>
      <c r="B178" s="5"/>
      <c r="C178" s="5"/>
      <c r="D178" s="5"/>
      <c r="E178" s="205"/>
      <c r="F178" s="205"/>
      <c r="G178" s="206"/>
      <c r="H178" s="206"/>
      <c r="I178" s="207"/>
      <c r="J178" s="207"/>
      <c r="K178" s="207"/>
      <c r="L178" s="207"/>
      <c r="M178" s="207"/>
      <c r="N178" s="207"/>
      <c r="O178" s="207"/>
      <c r="P178" s="207"/>
      <c r="Q178" s="5"/>
      <c r="R178" s="195"/>
      <c r="S178" s="214"/>
      <c r="T178" s="5"/>
      <c r="U178" s="132"/>
    </row>
    <row r="179" spans="1:21">
      <c r="A179" s="6"/>
      <c r="B179" s="5"/>
      <c r="C179" s="5"/>
      <c r="D179" s="5"/>
      <c r="E179" s="205"/>
      <c r="F179" s="205"/>
      <c r="G179" s="206"/>
      <c r="H179" s="206"/>
      <c r="I179" s="207"/>
      <c r="J179" s="207"/>
      <c r="K179" s="207"/>
      <c r="L179" s="207"/>
      <c r="M179" s="207"/>
      <c r="N179" s="207"/>
      <c r="O179" s="207"/>
      <c r="P179" s="207"/>
      <c r="Q179" s="5"/>
      <c r="R179" s="195"/>
      <c r="S179" s="214"/>
      <c r="T179" s="5"/>
      <c r="U179" s="132"/>
    </row>
    <row r="180" spans="1:21">
      <c r="A180" s="138"/>
      <c r="B180" s="138"/>
      <c r="C180" s="138"/>
      <c r="D180" s="138"/>
      <c r="E180" s="138"/>
      <c r="F180" s="138"/>
      <c r="G180" s="138"/>
      <c r="H180" s="138"/>
      <c r="I180" s="138"/>
      <c r="J180" s="138"/>
      <c r="K180" s="138"/>
      <c r="L180" s="138"/>
      <c r="M180" s="138"/>
      <c r="N180" s="138"/>
      <c r="O180" s="138"/>
      <c r="P180" s="138"/>
      <c r="Q180" s="6"/>
      <c r="R180" s="138"/>
      <c r="S180" s="138"/>
      <c r="T180" s="6"/>
      <c r="U180" s="138"/>
    </row>
    <row r="181" spans="1:21">
      <c r="A181" s="138"/>
      <c r="B181" s="138"/>
      <c r="C181" s="138"/>
      <c r="D181" s="138"/>
      <c r="E181" s="138"/>
      <c r="F181" s="138"/>
      <c r="G181" s="138"/>
      <c r="H181" s="138"/>
      <c r="I181" s="138"/>
      <c r="J181" s="138"/>
      <c r="K181" s="138"/>
      <c r="L181" s="138"/>
      <c r="M181" s="138"/>
      <c r="N181" s="138"/>
      <c r="O181" s="138"/>
      <c r="P181" s="138"/>
      <c r="Q181" s="6"/>
      <c r="R181" s="138"/>
      <c r="S181" s="138"/>
      <c r="T181" s="6"/>
      <c r="U181" s="138"/>
    </row>
    <row r="182" spans="1:21">
      <c r="A182" s="138"/>
      <c r="B182" s="138"/>
      <c r="C182" s="138"/>
      <c r="D182" s="138"/>
      <c r="E182" s="138"/>
      <c r="F182" s="138"/>
      <c r="G182" s="138"/>
      <c r="H182" s="138"/>
      <c r="I182" s="138"/>
      <c r="J182" s="138"/>
      <c r="K182" s="138"/>
      <c r="L182" s="138"/>
      <c r="M182" s="138"/>
      <c r="N182" s="138"/>
      <c r="O182" s="138"/>
      <c r="P182" s="138"/>
      <c r="Q182" s="6"/>
      <c r="R182" s="138"/>
      <c r="S182" s="138"/>
      <c r="T182" s="6"/>
      <c r="U182" s="138"/>
    </row>
    <row r="183" spans="1:21">
      <c r="A183" s="138"/>
      <c r="B183" s="138"/>
      <c r="C183" s="138"/>
      <c r="D183" s="138"/>
      <c r="E183" s="138"/>
      <c r="F183" s="138"/>
      <c r="G183" s="138"/>
      <c r="H183" s="138"/>
      <c r="I183" s="138"/>
      <c r="J183" s="138"/>
      <c r="K183" s="138"/>
      <c r="L183" s="138"/>
      <c r="M183" s="138"/>
      <c r="N183" s="138"/>
      <c r="O183" s="138"/>
      <c r="P183" s="138"/>
      <c r="Q183" s="6"/>
      <c r="R183" s="138"/>
      <c r="S183" s="138"/>
      <c r="T183" s="6"/>
      <c r="U183" s="138"/>
    </row>
    <row r="184" spans="1:21">
      <c r="A184" s="138"/>
      <c r="B184" s="138"/>
      <c r="C184" s="138"/>
      <c r="D184" s="138"/>
      <c r="E184" s="138"/>
      <c r="F184" s="138"/>
      <c r="G184" s="138"/>
      <c r="H184" s="138"/>
      <c r="I184" s="138"/>
      <c r="J184" s="138"/>
      <c r="K184" s="138"/>
      <c r="L184" s="138"/>
      <c r="M184" s="138"/>
      <c r="N184" s="138"/>
      <c r="O184" s="138"/>
      <c r="P184" s="138"/>
      <c r="Q184" s="6"/>
      <c r="R184" s="138"/>
      <c r="S184" s="138"/>
      <c r="T184" s="6"/>
      <c r="U184" s="138"/>
    </row>
    <row r="185" spans="1:21">
      <c r="A185" s="138"/>
      <c r="B185" s="138"/>
      <c r="C185" s="138"/>
      <c r="D185" s="138"/>
      <c r="E185" s="138"/>
      <c r="F185" s="138"/>
      <c r="G185" s="138"/>
      <c r="H185" s="138"/>
      <c r="I185" s="138"/>
      <c r="J185" s="138"/>
      <c r="K185" s="138"/>
      <c r="L185" s="138"/>
      <c r="M185" s="138"/>
      <c r="N185" s="138"/>
      <c r="O185" s="138"/>
      <c r="P185" s="138"/>
      <c r="Q185" s="6"/>
      <c r="R185" s="138"/>
      <c r="S185" s="138"/>
      <c r="T185" s="6"/>
      <c r="U185" s="138"/>
    </row>
    <row r="186" spans="1:21">
      <c r="A186" s="138"/>
      <c r="B186" s="138"/>
      <c r="C186" s="138"/>
      <c r="D186" s="138"/>
      <c r="E186" s="138"/>
      <c r="F186" s="138"/>
      <c r="G186" s="138"/>
      <c r="H186" s="138"/>
      <c r="I186" s="138"/>
      <c r="J186" s="138"/>
      <c r="K186" s="138"/>
      <c r="L186" s="138"/>
      <c r="M186" s="138"/>
      <c r="N186" s="138"/>
      <c r="O186" s="138"/>
      <c r="P186" s="138"/>
      <c r="Q186" s="6"/>
      <c r="R186" s="138"/>
      <c r="S186" s="138"/>
      <c r="T186" s="6"/>
      <c r="U186" s="138"/>
    </row>
    <row r="187" spans="1:21">
      <c r="A187" s="138"/>
      <c r="B187" s="138"/>
      <c r="C187" s="138"/>
      <c r="D187" s="138"/>
      <c r="E187" s="138"/>
      <c r="F187" s="138"/>
      <c r="G187" s="138"/>
      <c r="H187" s="138"/>
      <c r="I187" s="138"/>
      <c r="J187" s="138"/>
      <c r="K187" s="138"/>
      <c r="L187" s="138"/>
      <c r="M187" s="138"/>
      <c r="N187" s="138"/>
      <c r="O187" s="138"/>
      <c r="P187" s="138"/>
      <c r="Q187" s="6"/>
      <c r="R187" s="138"/>
      <c r="S187" s="138"/>
      <c r="T187" s="6"/>
      <c r="U187" s="138"/>
    </row>
    <row r="188" spans="1:21">
      <c r="A188" s="138"/>
      <c r="B188" s="138"/>
      <c r="C188" s="138"/>
      <c r="D188" s="138"/>
      <c r="E188" s="138"/>
      <c r="F188" s="138"/>
      <c r="G188" s="138"/>
      <c r="H188" s="138"/>
      <c r="I188" s="138"/>
      <c r="J188" s="138"/>
      <c r="K188" s="138"/>
      <c r="L188" s="138"/>
      <c r="M188" s="138"/>
      <c r="N188" s="138"/>
      <c r="O188" s="138"/>
      <c r="P188" s="138"/>
      <c r="Q188" s="6"/>
      <c r="R188" s="138"/>
      <c r="S188" s="138"/>
      <c r="T188" s="6"/>
      <c r="U188" s="138"/>
    </row>
    <row r="189" spans="1:21">
      <c r="A189" s="138"/>
      <c r="B189" s="138"/>
      <c r="C189" s="138"/>
      <c r="D189" s="138"/>
      <c r="E189" s="138"/>
      <c r="F189" s="138"/>
      <c r="G189" s="138"/>
      <c r="H189" s="138"/>
      <c r="I189" s="138"/>
      <c r="J189" s="138"/>
      <c r="K189" s="138"/>
      <c r="L189" s="138"/>
      <c r="M189" s="138"/>
      <c r="N189" s="138"/>
      <c r="O189" s="138"/>
      <c r="P189" s="138"/>
      <c r="Q189" s="6"/>
      <c r="R189" s="138"/>
      <c r="S189" s="138"/>
      <c r="T189" s="6"/>
      <c r="U189" s="138"/>
    </row>
    <row r="190" spans="1:21">
      <c r="A190" s="138"/>
      <c r="B190" s="138"/>
      <c r="C190" s="138"/>
      <c r="D190" s="138"/>
      <c r="E190" s="138"/>
      <c r="F190" s="138"/>
      <c r="G190" s="138"/>
      <c r="H190" s="138"/>
      <c r="I190" s="138"/>
      <c r="J190" s="138"/>
      <c r="K190" s="138"/>
      <c r="L190" s="138"/>
      <c r="M190" s="138"/>
      <c r="N190" s="138"/>
      <c r="O190" s="138"/>
      <c r="P190" s="138"/>
      <c r="Q190" s="6"/>
      <c r="R190" s="138"/>
      <c r="S190" s="138"/>
      <c r="T190" s="6"/>
      <c r="U190" s="138"/>
    </row>
    <row r="191" spans="1:21">
      <c r="A191" s="138"/>
      <c r="B191" s="138"/>
      <c r="C191" s="138"/>
      <c r="D191" s="138"/>
      <c r="E191" s="138"/>
      <c r="F191" s="138"/>
      <c r="G191" s="138"/>
      <c r="H191" s="138"/>
      <c r="I191" s="138"/>
      <c r="J191" s="138"/>
      <c r="K191" s="138"/>
      <c r="L191" s="138"/>
      <c r="M191" s="138"/>
      <c r="N191" s="138"/>
      <c r="O191" s="138"/>
      <c r="P191" s="138"/>
      <c r="Q191" s="6"/>
      <c r="R191" s="138"/>
      <c r="S191" s="138"/>
      <c r="T191" s="6"/>
      <c r="U191" s="138"/>
    </row>
    <row r="192" spans="1:21">
      <c r="A192" s="138"/>
      <c r="B192" s="138"/>
      <c r="C192" s="138"/>
      <c r="D192" s="138"/>
      <c r="E192" s="138"/>
      <c r="F192" s="138"/>
      <c r="G192" s="138"/>
      <c r="H192" s="138"/>
      <c r="I192" s="138"/>
      <c r="J192" s="138"/>
      <c r="K192" s="138"/>
      <c r="L192" s="138"/>
      <c r="M192" s="138"/>
      <c r="N192" s="138"/>
      <c r="O192" s="138"/>
      <c r="P192" s="138"/>
      <c r="Q192" s="6"/>
      <c r="R192" s="138"/>
      <c r="S192" s="138"/>
      <c r="T192" s="6"/>
      <c r="U192" s="138"/>
    </row>
    <row r="193" spans="1:21">
      <c r="A193" s="138"/>
      <c r="B193" s="138"/>
      <c r="C193" s="138"/>
      <c r="D193" s="138"/>
      <c r="E193" s="138"/>
      <c r="F193" s="138"/>
      <c r="G193" s="138"/>
      <c r="H193" s="138"/>
      <c r="I193" s="138"/>
      <c r="J193" s="138"/>
      <c r="K193" s="138"/>
      <c r="L193" s="138"/>
      <c r="M193" s="138"/>
      <c r="N193" s="138"/>
      <c r="O193" s="138"/>
      <c r="P193" s="138"/>
      <c r="Q193" s="6"/>
      <c r="R193" s="138"/>
      <c r="S193" s="138"/>
      <c r="T193" s="6"/>
      <c r="U193" s="138"/>
    </row>
    <row r="194" spans="1:21">
      <c r="A194" s="138"/>
      <c r="B194" s="138"/>
      <c r="C194" s="138"/>
      <c r="D194" s="138"/>
      <c r="E194" s="138"/>
      <c r="F194" s="138"/>
      <c r="G194" s="138"/>
      <c r="H194" s="138"/>
      <c r="I194" s="138"/>
      <c r="J194" s="138"/>
      <c r="K194" s="138"/>
      <c r="L194" s="138"/>
      <c r="M194" s="138"/>
      <c r="N194" s="138"/>
      <c r="O194" s="138"/>
      <c r="P194" s="138"/>
      <c r="Q194" s="6"/>
      <c r="R194" s="138"/>
      <c r="S194" s="138"/>
      <c r="T194" s="6"/>
      <c r="U194" s="138"/>
    </row>
    <row r="195" spans="1:21">
      <c r="A195" s="138"/>
      <c r="B195" s="138"/>
      <c r="C195" s="138"/>
      <c r="D195" s="138"/>
      <c r="E195" s="138"/>
      <c r="F195" s="138"/>
      <c r="G195" s="138"/>
      <c r="H195" s="138"/>
      <c r="I195" s="138"/>
      <c r="J195" s="138"/>
      <c r="K195" s="138"/>
      <c r="L195" s="138"/>
      <c r="M195" s="138"/>
      <c r="N195" s="138"/>
      <c r="O195" s="138"/>
      <c r="P195" s="138"/>
      <c r="Q195" s="6"/>
      <c r="R195" s="138"/>
      <c r="S195" s="138"/>
      <c r="T195" s="6"/>
      <c r="U195" s="138"/>
    </row>
    <row r="196" spans="1:21">
      <c r="A196" s="138"/>
      <c r="B196" s="138"/>
      <c r="C196" s="138"/>
      <c r="D196" s="138"/>
      <c r="E196" s="138"/>
      <c r="F196" s="138"/>
      <c r="G196" s="138"/>
      <c r="H196" s="138"/>
      <c r="I196" s="138"/>
      <c r="J196" s="138"/>
      <c r="K196" s="138"/>
      <c r="L196" s="138"/>
      <c r="M196" s="138"/>
      <c r="N196" s="138"/>
      <c r="O196" s="138"/>
      <c r="P196" s="138"/>
      <c r="Q196" s="6"/>
      <c r="R196" s="138"/>
      <c r="S196" s="138"/>
      <c r="T196" s="6"/>
      <c r="U196" s="138"/>
    </row>
    <row r="197" spans="1:21">
      <c r="A197" s="138"/>
      <c r="B197" s="138"/>
      <c r="C197" s="138"/>
      <c r="D197" s="138"/>
      <c r="E197" s="138"/>
      <c r="F197" s="138"/>
      <c r="G197" s="138"/>
      <c r="H197" s="138"/>
      <c r="I197" s="138"/>
      <c r="J197" s="138"/>
      <c r="K197" s="138"/>
      <c r="L197" s="138"/>
      <c r="M197" s="138"/>
      <c r="N197" s="138"/>
      <c r="O197" s="138"/>
      <c r="P197" s="138"/>
      <c r="Q197" s="6"/>
      <c r="R197" s="138"/>
      <c r="S197" s="138"/>
      <c r="T197" s="6"/>
      <c r="U197" s="138"/>
    </row>
    <row r="198" spans="1:21">
      <c r="A198" s="138"/>
      <c r="B198" s="138"/>
      <c r="C198" s="138"/>
      <c r="D198" s="138"/>
      <c r="E198" s="138"/>
      <c r="F198" s="138"/>
      <c r="G198" s="138"/>
      <c r="H198" s="138"/>
      <c r="I198" s="138"/>
      <c r="J198" s="138"/>
      <c r="K198" s="138"/>
      <c r="L198" s="138"/>
      <c r="M198" s="138"/>
      <c r="N198" s="138"/>
      <c r="O198" s="138"/>
      <c r="P198" s="138"/>
      <c r="Q198" s="6"/>
      <c r="R198" s="138"/>
      <c r="S198" s="138"/>
      <c r="T198" s="6"/>
      <c r="U198" s="138"/>
    </row>
    <row r="199" spans="1:21">
      <c r="A199" s="138"/>
      <c r="B199" s="138"/>
      <c r="C199" s="138"/>
      <c r="D199" s="138"/>
      <c r="E199" s="138"/>
      <c r="F199" s="138"/>
      <c r="G199" s="138"/>
      <c r="H199" s="138"/>
      <c r="I199" s="138"/>
      <c r="J199" s="138"/>
      <c r="K199" s="138"/>
      <c r="L199" s="138"/>
      <c r="M199" s="138"/>
      <c r="N199" s="138"/>
      <c r="O199" s="138"/>
      <c r="P199" s="138"/>
      <c r="Q199" s="6"/>
      <c r="R199" s="138"/>
      <c r="S199" s="138"/>
      <c r="T199" s="6"/>
      <c r="U199" s="138"/>
    </row>
    <row r="200" spans="1:21">
      <c r="A200" s="138"/>
      <c r="B200" s="138"/>
      <c r="C200" s="138"/>
      <c r="D200" s="138"/>
      <c r="E200" s="138"/>
      <c r="F200" s="138"/>
      <c r="G200" s="138"/>
      <c r="H200" s="138"/>
      <c r="I200" s="138"/>
      <c r="J200" s="138"/>
      <c r="K200" s="138"/>
      <c r="L200" s="138"/>
      <c r="M200" s="138"/>
      <c r="N200" s="138"/>
      <c r="O200" s="138"/>
      <c r="P200" s="138"/>
      <c r="Q200" s="6"/>
      <c r="R200" s="138"/>
      <c r="S200" s="138"/>
      <c r="T200" s="6"/>
      <c r="U200" s="138"/>
    </row>
    <row r="201" spans="1:21">
      <c r="A201" s="138"/>
      <c r="B201" s="138"/>
      <c r="C201" s="138"/>
      <c r="D201" s="138"/>
      <c r="E201" s="138"/>
      <c r="F201" s="138"/>
      <c r="G201" s="138"/>
      <c r="H201" s="138"/>
      <c r="I201" s="138"/>
      <c r="J201" s="138"/>
      <c r="K201" s="138"/>
      <c r="L201" s="138"/>
      <c r="M201" s="138"/>
      <c r="N201" s="138"/>
      <c r="O201" s="138"/>
      <c r="P201" s="138"/>
      <c r="Q201" s="6"/>
      <c r="R201" s="138"/>
      <c r="S201" s="138"/>
      <c r="T201" s="6"/>
      <c r="U201" s="138"/>
    </row>
    <row r="202" spans="1:21">
      <c r="A202" s="138"/>
      <c r="B202" s="138"/>
      <c r="C202" s="138"/>
      <c r="D202" s="138"/>
      <c r="E202" s="138"/>
      <c r="F202" s="138"/>
      <c r="G202" s="138"/>
      <c r="H202" s="138"/>
      <c r="I202" s="138"/>
      <c r="J202" s="138"/>
      <c r="K202" s="138"/>
      <c r="L202" s="138"/>
      <c r="M202" s="138"/>
      <c r="N202" s="138"/>
      <c r="O202" s="138"/>
      <c r="P202" s="138"/>
      <c r="Q202" s="6"/>
      <c r="R202" s="138"/>
      <c r="S202" s="138"/>
      <c r="T202" s="6"/>
      <c r="U202" s="138"/>
    </row>
    <row r="203" spans="1:21">
      <c r="A203" s="138"/>
      <c r="B203" s="138"/>
      <c r="C203" s="138"/>
      <c r="D203" s="138"/>
      <c r="E203" s="138"/>
      <c r="F203" s="138"/>
      <c r="G203" s="138"/>
      <c r="H203" s="138"/>
      <c r="I203" s="138"/>
      <c r="J203" s="138"/>
      <c r="K203" s="138"/>
      <c r="L203" s="138"/>
      <c r="M203" s="138"/>
      <c r="N203" s="138"/>
      <c r="O203" s="138"/>
      <c r="P203" s="138"/>
      <c r="Q203" s="6"/>
      <c r="R203" s="138"/>
      <c r="S203" s="138"/>
      <c r="T203" s="6"/>
      <c r="U203" s="138"/>
    </row>
    <row r="204" spans="1:21">
      <c r="A204" s="138"/>
      <c r="B204" s="138"/>
      <c r="C204" s="138"/>
      <c r="D204" s="138"/>
      <c r="E204" s="138"/>
      <c r="F204" s="138"/>
      <c r="G204" s="138"/>
      <c r="H204" s="138"/>
      <c r="I204" s="138"/>
      <c r="J204" s="138"/>
      <c r="K204" s="138"/>
      <c r="L204" s="138"/>
      <c r="M204" s="138"/>
      <c r="N204" s="138"/>
      <c r="O204" s="138"/>
      <c r="P204" s="138"/>
      <c r="Q204" s="6"/>
      <c r="R204" s="138"/>
      <c r="S204" s="138"/>
      <c r="T204" s="6"/>
      <c r="U204" s="138"/>
    </row>
    <row r="205" spans="1:21">
      <c r="A205" s="138"/>
      <c r="B205" s="138"/>
      <c r="C205" s="138"/>
      <c r="D205" s="138"/>
      <c r="E205" s="138"/>
      <c r="F205" s="138"/>
      <c r="G205" s="138"/>
      <c r="H205" s="138"/>
      <c r="I205" s="138"/>
      <c r="J205" s="138"/>
      <c r="K205" s="138"/>
      <c r="L205" s="138"/>
      <c r="M205" s="138"/>
      <c r="N205" s="138"/>
      <c r="O205" s="138"/>
      <c r="P205" s="138"/>
      <c r="Q205" s="6"/>
      <c r="R205" s="138"/>
      <c r="S205" s="138"/>
      <c r="T205" s="6"/>
      <c r="U205" s="138"/>
    </row>
    <row r="206" spans="1:21">
      <c r="A206" s="138"/>
      <c r="B206" s="138"/>
      <c r="C206" s="138"/>
      <c r="D206" s="138"/>
      <c r="E206" s="138"/>
      <c r="F206" s="138"/>
      <c r="G206" s="138"/>
      <c r="H206" s="138"/>
      <c r="I206" s="138"/>
      <c r="J206" s="138"/>
      <c r="K206" s="138"/>
      <c r="L206" s="138"/>
      <c r="M206" s="138"/>
      <c r="N206" s="138"/>
      <c r="O206" s="138"/>
      <c r="P206" s="138"/>
      <c r="Q206" s="6"/>
      <c r="R206" s="138"/>
      <c r="S206" s="138"/>
      <c r="T206" s="6"/>
      <c r="U206" s="138"/>
    </row>
    <row r="207" spans="1:21">
      <c r="A207" s="138"/>
      <c r="B207" s="138"/>
      <c r="C207" s="138"/>
      <c r="D207" s="138"/>
      <c r="E207" s="138"/>
      <c r="F207" s="138"/>
      <c r="G207" s="138"/>
      <c r="H207" s="138"/>
      <c r="I207" s="138"/>
      <c r="J207" s="138"/>
      <c r="K207" s="138"/>
      <c r="L207" s="138"/>
      <c r="M207" s="138"/>
      <c r="N207" s="138"/>
      <c r="O207" s="138"/>
      <c r="P207" s="138"/>
      <c r="Q207" s="6"/>
      <c r="R207" s="138"/>
      <c r="S207" s="138"/>
      <c r="T207" s="6"/>
      <c r="U207" s="138"/>
    </row>
    <row r="208" spans="1:21">
      <c r="A208" s="138"/>
      <c r="B208" s="138"/>
      <c r="C208" s="138"/>
      <c r="D208" s="138"/>
      <c r="E208" s="138"/>
      <c r="F208" s="138"/>
      <c r="G208" s="138"/>
      <c r="H208" s="138"/>
      <c r="I208" s="138"/>
      <c r="J208" s="138"/>
      <c r="K208" s="138"/>
      <c r="L208" s="138"/>
      <c r="M208" s="138"/>
      <c r="N208" s="138"/>
      <c r="O208" s="138"/>
      <c r="P208" s="138"/>
      <c r="Q208" s="6"/>
      <c r="R208" s="138"/>
      <c r="S208" s="138"/>
      <c r="T208" s="6"/>
      <c r="U208" s="138"/>
    </row>
    <row r="209" spans="1:21">
      <c r="A209" s="138"/>
      <c r="B209" s="138"/>
      <c r="C209" s="138"/>
      <c r="D209" s="138"/>
      <c r="E209" s="138"/>
      <c r="F209" s="138"/>
      <c r="G209" s="138"/>
      <c r="H209" s="138"/>
      <c r="I209" s="138"/>
      <c r="J209" s="138"/>
      <c r="K209" s="138"/>
      <c r="L209" s="138"/>
      <c r="M209" s="138"/>
      <c r="N209" s="138"/>
      <c r="O209" s="138"/>
      <c r="P209" s="138"/>
      <c r="Q209" s="6"/>
      <c r="R209" s="138"/>
      <c r="S209" s="138"/>
      <c r="T209" s="6"/>
      <c r="U209" s="138"/>
    </row>
    <row r="210" spans="1:21">
      <c r="A210" s="138"/>
      <c r="B210" s="138"/>
      <c r="C210" s="138"/>
      <c r="D210" s="138"/>
      <c r="E210" s="138"/>
      <c r="F210" s="138"/>
      <c r="G210" s="138"/>
      <c r="H210" s="138"/>
      <c r="I210" s="138"/>
      <c r="J210" s="138"/>
      <c r="K210" s="138"/>
      <c r="L210" s="138"/>
      <c r="M210" s="138"/>
      <c r="N210" s="138"/>
      <c r="O210" s="138"/>
      <c r="P210" s="138"/>
      <c r="Q210" s="6"/>
      <c r="R210" s="138"/>
      <c r="S210" s="138"/>
      <c r="T210" s="6"/>
      <c r="U210" s="138"/>
    </row>
    <row r="211" spans="1:21">
      <c r="A211" s="138"/>
      <c r="B211" s="138"/>
      <c r="C211" s="138"/>
      <c r="D211" s="138"/>
      <c r="E211" s="138"/>
      <c r="F211" s="138"/>
      <c r="G211" s="138"/>
      <c r="H211" s="138"/>
      <c r="I211" s="138"/>
      <c r="J211" s="138"/>
      <c r="K211" s="138"/>
      <c r="L211" s="138"/>
      <c r="M211" s="138"/>
      <c r="N211" s="138"/>
      <c r="O211" s="138"/>
      <c r="P211" s="138"/>
      <c r="Q211" s="6"/>
      <c r="R211" s="138"/>
      <c r="S211" s="138"/>
      <c r="T211" s="6"/>
      <c r="U211" s="138"/>
    </row>
    <row r="212" spans="1:21">
      <c r="A212" s="138"/>
      <c r="B212" s="138"/>
      <c r="C212" s="138"/>
      <c r="D212" s="138"/>
      <c r="E212" s="138"/>
      <c r="F212" s="138"/>
      <c r="G212" s="138"/>
      <c r="H212" s="138"/>
      <c r="I212" s="138"/>
      <c r="J212" s="138"/>
      <c r="K212" s="138"/>
      <c r="L212" s="138"/>
      <c r="M212" s="138"/>
      <c r="N212" s="138"/>
      <c r="O212" s="138"/>
      <c r="P212" s="138"/>
      <c r="Q212" s="6"/>
      <c r="R212" s="138"/>
      <c r="S212" s="138"/>
      <c r="T212" s="6"/>
      <c r="U212" s="138"/>
    </row>
    <row r="213" spans="1:21">
      <c r="A213" s="138"/>
      <c r="B213" s="138"/>
      <c r="C213" s="138"/>
      <c r="D213" s="138"/>
      <c r="E213" s="138"/>
      <c r="F213" s="138"/>
      <c r="G213" s="138"/>
      <c r="H213" s="138"/>
      <c r="I213" s="138"/>
      <c r="J213" s="138"/>
      <c r="K213" s="138"/>
      <c r="L213" s="138"/>
      <c r="M213" s="138"/>
      <c r="N213" s="138"/>
      <c r="O213" s="138"/>
      <c r="P213" s="138"/>
      <c r="Q213" s="6"/>
      <c r="R213" s="138"/>
      <c r="S213" s="138"/>
      <c r="T213" s="6"/>
      <c r="U213" s="138"/>
    </row>
    <row r="214" spans="1:21">
      <c r="A214" s="138"/>
      <c r="B214" s="138"/>
      <c r="C214" s="138"/>
      <c r="D214" s="138"/>
      <c r="E214" s="138"/>
      <c r="F214" s="138"/>
      <c r="G214" s="138"/>
      <c r="H214" s="138"/>
      <c r="I214" s="138"/>
      <c r="J214" s="138"/>
      <c r="K214" s="138"/>
      <c r="L214" s="138"/>
      <c r="M214" s="138"/>
      <c r="N214" s="138"/>
      <c r="O214" s="138"/>
      <c r="P214" s="138"/>
      <c r="Q214" s="6"/>
      <c r="R214" s="138"/>
      <c r="S214" s="138"/>
      <c r="T214" s="6"/>
      <c r="U214" s="138"/>
    </row>
    <row r="215" spans="1:21">
      <c r="A215" s="138"/>
      <c r="B215" s="138"/>
      <c r="C215" s="138"/>
      <c r="D215" s="138"/>
      <c r="E215" s="138"/>
      <c r="F215" s="138"/>
      <c r="G215" s="138"/>
      <c r="H215" s="138"/>
      <c r="I215" s="138"/>
      <c r="J215" s="138"/>
      <c r="K215" s="138"/>
      <c r="L215" s="138"/>
      <c r="M215" s="138"/>
      <c r="N215" s="138"/>
      <c r="O215" s="138"/>
      <c r="P215" s="138"/>
      <c r="Q215" s="6"/>
      <c r="R215" s="138"/>
      <c r="S215" s="138"/>
      <c r="T215" s="6"/>
      <c r="U215" s="138"/>
    </row>
    <row r="216" spans="1:21">
      <c r="A216" s="138"/>
      <c r="B216" s="138"/>
      <c r="C216" s="138"/>
      <c r="D216" s="138"/>
      <c r="E216" s="138"/>
      <c r="F216" s="138"/>
      <c r="G216" s="138"/>
      <c r="H216" s="138"/>
      <c r="I216" s="138"/>
      <c r="J216" s="138"/>
      <c r="K216" s="138"/>
      <c r="L216" s="138"/>
      <c r="M216" s="138"/>
      <c r="N216" s="138"/>
      <c r="O216" s="138"/>
      <c r="P216" s="138"/>
      <c r="Q216" s="6"/>
      <c r="R216" s="138"/>
      <c r="S216" s="138"/>
      <c r="T216" s="6"/>
      <c r="U216" s="138"/>
    </row>
    <row r="217" spans="1:21">
      <c r="A217" s="138"/>
      <c r="B217" s="138"/>
      <c r="C217" s="138"/>
      <c r="D217" s="138"/>
      <c r="E217" s="138"/>
      <c r="F217" s="138"/>
      <c r="G217" s="138"/>
      <c r="H217" s="138"/>
      <c r="I217" s="138"/>
      <c r="J217" s="138"/>
      <c r="K217" s="138"/>
      <c r="L217" s="138"/>
      <c r="M217" s="138"/>
      <c r="N217" s="138"/>
      <c r="O217" s="138"/>
      <c r="P217" s="138"/>
      <c r="Q217" s="6"/>
      <c r="R217" s="138"/>
      <c r="S217" s="138"/>
      <c r="T217" s="6"/>
      <c r="U217" s="138"/>
    </row>
    <row r="218" spans="1:21">
      <c r="A218" s="138"/>
      <c r="B218" s="138"/>
      <c r="C218" s="138"/>
      <c r="D218" s="138"/>
      <c r="E218" s="138"/>
      <c r="F218" s="138"/>
      <c r="G218" s="138"/>
      <c r="H218" s="138"/>
      <c r="I218" s="138"/>
      <c r="J218" s="138"/>
      <c r="K218" s="138"/>
      <c r="L218" s="138"/>
      <c r="M218" s="138"/>
      <c r="N218" s="138"/>
      <c r="O218" s="138"/>
      <c r="P218" s="138"/>
      <c r="Q218" s="6"/>
      <c r="R218" s="138"/>
      <c r="S218" s="138"/>
      <c r="T218" s="6"/>
      <c r="U218" s="138"/>
    </row>
    <row r="219" spans="1:21">
      <c r="A219" s="138"/>
      <c r="B219" s="138"/>
      <c r="C219" s="138"/>
      <c r="D219" s="138"/>
      <c r="E219" s="138"/>
      <c r="F219" s="138"/>
      <c r="G219" s="138"/>
      <c r="H219" s="138"/>
      <c r="I219" s="138"/>
      <c r="J219" s="138"/>
      <c r="K219" s="138"/>
      <c r="L219" s="138"/>
      <c r="M219" s="138"/>
      <c r="N219" s="138"/>
      <c r="O219" s="138"/>
      <c r="P219" s="138"/>
      <c r="Q219" s="6"/>
      <c r="R219" s="138"/>
      <c r="S219" s="138"/>
      <c r="T219" s="6"/>
      <c r="U219" s="138"/>
    </row>
    <row r="220" spans="1:21">
      <c r="A220" s="138"/>
      <c r="B220" s="138"/>
      <c r="C220" s="138"/>
      <c r="D220" s="138"/>
      <c r="E220" s="138"/>
      <c r="F220" s="138"/>
      <c r="G220" s="138"/>
      <c r="H220" s="138"/>
      <c r="I220" s="138"/>
      <c r="J220" s="138"/>
      <c r="K220" s="138"/>
      <c r="L220" s="138"/>
      <c r="M220" s="138"/>
      <c r="N220" s="138"/>
      <c r="O220" s="138"/>
      <c r="P220" s="138"/>
      <c r="Q220" s="6"/>
      <c r="R220" s="138"/>
      <c r="S220" s="138"/>
      <c r="T220" s="6"/>
      <c r="U220" s="138"/>
    </row>
    <row r="221" spans="1:21">
      <c r="A221" s="138"/>
      <c r="B221" s="138"/>
      <c r="C221" s="138"/>
      <c r="D221" s="138"/>
      <c r="E221" s="138"/>
      <c r="F221" s="138"/>
      <c r="G221" s="138"/>
      <c r="H221" s="138"/>
      <c r="I221" s="138"/>
      <c r="J221" s="138"/>
      <c r="K221" s="138"/>
      <c r="L221" s="138"/>
      <c r="M221" s="138"/>
      <c r="N221" s="138"/>
      <c r="O221" s="138"/>
      <c r="P221" s="138"/>
      <c r="Q221" s="6"/>
      <c r="R221" s="138"/>
      <c r="S221" s="138"/>
      <c r="T221" s="6"/>
      <c r="U221" s="138"/>
    </row>
    <row r="222" spans="1:21">
      <c r="A222" s="138"/>
      <c r="B222" s="138"/>
      <c r="C222" s="138"/>
      <c r="D222" s="138"/>
      <c r="E222" s="138"/>
      <c r="F222" s="138"/>
      <c r="G222" s="138"/>
      <c r="H222" s="138"/>
      <c r="I222" s="138"/>
      <c r="J222" s="138"/>
      <c r="K222" s="138"/>
      <c r="L222" s="138"/>
      <c r="M222" s="138"/>
      <c r="N222" s="138"/>
      <c r="O222" s="138"/>
      <c r="P222" s="138"/>
      <c r="Q222" s="6"/>
      <c r="R222" s="138"/>
      <c r="S222" s="138"/>
      <c r="T222" s="6"/>
      <c r="U222" s="138"/>
    </row>
    <row r="223" spans="1:21">
      <c r="A223" s="138"/>
      <c r="B223" s="138"/>
      <c r="C223" s="138"/>
      <c r="D223" s="138"/>
      <c r="E223" s="138"/>
      <c r="F223" s="138"/>
      <c r="G223" s="138"/>
      <c r="H223" s="138"/>
      <c r="I223" s="138"/>
      <c r="J223" s="138"/>
      <c r="K223" s="138"/>
      <c r="L223" s="138"/>
      <c r="M223" s="138"/>
      <c r="N223" s="138"/>
      <c r="O223" s="138"/>
      <c r="P223" s="138"/>
      <c r="Q223" s="6"/>
      <c r="R223" s="138"/>
      <c r="S223" s="138"/>
      <c r="T223" s="6"/>
      <c r="U223" s="138"/>
    </row>
    <row r="224" spans="1:21">
      <c r="A224" s="138"/>
      <c r="B224" s="138"/>
      <c r="C224" s="138"/>
      <c r="D224" s="138"/>
      <c r="E224" s="138"/>
      <c r="F224" s="138"/>
      <c r="G224" s="138"/>
      <c r="H224" s="138"/>
      <c r="I224" s="138"/>
      <c r="J224" s="138"/>
      <c r="K224" s="138"/>
      <c r="L224" s="138"/>
      <c r="M224" s="138"/>
      <c r="N224" s="138"/>
      <c r="O224" s="138"/>
      <c r="P224" s="138"/>
      <c r="Q224" s="6"/>
      <c r="R224" s="138"/>
      <c r="S224" s="138"/>
      <c r="T224" s="6"/>
      <c r="U224" s="138"/>
    </row>
    <row r="225" spans="1:21">
      <c r="A225" s="138"/>
      <c r="B225" s="138"/>
      <c r="C225" s="138"/>
      <c r="D225" s="138"/>
      <c r="E225" s="138"/>
      <c r="F225" s="138"/>
      <c r="G225" s="138"/>
      <c r="H225" s="138"/>
      <c r="I225" s="138"/>
      <c r="J225" s="138"/>
      <c r="K225" s="138"/>
      <c r="L225" s="138"/>
      <c r="M225" s="138"/>
      <c r="N225" s="138"/>
      <c r="O225" s="138"/>
      <c r="P225" s="138"/>
      <c r="Q225" s="6"/>
      <c r="R225" s="138"/>
      <c r="S225" s="138"/>
      <c r="T225" s="6"/>
      <c r="U225" s="138"/>
    </row>
    <row r="226" spans="1:21">
      <c r="A226" s="138"/>
      <c r="B226" s="138"/>
      <c r="C226" s="138"/>
      <c r="D226" s="138"/>
      <c r="E226" s="138"/>
      <c r="F226" s="138"/>
      <c r="G226" s="138"/>
      <c r="H226" s="138"/>
      <c r="I226" s="138"/>
      <c r="J226" s="138"/>
      <c r="K226" s="138"/>
      <c r="L226" s="138"/>
      <c r="M226" s="138"/>
      <c r="N226" s="138"/>
      <c r="O226" s="138"/>
      <c r="P226" s="138"/>
      <c r="Q226" s="6"/>
      <c r="R226" s="138"/>
      <c r="S226" s="138"/>
      <c r="T226" s="6"/>
      <c r="U226" s="138"/>
    </row>
    <row r="227" spans="1:21">
      <c r="A227" s="138"/>
      <c r="B227" s="138"/>
      <c r="C227" s="138"/>
      <c r="D227" s="138"/>
      <c r="E227" s="138"/>
      <c r="F227" s="138"/>
      <c r="G227" s="138"/>
      <c r="H227" s="138"/>
      <c r="I227" s="138"/>
      <c r="J227" s="138"/>
      <c r="K227" s="138"/>
      <c r="L227" s="138"/>
      <c r="M227" s="138"/>
      <c r="N227" s="138"/>
      <c r="O227" s="138"/>
      <c r="P227" s="138"/>
      <c r="Q227" s="6"/>
      <c r="R227" s="138"/>
      <c r="S227" s="138"/>
      <c r="T227" s="6"/>
      <c r="U227" s="138"/>
    </row>
    <row r="228" spans="1:21">
      <c r="A228" s="138"/>
      <c r="B228" s="138"/>
      <c r="C228" s="138"/>
      <c r="D228" s="138"/>
      <c r="E228" s="138"/>
      <c r="F228" s="138"/>
      <c r="G228" s="138"/>
      <c r="H228" s="138"/>
      <c r="I228" s="138"/>
      <c r="J228" s="138"/>
      <c r="K228" s="138"/>
      <c r="L228" s="138"/>
      <c r="M228" s="138"/>
      <c r="N228" s="138"/>
      <c r="O228" s="138"/>
      <c r="P228" s="138"/>
      <c r="Q228" s="6"/>
      <c r="R228" s="138"/>
      <c r="S228" s="138"/>
      <c r="T228" s="6"/>
      <c r="U228" s="138"/>
    </row>
    <row r="229" spans="1:21">
      <c r="A229" s="138"/>
      <c r="B229" s="138"/>
      <c r="C229" s="138"/>
      <c r="D229" s="138"/>
      <c r="E229" s="138"/>
      <c r="F229" s="138"/>
      <c r="G229" s="138"/>
      <c r="H229" s="138"/>
      <c r="I229" s="138"/>
      <c r="J229" s="138"/>
      <c r="K229" s="138"/>
      <c r="L229" s="138"/>
      <c r="M229" s="138"/>
      <c r="N229" s="138"/>
      <c r="O229" s="138"/>
      <c r="P229" s="138"/>
      <c r="Q229" s="6"/>
      <c r="R229" s="138"/>
      <c r="S229" s="138"/>
      <c r="T229" s="6"/>
      <c r="U229" s="138"/>
    </row>
    <row r="230" spans="1:21">
      <c r="A230" s="138"/>
      <c r="B230" s="138"/>
      <c r="C230" s="138"/>
      <c r="D230" s="138"/>
      <c r="E230" s="138"/>
      <c r="F230" s="138"/>
      <c r="G230" s="138"/>
      <c r="H230" s="138"/>
      <c r="I230" s="138"/>
      <c r="J230" s="138"/>
      <c r="K230" s="138"/>
      <c r="L230" s="138"/>
      <c r="M230" s="138"/>
      <c r="N230" s="138"/>
      <c r="O230" s="138"/>
      <c r="P230" s="138"/>
      <c r="Q230" s="6"/>
      <c r="R230" s="138"/>
      <c r="S230" s="138"/>
      <c r="T230" s="6"/>
      <c r="U230" s="138"/>
    </row>
    <row r="231" spans="1:21">
      <c r="A231" s="138"/>
      <c r="B231" s="138"/>
      <c r="C231" s="138"/>
      <c r="D231" s="138"/>
      <c r="E231" s="138"/>
      <c r="F231" s="138"/>
      <c r="G231" s="138"/>
      <c r="H231" s="138"/>
      <c r="I231" s="138"/>
      <c r="J231" s="138"/>
      <c r="K231" s="138"/>
      <c r="L231" s="138"/>
      <c r="M231" s="138"/>
      <c r="N231" s="138"/>
      <c r="O231" s="138"/>
      <c r="P231" s="138"/>
      <c r="Q231" s="6"/>
      <c r="R231" s="138"/>
      <c r="S231" s="138"/>
      <c r="T231" s="6"/>
      <c r="U231" s="138"/>
    </row>
    <row r="232" spans="1:21">
      <c r="A232" s="138"/>
      <c r="B232" s="138"/>
      <c r="C232" s="138"/>
      <c r="D232" s="138"/>
      <c r="E232" s="138"/>
      <c r="F232" s="138"/>
      <c r="G232" s="138"/>
      <c r="H232" s="138"/>
      <c r="I232" s="138"/>
      <c r="J232" s="138"/>
      <c r="K232" s="138"/>
      <c r="L232" s="138"/>
      <c r="M232" s="138"/>
      <c r="N232" s="138"/>
      <c r="O232" s="138"/>
      <c r="P232" s="138"/>
      <c r="Q232" s="6"/>
      <c r="R232" s="138"/>
      <c r="S232" s="138"/>
      <c r="T232" s="6"/>
      <c r="U232" s="138"/>
    </row>
    <row r="233" spans="1:21">
      <c r="A233" s="138"/>
      <c r="B233" s="138"/>
      <c r="C233" s="138"/>
      <c r="D233" s="138"/>
      <c r="E233" s="138"/>
      <c r="F233" s="138"/>
      <c r="G233" s="138"/>
      <c r="H233" s="138"/>
      <c r="I233" s="138"/>
      <c r="J233" s="138"/>
      <c r="K233" s="138"/>
      <c r="L233" s="138"/>
      <c r="M233" s="138"/>
      <c r="N233" s="138"/>
      <c r="O233" s="138"/>
      <c r="P233" s="138"/>
      <c r="Q233" s="6"/>
      <c r="R233" s="138"/>
      <c r="S233" s="138"/>
      <c r="T233" s="6"/>
      <c r="U233" s="138"/>
    </row>
    <row r="234" spans="1:21">
      <c r="A234" s="138"/>
      <c r="B234" s="138"/>
      <c r="C234" s="138"/>
      <c r="D234" s="138"/>
      <c r="E234" s="138"/>
      <c r="F234" s="138"/>
      <c r="G234" s="138"/>
      <c r="H234" s="138"/>
      <c r="I234" s="138"/>
      <c r="J234" s="138"/>
      <c r="K234" s="138"/>
      <c r="L234" s="138"/>
      <c r="M234" s="138"/>
      <c r="N234" s="138"/>
      <c r="O234" s="138"/>
      <c r="P234" s="138"/>
      <c r="Q234" s="6"/>
      <c r="R234" s="138"/>
      <c r="S234" s="138"/>
      <c r="T234" s="6"/>
      <c r="U234" s="138"/>
    </row>
    <row r="235" spans="1:21">
      <c r="A235" s="138"/>
      <c r="B235" s="138"/>
      <c r="C235" s="138"/>
      <c r="D235" s="138"/>
      <c r="E235" s="138"/>
      <c r="F235" s="138"/>
      <c r="G235" s="138"/>
      <c r="H235" s="138"/>
      <c r="I235" s="138"/>
      <c r="J235" s="138"/>
      <c r="K235" s="138"/>
      <c r="L235" s="138"/>
      <c r="M235" s="138"/>
      <c r="N235" s="138"/>
      <c r="O235" s="138"/>
      <c r="P235" s="138"/>
      <c r="Q235" s="6"/>
      <c r="R235" s="138"/>
      <c r="S235" s="138"/>
      <c r="T235" s="6"/>
      <c r="U235" s="138"/>
    </row>
    <row r="236" spans="1:21">
      <c r="A236" s="138"/>
      <c r="B236" s="138"/>
      <c r="C236" s="138"/>
      <c r="D236" s="138"/>
      <c r="E236" s="138"/>
      <c r="F236" s="138"/>
      <c r="G236" s="138"/>
      <c r="H236" s="138"/>
      <c r="I236" s="138"/>
      <c r="J236" s="138"/>
      <c r="K236" s="138"/>
      <c r="L236" s="138"/>
      <c r="M236" s="138"/>
      <c r="N236" s="138"/>
      <c r="O236" s="138"/>
      <c r="P236" s="138"/>
      <c r="Q236" s="6"/>
      <c r="R236" s="138"/>
      <c r="S236" s="138"/>
      <c r="T236" s="6"/>
      <c r="U236" s="138"/>
    </row>
    <row r="237" spans="1:21">
      <c r="A237" s="138"/>
      <c r="B237" s="138"/>
      <c r="C237" s="138"/>
      <c r="D237" s="138"/>
      <c r="E237" s="138"/>
      <c r="F237" s="138"/>
      <c r="G237" s="138"/>
      <c r="H237" s="138"/>
      <c r="I237" s="138"/>
      <c r="J237" s="138"/>
      <c r="K237" s="138"/>
      <c r="L237" s="138"/>
      <c r="M237" s="138"/>
      <c r="N237" s="138"/>
      <c r="O237" s="138"/>
      <c r="P237" s="138"/>
      <c r="Q237" s="6"/>
      <c r="R237" s="138"/>
      <c r="S237" s="138"/>
      <c r="T237" s="6"/>
      <c r="U237" s="138"/>
    </row>
    <row r="238" spans="1:21">
      <c r="A238" s="138"/>
      <c r="B238" s="138"/>
      <c r="C238" s="138"/>
      <c r="D238" s="138"/>
      <c r="E238" s="138"/>
      <c r="F238" s="138"/>
      <c r="G238" s="138"/>
      <c r="H238" s="138"/>
      <c r="I238" s="138"/>
      <c r="J238" s="138"/>
      <c r="K238" s="138"/>
      <c r="L238" s="138"/>
      <c r="M238" s="138"/>
      <c r="N238" s="138"/>
      <c r="O238" s="138"/>
      <c r="P238" s="138"/>
      <c r="Q238" s="6"/>
      <c r="R238" s="138"/>
      <c r="S238" s="138"/>
      <c r="T238" s="6"/>
      <c r="U238" s="138"/>
    </row>
    <row r="239" spans="1:21">
      <c r="A239" s="138"/>
      <c r="B239" s="138"/>
      <c r="C239" s="138"/>
      <c r="D239" s="138"/>
      <c r="E239" s="138"/>
      <c r="F239" s="138"/>
      <c r="G239" s="138"/>
      <c r="H239" s="138"/>
      <c r="I239" s="138"/>
      <c r="J239" s="138"/>
      <c r="K239" s="138"/>
      <c r="L239" s="138"/>
      <c r="M239" s="138"/>
      <c r="N239" s="138"/>
      <c r="O239" s="138"/>
      <c r="P239" s="138"/>
      <c r="Q239" s="6"/>
      <c r="R239" s="138"/>
      <c r="S239" s="138"/>
      <c r="T239" s="6"/>
      <c r="U239" s="138"/>
    </row>
    <row r="240" spans="1:21">
      <c r="A240" s="138"/>
      <c r="B240" s="138"/>
      <c r="C240" s="138"/>
      <c r="D240" s="138"/>
      <c r="E240" s="138"/>
      <c r="F240" s="138"/>
      <c r="G240" s="138"/>
      <c r="H240" s="138"/>
      <c r="I240" s="138"/>
      <c r="J240" s="138"/>
      <c r="K240" s="138"/>
      <c r="L240" s="138"/>
      <c r="M240" s="138"/>
      <c r="N240" s="138"/>
      <c r="O240" s="138"/>
      <c r="P240" s="138"/>
      <c r="Q240" s="6"/>
      <c r="R240" s="138"/>
      <c r="S240" s="138"/>
      <c r="T240" s="6"/>
      <c r="U240" s="138"/>
    </row>
    <row r="241" spans="1:21">
      <c r="A241" s="138"/>
      <c r="B241" s="138"/>
      <c r="C241" s="138"/>
      <c r="D241" s="138"/>
      <c r="E241" s="138"/>
      <c r="F241" s="138"/>
      <c r="G241" s="138"/>
      <c r="H241" s="138"/>
      <c r="I241" s="138"/>
      <c r="J241" s="138"/>
      <c r="K241" s="138"/>
      <c r="L241" s="138"/>
      <c r="M241" s="138"/>
      <c r="N241" s="138"/>
      <c r="O241" s="138"/>
      <c r="P241" s="138"/>
      <c r="Q241" s="6"/>
      <c r="R241" s="138"/>
      <c r="S241" s="138"/>
      <c r="T241" s="6"/>
      <c r="U241" s="138"/>
    </row>
    <row r="242" spans="1:21">
      <c r="A242" s="138"/>
      <c r="B242" s="138"/>
      <c r="C242" s="138"/>
      <c r="D242" s="138"/>
      <c r="E242" s="138"/>
      <c r="F242" s="138"/>
      <c r="G242" s="138"/>
      <c r="H242" s="138"/>
      <c r="I242" s="138"/>
      <c r="J242" s="138"/>
      <c r="K242" s="138"/>
      <c r="L242" s="138"/>
      <c r="M242" s="138"/>
      <c r="N242" s="138"/>
      <c r="O242" s="138"/>
      <c r="P242" s="138"/>
      <c r="Q242" s="6"/>
      <c r="R242" s="138"/>
      <c r="S242" s="138"/>
      <c r="T242" s="6"/>
      <c r="U242" s="138"/>
    </row>
    <row r="243" spans="1:21">
      <c r="A243" s="138"/>
      <c r="B243" s="138"/>
      <c r="C243" s="138"/>
      <c r="D243" s="138"/>
      <c r="E243" s="138"/>
      <c r="F243" s="138"/>
      <c r="G243" s="138"/>
      <c r="H243" s="138"/>
      <c r="I243" s="138"/>
      <c r="J243" s="138"/>
      <c r="K243" s="138"/>
      <c r="L243" s="138"/>
      <c r="M243" s="138"/>
      <c r="N243" s="138"/>
      <c r="O243" s="138"/>
      <c r="P243" s="138"/>
      <c r="Q243" s="6"/>
      <c r="R243" s="138"/>
      <c r="S243" s="138"/>
      <c r="T243" s="6"/>
      <c r="U243" s="138"/>
    </row>
    <row r="244" spans="1:21">
      <c r="A244" s="138"/>
      <c r="B244" s="138"/>
      <c r="C244" s="138"/>
      <c r="D244" s="138"/>
      <c r="E244" s="138"/>
      <c r="F244" s="138"/>
      <c r="G244" s="138"/>
      <c r="H244" s="138"/>
      <c r="I244" s="138"/>
      <c r="J244" s="138"/>
      <c r="K244" s="138"/>
      <c r="L244" s="138"/>
      <c r="M244" s="138"/>
      <c r="N244" s="138"/>
      <c r="O244" s="138"/>
      <c r="P244" s="138"/>
      <c r="Q244" s="6"/>
      <c r="R244" s="138"/>
      <c r="S244" s="138"/>
      <c r="T244" s="6"/>
      <c r="U244" s="138"/>
    </row>
    <row r="245" spans="1:21">
      <c r="A245" s="138"/>
      <c r="B245" s="138"/>
      <c r="C245" s="138"/>
      <c r="D245" s="138"/>
      <c r="E245" s="138"/>
      <c r="F245" s="138"/>
      <c r="G245" s="138"/>
      <c r="H245" s="138"/>
      <c r="I245" s="138"/>
      <c r="J245" s="138"/>
      <c r="K245" s="138"/>
      <c r="L245" s="138"/>
      <c r="M245" s="138"/>
      <c r="N245" s="138"/>
      <c r="O245" s="138"/>
      <c r="P245" s="138"/>
      <c r="Q245" s="6"/>
      <c r="R245" s="138"/>
      <c r="S245" s="138"/>
      <c r="T245" s="6"/>
      <c r="U245" s="138"/>
    </row>
    <row r="246" spans="1:21">
      <c r="A246" s="138"/>
      <c r="B246" s="138"/>
      <c r="C246" s="138"/>
      <c r="D246" s="138"/>
      <c r="E246" s="138"/>
      <c r="F246" s="138"/>
      <c r="G246" s="138"/>
      <c r="H246" s="138"/>
      <c r="I246" s="138"/>
      <c r="J246" s="138"/>
      <c r="K246" s="138"/>
      <c r="L246" s="138"/>
      <c r="M246" s="138"/>
      <c r="N246" s="138"/>
      <c r="O246" s="138"/>
      <c r="P246" s="138"/>
      <c r="Q246" s="6"/>
      <c r="R246" s="138"/>
      <c r="S246" s="138"/>
      <c r="T246" s="6"/>
      <c r="U246" s="138"/>
    </row>
    <row r="247" spans="1:21">
      <c r="A247" s="138"/>
      <c r="B247" s="138"/>
      <c r="C247" s="138"/>
      <c r="D247" s="138"/>
      <c r="E247" s="138"/>
      <c r="F247" s="138"/>
      <c r="G247" s="138"/>
      <c r="H247" s="138"/>
      <c r="I247" s="138"/>
      <c r="J247" s="138"/>
      <c r="K247" s="138"/>
      <c r="L247" s="138"/>
      <c r="M247" s="138"/>
      <c r="N247" s="138"/>
      <c r="O247" s="138"/>
      <c r="P247" s="138"/>
      <c r="Q247" s="6"/>
      <c r="R247" s="138"/>
      <c r="S247" s="138"/>
      <c r="T247" s="6"/>
      <c r="U247" s="138"/>
    </row>
    <row r="248" spans="1:21">
      <c r="A248" s="138"/>
      <c r="B248" s="138"/>
      <c r="C248" s="138"/>
      <c r="D248" s="138"/>
      <c r="E248" s="138"/>
      <c r="F248" s="138"/>
      <c r="G248" s="138"/>
      <c r="H248" s="138"/>
      <c r="I248" s="138"/>
      <c r="J248" s="138"/>
      <c r="K248" s="138"/>
      <c r="L248" s="138"/>
      <c r="M248" s="138"/>
      <c r="N248" s="138"/>
      <c r="O248" s="138"/>
      <c r="P248" s="138"/>
      <c r="Q248" s="6"/>
      <c r="R248" s="138"/>
      <c r="S248" s="138"/>
      <c r="T248" s="6"/>
      <c r="U248" s="138"/>
    </row>
    <row r="249" spans="1:21">
      <c r="A249" s="138"/>
      <c r="B249" s="138"/>
      <c r="C249" s="138"/>
      <c r="D249" s="138"/>
      <c r="E249" s="138"/>
      <c r="F249" s="138"/>
      <c r="G249" s="138"/>
      <c r="H249" s="138"/>
      <c r="I249" s="138"/>
      <c r="J249" s="138"/>
      <c r="K249" s="138"/>
      <c r="L249" s="138"/>
      <c r="M249" s="138"/>
      <c r="N249" s="138"/>
      <c r="O249" s="138"/>
      <c r="P249" s="138"/>
      <c r="Q249" s="6"/>
      <c r="R249" s="138"/>
      <c r="S249" s="138"/>
      <c r="T249" s="6"/>
      <c r="U249" s="138"/>
    </row>
    <row r="250" spans="1:21">
      <c r="A250" s="138"/>
      <c r="B250" s="138"/>
      <c r="C250" s="138"/>
      <c r="D250" s="138"/>
      <c r="E250" s="138"/>
      <c r="F250" s="138"/>
      <c r="G250" s="138"/>
      <c r="H250" s="138"/>
      <c r="I250" s="138"/>
      <c r="J250" s="138"/>
      <c r="K250" s="138"/>
      <c r="L250" s="138"/>
      <c r="M250" s="138"/>
      <c r="N250" s="138"/>
      <c r="O250" s="138"/>
      <c r="P250" s="138"/>
      <c r="Q250" s="6"/>
      <c r="R250" s="138"/>
      <c r="S250" s="138"/>
      <c r="T250" s="6"/>
      <c r="U250" s="138"/>
    </row>
    <row r="251" spans="1:21">
      <c r="A251" s="138"/>
      <c r="B251" s="138"/>
      <c r="C251" s="138"/>
      <c r="D251" s="138"/>
      <c r="E251" s="138"/>
      <c r="F251" s="138"/>
      <c r="G251" s="138"/>
      <c r="H251" s="138"/>
      <c r="I251" s="138"/>
      <c r="J251" s="138"/>
      <c r="K251" s="138"/>
      <c r="L251" s="138"/>
      <c r="M251" s="138"/>
      <c r="N251" s="138"/>
      <c r="O251" s="138"/>
      <c r="P251" s="138"/>
      <c r="Q251" s="6"/>
      <c r="R251" s="138"/>
      <c r="S251" s="138"/>
      <c r="T251" s="6"/>
      <c r="U251" s="138"/>
    </row>
    <row r="252" spans="1:21">
      <c r="A252" s="138"/>
      <c r="B252" s="138"/>
      <c r="C252" s="138"/>
      <c r="D252" s="138"/>
      <c r="E252" s="138"/>
      <c r="F252" s="138"/>
      <c r="G252" s="138"/>
      <c r="H252" s="138"/>
      <c r="I252" s="138"/>
      <c r="J252" s="138"/>
      <c r="K252" s="138"/>
      <c r="L252" s="138"/>
      <c r="M252" s="138"/>
      <c r="N252" s="138"/>
      <c r="O252" s="138"/>
      <c r="P252" s="138"/>
      <c r="Q252" s="6"/>
      <c r="R252" s="138"/>
      <c r="S252" s="138"/>
      <c r="T252" s="6"/>
      <c r="U252" s="138"/>
    </row>
    <row r="253" spans="1:21">
      <c r="A253" s="138"/>
      <c r="B253" s="138"/>
      <c r="C253" s="138"/>
      <c r="D253" s="138"/>
      <c r="E253" s="138"/>
      <c r="F253" s="138"/>
      <c r="G253" s="138"/>
      <c r="H253" s="138"/>
      <c r="I253" s="138"/>
      <c r="J253" s="138"/>
      <c r="K253" s="138"/>
      <c r="L253" s="138"/>
      <c r="M253" s="138"/>
      <c r="N253" s="138"/>
      <c r="O253" s="138"/>
      <c r="P253" s="138"/>
      <c r="Q253" s="6"/>
      <c r="R253" s="138"/>
      <c r="S253" s="138"/>
      <c r="T253" s="6"/>
      <c r="U253" s="138"/>
    </row>
    <row r="254" spans="1:21">
      <c r="A254" s="138"/>
      <c r="B254" s="138"/>
      <c r="C254" s="138"/>
      <c r="D254" s="138"/>
      <c r="E254" s="138"/>
      <c r="F254" s="138"/>
      <c r="G254" s="138"/>
      <c r="H254" s="138"/>
      <c r="I254" s="138"/>
      <c r="J254" s="138"/>
      <c r="K254" s="138"/>
      <c r="L254" s="138"/>
      <c r="M254" s="138"/>
      <c r="N254" s="138"/>
      <c r="O254" s="138"/>
      <c r="P254" s="138"/>
      <c r="Q254" s="6"/>
      <c r="R254" s="138"/>
      <c r="S254" s="138"/>
      <c r="T254" s="6"/>
      <c r="U254" s="138"/>
    </row>
    <row r="255" spans="1:21">
      <c r="A255" s="138"/>
      <c r="B255" s="138"/>
      <c r="C255" s="138"/>
      <c r="D255" s="138"/>
      <c r="E255" s="138"/>
      <c r="F255" s="138"/>
      <c r="G255" s="138"/>
      <c r="H255" s="138"/>
      <c r="I255" s="138"/>
      <c r="J255" s="138"/>
      <c r="K255" s="138"/>
      <c r="L255" s="138"/>
      <c r="M255" s="138"/>
      <c r="N255" s="138"/>
      <c r="O255" s="138"/>
      <c r="P255" s="138"/>
      <c r="Q255" s="6"/>
      <c r="R255" s="138"/>
      <c r="S255" s="138"/>
      <c r="T255" s="6"/>
      <c r="U255" s="138"/>
    </row>
    <row r="256" spans="1:21">
      <c r="A256" s="138"/>
      <c r="B256" s="138"/>
      <c r="C256" s="138"/>
      <c r="D256" s="138"/>
      <c r="E256" s="138"/>
      <c r="F256" s="138"/>
      <c r="G256" s="138"/>
      <c r="H256" s="138"/>
      <c r="I256" s="138"/>
      <c r="J256" s="138"/>
      <c r="K256" s="138"/>
      <c r="L256" s="138"/>
      <c r="M256" s="138"/>
      <c r="N256" s="138"/>
      <c r="O256" s="138"/>
      <c r="P256" s="138"/>
      <c r="Q256" s="6"/>
      <c r="R256" s="138"/>
      <c r="S256" s="138"/>
      <c r="T256" s="6"/>
      <c r="U256" s="138"/>
    </row>
    <row r="257" spans="1:21">
      <c r="A257" s="138"/>
      <c r="B257" s="138"/>
      <c r="C257" s="138"/>
      <c r="D257" s="138"/>
      <c r="E257" s="138"/>
      <c r="F257" s="138"/>
      <c r="G257" s="138"/>
      <c r="H257" s="138"/>
      <c r="I257" s="138"/>
      <c r="J257" s="138"/>
      <c r="K257" s="138"/>
      <c r="L257" s="138"/>
      <c r="M257" s="138"/>
      <c r="N257" s="138"/>
      <c r="O257" s="138"/>
      <c r="P257" s="138"/>
      <c r="Q257" s="6"/>
      <c r="R257" s="138"/>
      <c r="S257" s="138"/>
      <c r="T257" s="6"/>
      <c r="U257" s="138"/>
    </row>
    <row r="258" spans="1:21">
      <c r="A258" s="138"/>
      <c r="B258" s="138"/>
      <c r="C258" s="138"/>
      <c r="D258" s="138"/>
      <c r="E258" s="138"/>
      <c r="F258" s="138"/>
      <c r="G258" s="138"/>
      <c r="H258" s="138"/>
      <c r="I258" s="138"/>
      <c r="J258" s="138"/>
      <c r="K258" s="138"/>
      <c r="L258" s="138"/>
      <c r="M258" s="138"/>
      <c r="N258" s="138"/>
      <c r="O258" s="138"/>
      <c r="P258" s="138"/>
      <c r="Q258" s="6"/>
      <c r="R258" s="138"/>
      <c r="S258" s="138"/>
      <c r="T258" s="6"/>
      <c r="U258" s="138"/>
    </row>
    <row r="259" spans="1:21">
      <c r="A259" s="138"/>
      <c r="B259" s="138"/>
      <c r="C259" s="138"/>
      <c r="D259" s="138"/>
      <c r="E259" s="138"/>
      <c r="F259" s="138"/>
      <c r="G259" s="138"/>
      <c r="H259" s="138"/>
      <c r="I259" s="138"/>
      <c r="J259" s="138"/>
      <c r="K259" s="138"/>
      <c r="L259" s="138"/>
      <c r="M259" s="138"/>
      <c r="N259" s="138"/>
      <c r="O259" s="138"/>
      <c r="P259" s="138"/>
      <c r="Q259" s="6"/>
      <c r="R259" s="138"/>
      <c r="S259" s="138"/>
      <c r="T259" s="6"/>
      <c r="U259" s="138"/>
    </row>
    <row r="260" spans="1:21">
      <c r="A260" s="138"/>
      <c r="B260" s="138"/>
      <c r="C260" s="138"/>
      <c r="D260" s="138"/>
      <c r="E260" s="138"/>
      <c r="F260" s="138"/>
      <c r="G260" s="138"/>
      <c r="H260" s="138"/>
      <c r="I260" s="138"/>
      <c r="J260" s="138"/>
      <c r="K260" s="138"/>
      <c r="L260" s="138"/>
      <c r="M260" s="138"/>
      <c r="N260" s="138"/>
      <c r="O260" s="138"/>
      <c r="P260" s="138"/>
      <c r="Q260" s="6"/>
      <c r="R260" s="138"/>
      <c r="S260" s="138"/>
      <c r="T260" s="6"/>
      <c r="U260" s="138"/>
    </row>
    <row r="261" spans="1:21">
      <c r="A261" s="138"/>
      <c r="B261" s="138"/>
      <c r="C261" s="138"/>
      <c r="D261" s="138"/>
      <c r="E261" s="138"/>
      <c r="F261" s="138"/>
      <c r="G261" s="138"/>
      <c r="H261" s="138"/>
      <c r="I261" s="138"/>
      <c r="J261" s="138"/>
      <c r="K261" s="138"/>
      <c r="L261" s="138"/>
      <c r="M261" s="138"/>
      <c r="N261" s="138"/>
      <c r="O261" s="138"/>
      <c r="P261" s="138"/>
      <c r="Q261" s="6"/>
      <c r="R261" s="138"/>
      <c r="S261" s="138"/>
      <c r="T261" s="6"/>
      <c r="U261" s="138"/>
    </row>
    <row r="262" spans="1:21">
      <c r="A262" s="138"/>
      <c r="B262" s="138"/>
      <c r="C262" s="138"/>
      <c r="D262" s="138"/>
      <c r="E262" s="138"/>
      <c r="F262" s="138"/>
      <c r="G262" s="138"/>
      <c r="H262" s="138"/>
      <c r="I262" s="138"/>
      <c r="J262" s="138"/>
      <c r="K262" s="138"/>
      <c r="L262" s="138"/>
      <c r="M262" s="138"/>
      <c r="N262" s="138"/>
      <c r="O262" s="138"/>
      <c r="P262" s="138"/>
      <c r="Q262" s="6"/>
      <c r="R262" s="138"/>
      <c r="S262" s="138"/>
      <c r="T262" s="6"/>
      <c r="U262" s="138"/>
    </row>
    <row r="263" spans="1:21">
      <c r="A263" s="138"/>
      <c r="B263" s="138"/>
      <c r="C263" s="138"/>
      <c r="D263" s="138"/>
      <c r="E263" s="138"/>
      <c r="F263" s="138"/>
      <c r="G263" s="138"/>
      <c r="H263" s="138"/>
      <c r="I263" s="138"/>
      <c r="J263" s="138"/>
      <c r="K263" s="138"/>
      <c r="L263" s="138"/>
      <c r="M263" s="138"/>
      <c r="N263" s="138"/>
      <c r="O263" s="138"/>
      <c r="P263" s="138"/>
      <c r="Q263" s="6"/>
      <c r="R263" s="138"/>
      <c r="S263" s="138"/>
      <c r="T263" s="6"/>
      <c r="U263" s="138"/>
    </row>
    <row r="264" spans="1:21">
      <c r="A264" s="138"/>
      <c r="B264" s="138"/>
      <c r="C264" s="138"/>
      <c r="D264" s="138"/>
      <c r="E264" s="138"/>
      <c r="F264" s="138"/>
      <c r="G264" s="138"/>
      <c r="H264" s="138"/>
      <c r="I264" s="138"/>
      <c r="J264" s="138"/>
      <c r="K264" s="138"/>
      <c r="L264" s="138"/>
      <c r="M264" s="138"/>
      <c r="N264" s="138"/>
      <c r="O264" s="138"/>
      <c r="P264" s="138"/>
      <c r="Q264" s="6"/>
      <c r="R264" s="138"/>
      <c r="S264" s="138"/>
      <c r="T264" s="6"/>
      <c r="U264" s="138"/>
    </row>
    <row r="265" spans="1:21">
      <c r="A265" s="138"/>
      <c r="B265" s="138"/>
      <c r="C265" s="138"/>
      <c r="D265" s="138"/>
      <c r="E265" s="138"/>
      <c r="F265" s="138"/>
      <c r="G265" s="138"/>
      <c r="H265" s="138"/>
      <c r="I265" s="138"/>
      <c r="J265" s="138"/>
      <c r="K265" s="138"/>
      <c r="L265" s="138"/>
      <c r="M265" s="138"/>
      <c r="N265" s="138"/>
      <c r="O265" s="138"/>
      <c r="P265" s="138"/>
      <c r="Q265" s="6"/>
      <c r="R265" s="138"/>
      <c r="S265" s="138"/>
      <c r="T265" s="6"/>
      <c r="U265" s="138"/>
    </row>
    <row r="266" spans="1:21">
      <c r="A266" s="138"/>
      <c r="B266" s="138"/>
      <c r="C266" s="138"/>
      <c r="D266" s="138"/>
      <c r="E266" s="138"/>
      <c r="F266" s="138"/>
      <c r="G266" s="138"/>
      <c r="H266" s="138"/>
      <c r="I266" s="138"/>
      <c r="J266" s="138"/>
      <c r="K266" s="138"/>
      <c r="L266" s="138"/>
      <c r="M266" s="138"/>
      <c r="N266" s="138"/>
      <c r="O266" s="138"/>
      <c r="P266" s="138"/>
      <c r="Q266" s="6"/>
      <c r="R266" s="138"/>
      <c r="S266" s="138"/>
      <c r="T266" s="6"/>
      <c r="U266" s="138"/>
    </row>
    <row r="267" spans="1:21">
      <c r="A267" s="138"/>
      <c r="B267" s="138"/>
      <c r="C267" s="138"/>
      <c r="D267" s="138"/>
      <c r="E267" s="138"/>
      <c r="F267" s="138"/>
      <c r="G267" s="138"/>
      <c r="H267" s="138"/>
      <c r="I267" s="138"/>
      <c r="J267" s="138"/>
      <c r="K267" s="138"/>
      <c r="L267" s="138"/>
      <c r="M267" s="138"/>
      <c r="N267" s="138"/>
      <c r="O267" s="138"/>
      <c r="P267" s="138"/>
      <c r="Q267" s="6"/>
      <c r="R267" s="138"/>
      <c r="S267" s="138"/>
      <c r="T267" s="6"/>
      <c r="U267" s="138"/>
    </row>
    <row r="268" spans="1:21">
      <c r="A268" s="138"/>
      <c r="B268" s="138"/>
      <c r="C268" s="138"/>
      <c r="D268" s="138"/>
      <c r="E268" s="138"/>
      <c r="F268" s="138"/>
      <c r="G268" s="138"/>
      <c r="H268" s="138"/>
      <c r="I268" s="138"/>
      <c r="J268" s="138"/>
      <c r="K268" s="138"/>
      <c r="L268" s="138"/>
      <c r="M268" s="138"/>
      <c r="N268" s="138"/>
      <c r="O268" s="138"/>
      <c r="P268" s="138"/>
      <c r="Q268" s="6"/>
      <c r="R268" s="138"/>
      <c r="S268" s="138"/>
      <c r="T268" s="6"/>
      <c r="U268" s="138"/>
    </row>
    <row r="269" spans="1:21">
      <c r="A269" s="138"/>
      <c r="B269" s="138"/>
      <c r="C269" s="138"/>
      <c r="D269" s="138"/>
      <c r="E269" s="138"/>
      <c r="F269" s="138"/>
      <c r="G269" s="138"/>
      <c r="H269" s="138"/>
      <c r="I269" s="138"/>
      <c r="J269" s="138"/>
      <c r="K269" s="138"/>
      <c r="L269" s="138"/>
      <c r="M269" s="138"/>
      <c r="N269" s="138"/>
      <c r="O269" s="138"/>
      <c r="P269" s="138"/>
      <c r="Q269" s="6"/>
      <c r="R269" s="138"/>
      <c r="S269" s="138"/>
      <c r="T269" s="6"/>
      <c r="U269" s="138"/>
    </row>
    <row r="270" spans="1:21">
      <c r="A270" s="138"/>
      <c r="B270" s="138"/>
      <c r="C270" s="138"/>
      <c r="D270" s="138"/>
      <c r="E270" s="138"/>
      <c r="F270" s="138"/>
      <c r="G270" s="138"/>
      <c r="H270" s="138"/>
      <c r="I270" s="138"/>
      <c r="J270" s="138"/>
      <c r="K270" s="138"/>
      <c r="L270" s="138"/>
      <c r="M270" s="138"/>
      <c r="N270" s="138"/>
      <c r="O270" s="138"/>
      <c r="P270" s="138"/>
      <c r="Q270" s="6"/>
      <c r="R270" s="138"/>
      <c r="S270" s="138"/>
      <c r="T270" s="6"/>
      <c r="U270" s="138"/>
    </row>
    <row r="271" spans="1:21">
      <c r="A271" s="138"/>
      <c r="B271" s="138"/>
      <c r="C271" s="138"/>
      <c r="D271" s="138"/>
      <c r="E271" s="138"/>
      <c r="F271" s="138"/>
      <c r="G271" s="138"/>
      <c r="H271" s="138"/>
      <c r="I271" s="138"/>
      <c r="J271" s="138"/>
      <c r="K271" s="138"/>
      <c r="L271" s="138"/>
      <c r="M271" s="138"/>
      <c r="N271" s="138"/>
      <c r="O271" s="138"/>
      <c r="P271" s="138"/>
      <c r="Q271" s="6"/>
      <c r="R271" s="138"/>
      <c r="S271" s="138"/>
      <c r="T271" s="6"/>
      <c r="U271" s="138"/>
    </row>
    <row r="272" spans="1:21">
      <c r="A272" s="138"/>
      <c r="B272" s="138"/>
      <c r="C272" s="138"/>
      <c r="D272" s="138"/>
      <c r="E272" s="138"/>
      <c r="F272" s="138"/>
      <c r="G272" s="138"/>
      <c r="H272" s="138"/>
      <c r="I272" s="138"/>
      <c r="J272" s="138"/>
      <c r="K272" s="138"/>
      <c r="L272" s="138"/>
      <c r="M272" s="138"/>
      <c r="N272" s="138"/>
      <c r="O272" s="138"/>
      <c r="P272" s="138"/>
      <c r="Q272" s="6"/>
      <c r="R272" s="138"/>
      <c r="S272" s="138"/>
      <c r="T272" s="6"/>
      <c r="U272" s="138"/>
    </row>
    <row r="273" spans="1:21">
      <c r="A273" s="138"/>
      <c r="B273" s="138"/>
      <c r="C273" s="138"/>
      <c r="D273" s="138"/>
      <c r="E273" s="138"/>
      <c r="F273" s="138"/>
      <c r="G273" s="138"/>
      <c r="H273" s="138"/>
      <c r="I273" s="138"/>
      <c r="J273" s="138"/>
      <c r="K273" s="138"/>
      <c r="L273" s="138"/>
      <c r="M273" s="138"/>
      <c r="N273" s="138"/>
      <c r="O273" s="138"/>
      <c r="P273" s="138"/>
      <c r="Q273" s="6"/>
      <c r="R273" s="138"/>
      <c r="S273" s="138"/>
      <c r="T273" s="6"/>
      <c r="U273" s="138"/>
    </row>
    <row r="274" spans="1:21">
      <c r="A274" s="138"/>
      <c r="B274" s="138"/>
      <c r="C274" s="138"/>
      <c r="D274" s="138"/>
      <c r="E274" s="138"/>
      <c r="F274" s="138"/>
      <c r="G274" s="138"/>
      <c r="H274" s="138"/>
      <c r="I274" s="138"/>
      <c r="J274" s="138"/>
      <c r="K274" s="138"/>
      <c r="L274" s="138"/>
      <c r="M274" s="138"/>
      <c r="N274" s="138"/>
      <c r="O274" s="138"/>
      <c r="P274" s="138"/>
      <c r="Q274" s="6"/>
      <c r="R274" s="138"/>
      <c r="S274" s="138"/>
      <c r="T274" s="6"/>
      <c r="U274" s="138"/>
    </row>
    <row r="275" spans="1:21">
      <c r="A275" s="138"/>
      <c r="B275" s="138"/>
      <c r="C275" s="138"/>
      <c r="D275" s="138"/>
      <c r="E275" s="138"/>
      <c r="F275" s="138"/>
      <c r="G275" s="138"/>
      <c r="H275" s="138"/>
      <c r="I275" s="138"/>
      <c r="J275" s="138"/>
      <c r="K275" s="138"/>
      <c r="L275" s="138"/>
      <c r="M275" s="138"/>
      <c r="N275" s="138"/>
      <c r="O275" s="138"/>
      <c r="P275" s="138"/>
      <c r="Q275" s="6"/>
      <c r="R275" s="138"/>
      <c r="S275" s="138"/>
      <c r="T275" s="6"/>
      <c r="U275" s="138"/>
    </row>
    <row r="276" spans="1:21">
      <c r="A276" s="138"/>
      <c r="B276" s="138"/>
      <c r="C276" s="138"/>
      <c r="D276" s="138"/>
      <c r="E276" s="138"/>
      <c r="F276" s="138"/>
      <c r="G276" s="138"/>
      <c r="H276" s="138"/>
      <c r="I276" s="138"/>
      <c r="J276" s="138"/>
      <c r="K276" s="138"/>
      <c r="L276" s="138"/>
      <c r="M276" s="138"/>
      <c r="N276" s="138"/>
      <c r="O276" s="138"/>
      <c r="P276" s="138"/>
      <c r="Q276" s="6"/>
      <c r="R276" s="138"/>
      <c r="S276" s="138"/>
      <c r="T276" s="6"/>
      <c r="U276" s="138"/>
    </row>
    <row r="277" spans="1:21">
      <c r="A277" s="138"/>
      <c r="B277" s="138"/>
      <c r="C277" s="138"/>
      <c r="D277" s="138"/>
      <c r="E277" s="138"/>
      <c r="F277" s="138"/>
      <c r="G277" s="138"/>
      <c r="H277" s="138"/>
      <c r="I277" s="138"/>
      <c r="J277" s="138"/>
      <c r="K277" s="138"/>
      <c r="L277" s="138"/>
      <c r="M277" s="138"/>
      <c r="N277" s="138"/>
      <c r="O277" s="138"/>
      <c r="P277" s="138"/>
      <c r="Q277" s="6"/>
      <c r="R277" s="138"/>
      <c r="S277" s="138"/>
      <c r="T277" s="6"/>
      <c r="U277" s="138"/>
    </row>
    <row r="278" spans="1:21">
      <c r="A278" s="138"/>
      <c r="B278" s="138"/>
      <c r="C278" s="138"/>
      <c r="D278" s="138"/>
      <c r="E278" s="138"/>
      <c r="F278" s="138"/>
      <c r="G278" s="138"/>
      <c r="H278" s="138"/>
      <c r="I278" s="138"/>
      <c r="J278" s="138"/>
      <c r="K278" s="138"/>
      <c r="L278" s="138"/>
      <c r="M278" s="138"/>
      <c r="N278" s="138"/>
      <c r="O278" s="138"/>
      <c r="P278" s="138"/>
      <c r="Q278" s="6"/>
      <c r="R278" s="138"/>
      <c r="S278" s="138"/>
      <c r="T278" s="6"/>
      <c r="U278" s="138"/>
    </row>
    <row r="279" spans="1:21">
      <c r="A279" s="138"/>
      <c r="B279" s="138"/>
      <c r="C279" s="138"/>
      <c r="D279" s="138"/>
      <c r="E279" s="138"/>
      <c r="F279" s="138"/>
      <c r="G279" s="138"/>
      <c r="H279" s="138"/>
      <c r="I279" s="138"/>
      <c r="J279" s="138"/>
      <c r="K279" s="138"/>
      <c r="L279" s="138"/>
      <c r="M279" s="138"/>
      <c r="N279" s="138"/>
      <c r="O279" s="138"/>
      <c r="P279" s="138"/>
      <c r="Q279" s="6"/>
      <c r="R279" s="138"/>
      <c r="S279" s="138"/>
      <c r="T279" s="6"/>
      <c r="U279" s="138"/>
    </row>
  </sheetData>
  <mergeCells count="55">
    <mergeCell ref="T2:T3"/>
    <mergeCell ref="U2:U3"/>
    <mergeCell ref="G126:G130"/>
    <mergeCell ref="G3:J3"/>
    <mergeCell ref="L3:P3"/>
    <mergeCell ref="A15:A16"/>
    <mergeCell ref="R15:R16"/>
    <mergeCell ref="B2:B3"/>
    <mergeCell ref="C2:J2"/>
    <mergeCell ref="K2:P2"/>
    <mergeCell ref="Q2:Q3"/>
    <mergeCell ref="B126:B130"/>
    <mergeCell ref="C126:C130"/>
    <mergeCell ref="D126:D130"/>
    <mergeCell ref="E126:E130"/>
    <mergeCell ref="F126:F130"/>
    <mergeCell ref="U126:U130"/>
    <mergeCell ref="B131:B136"/>
    <mergeCell ref="C131:C136"/>
    <mergeCell ref="D131:D136"/>
    <mergeCell ref="E131:E136"/>
    <mergeCell ref="F131:F136"/>
    <mergeCell ref="G131:G136"/>
    <mergeCell ref="K131:K136"/>
    <mergeCell ref="L131:L136"/>
    <mergeCell ref="M131:M136"/>
    <mergeCell ref="K126:K130"/>
    <mergeCell ref="L126:L130"/>
    <mergeCell ref="M126:M130"/>
    <mergeCell ref="N126:N130"/>
    <mergeCell ref="O126:O130"/>
    <mergeCell ref="T126:T130"/>
    <mergeCell ref="N131:N136"/>
    <mergeCell ref="T131:T136"/>
    <mergeCell ref="U131:U136"/>
    <mergeCell ref="B137:B148"/>
    <mergeCell ref="C137:C148"/>
    <mergeCell ref="D137:D148"/>
    <mergeCell ref="E137:E148"/>
    <mergeCell ref="F137:F148"/>
    <mergeCell ref="G137:G148"/>
    <mergeCell ref="K137:K148"/>
    <mergeCell ref="U137:U148"/>
    <mergeCell ref="B152:B158"/>
    <mergeCell ref="C152:C158"/>
    <mergeCell ref="D152:D158"/>
    <mergeCell ref="E152:E158"/>
    <mergeCell ref="F152:F158"/>
    <mergeCell ref="K152:K158"/>
    <mergeCell ref="L152:L158"/>
    <mergeCell ref="T152:T158"/>
    <mergeCell ref="L137:L148"/>
    <mergeCell ref="M137:M148"/>
    <mergeCell ref="N137:N148"/>
    <mergeCell ref="T137:T148"/>
  </mergeCells>
  <phoneticPr fontId="2"/>
  <pageMargins left="0.53" right="0.39" top="0.74803149606299213" bottom="0.74803149606299213" header="0.31496062992125984" footer="0.31496062992125984"/>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5"/>
  <sheetViews>
    <sheetView workbookViewId="0">
      <pane ySplit="3" topLeftCell="A4" activePane="bottomLeft" state="frozen"/>
      <selection pane="bottomLeft" activeCell="Q256" sqref="Q256"/>
    </sheetView>
  </sheetViews>
  <sheetFormatPr defaultColWidth="12.625" defaultRowHeight="18.75"/>
  <cols>
    <col min="1" max="1" width="3.375" style="11" customWidth="1"/>
    <col min="2" max="2" width="3.875" style="11" customWidth="1"/>
    <col min="3" max="4" width="2.125" style="11" customWidth="1"/>
    <col min="5" max="5" width="4.5" style="11" customWidth="1"/>
    <col min="6" max="6" width="3" style="11" customWidth="1"/>
    <col min="7" max="7" width="3.375" style="11" customWidth="1"/>
    <col min="8" max="9" width="1.875" style="11" customWidth="1"/>
    <col min="10" max="10" width="2.125" style="11" customWidth="1"/>
    <col min="11" max="11" width="5.625" style="11" customWidth="1"/>
    <col min="12" max="12" width="1.625" style="11" customWidth="1"/>
    <col min="13" max="13" width="1.875" style="11" customWidth="1"/>
    <col min="14" max="15" width="1.625" style="11" customWidth="1"/>
    <col min="16" max="16" width="1.75" style="11" customWidth="1"/>
    <col min="17" max="17" width="57.875" style="11" customWidth="1"/>
    <col min="18" max="18" width="3.875" style="11" customWidth="1"/>
    <col min="19" max="19" width="14.75" style="11" customWidth="1"/>
    <col min="20" max="20" width="54" style="11" customWidth="1"/>
    <col min="21" max="21" width="6.5" style="11" customWidth="1"/>
    <col min="22" max="16384" width="12.625" style="11"/>
  </cols>
  <sheetData>
    <row r="1" spans="1:21" ht="19.5" thickBot="1">
      <c r="A1" s="195"/>
      <c r="B1" s="440"/>
      <c r="C1" s="440"/>
      <c r="D1" s="440"/>
      <c r="E1" s="488"/>
      <c r="F1" s="488"/>
      <c r="G1" s="488"/>
      <c r="H1" s="488"/>
      <c r="I1" s="489"/>
      <c r="J1" s="489"/>
      <c r="K1" s="443"/>
      <c r="L1" s="468"/>
      <c r="M1" s="444"/>
      <c r="N1" s="444"/>
      <c r="O1" s="444"/>
      <c r="P1" s="444"/>
      <c r="Q1" s="5"/>
      <c r="R1" s="17"/>
      <c r="S1" s="138"/>
      <c r="T1" s="5"/>
      <c r="U1" s="138"/>
    </row>
    <row r="2" spans="1:21" ht="22.5" customHeight="1">
      <c r="A2" s="195"/>
      <c r="B2" s="791" t="s">
        <v>0</v>
      </c>
      <c r="C2" s="793" t="s">
        <v>1</v>
      </c>
      <c r="D2" s="794"/>
      <c r="E2" s="794"/>
      <c r="F2" s="794"/>
      <c r="G2" s="794"/>
      <c r="H2" s="794"/>
      <c r="I2" s="794"/>
      <c r="J2" s="794"/>
      <c r="K2" s="828" t="s">
        <v>2</v>
      </c>
      <c r="L2" s="829"/>
      <c r="M2" s="829"/>
      <c r="N2" s="829"/>
      <c r="O2" s="829"/>
      <c r="P2" s="829"/>
      <c r="Q2" s="816" t="s">
        <v>3</v>
      </c>
      <c r="R2" s="195"/>
      <c r="S2" s="16" t="s">
        <v>4</v>
      </c>
      <c r="T2" s="816" t="s">
        <v>5</v>
      </c>
      <c r="U2" s="816" t="s">
        <v>6</v>
      </c>
    </row>
    <row r="3" spans="1:21" ht="34.5" thickBot="1">
      <c r="A3" s="195" t="s">
        <v>7</v>
      </c>
      <c r="B3" s="792"/>
      <c r="C3" s="18" t="s">
        <v>8</v>
      </c>
      <c r="D3" s="18" t="s">
        <v>9</v>
      </c>
      <c r="E3" s="18" t="s">
        <v>10</v>
      </c>
      <c r="F3" s="18" t="s">
        <v>11</v>
      </c>
      <c r="G3" s="800" t="s">
        <v>12</v>
      </c>
      <c r="H3" s="801"/>
      <c r="I3" s="801"/>
      <c r="J3" s="801"/>
      <c r="K3" s="447" t="s">
        <v>13</v>
      </c>
      <c r="L3" s="800" t="s">
        <v>12</v>
      </c>
      <c r="M3" s="801"/>
      <c r="N3" s="801"/>
      <c r="O3" s="801"/>
      <c r="P3" s="801"/>
      <c r="Q3" s="798"/>
      <c r="R3" s="195" t="s">
        <v>7</v>
      </c>
      <c r="S3" s="22" t="s">
        <v>909</v>
      </c>
      <c r="T3" s="798"/>
      <c r="U3" s="798"/>
    </row>
    <row r="4" spans="1:21" ht="123.75">
      <c r="A4" s="195">
        <v>1</v>
      </c>
      <c r="B4" s="23">
        <v>7</v>
      </c>
      <c r="C4" s="24">
        <v>6</v>
      </c>
      <c r="D4" s="24">
        <v>1</v>
      </c>
      <c r="E4" s="24"/>
      <c r="F4" s="24"/>
      <c r="G4" s="25"/>
      <c r="H4" s="25"/>
      <c r="I4" s="449"/>
      <c r="J4" s="490"/>
      <c r="K4" s="491" t="s">
        <v>3071</v>
      </c>
      <c r="L4" s="449"/>
      <c r="M4" s="449"/>
      <c r="N4" s="449"/>
      <c r="O4" s="449"/>
      <c r="P4" s="474"/>
      <c r="Q4" s="29" t="s">
        <v>3072</v>
      </c>
      <c r="R4" s="195">
        <v>1</v>
      </c>
      <c r="S4" s="218"/>
      <c r="T4" s="32"/>
      <c r="U4" s="145"/>
    </row>
    <row r="5" spans="1:21" ht="52.5" customHeight="1">
      <c r="A5" s="195">
        <f t="shared" ref="A5:A10" si="0">(A4+1)</f>
        <v>2</v>
      </c>
      <c r="B5" s="33" t="s">
        <v>3073</v>
      </c>
      <c r="C5" s="158">
        <v>6</v>
      </c>
      <c r="D5" s="158">
        <v>1</v>
      </c>
      <c r="E5" s="34" t="s">
        <v>17</v>
      </c>
      <c r="F5" s="34"/>
      <c r="G5" s="35"/>
      <c r="H5" s="36"/>
      <c r="I5" s="160"/>
      <c r="J5" s="160"/>
      <c r="K5" s="37" t="s">
        <v>664</v>
      </c>
      <c r="L5" s="159" t="s">
        <v>25</v>
      </c>
      <c r="M5" s="160"/>
      <c r="N5" s="160"/>
      <c r="O5" s="160"/>
      <c r="P5" s="160"/>
      <c r="Q5" s="40" t="s">
        <v>3074</v>
      </c>
      <c r="R5" s="195">
        <f t="shared" ref="R5:R10" si="1">(R4+1)</f>
        <v>2</v>
      </c>
      <c r="S5" s="243"/>
      <c r="T5" s="41" t="s">
        <v>3075</v>
      </c>
      <c r="U5" s="42"/>
    </row>
    <row r="6" spans="1:21" ht="22.5">
      <c r="A6" s="195">
        <f t="shared" si="0"/>
        <v>3</v>
      </c>
      <c r="B6" s="33" t="s">
        <v>3073</v>
      </c>
      <c r="C6" s="158">
        <v>6</v>
      </c>
      <c r="D6" s="158">
        <v>1</v>
      </c>
      <c r="E6" s="34" t="s">
        <v>17</v>
      </c>
      <c r="F6" s="34" t="s">
        <v>27</v>
      </c>
      <c r="G6" s="35"/>
      <c r="H6" s="36"/>
      <c r="I6" s="160"/>
      <c r="J6" s="160"/>
      <c r="K6" s="37" t="s">
        <v>664</v>
      </c>
      <c r="L6" s="159" t="s">
        <v>25</v>
      </c>
      <c r="M6" s="160" t="s">
        <v>609</v>
      </c>
      <c r="N6" s="160"/>
      <c r="O6" s="160"/>
      <c r="P6" s="160"/>
      <c r="Q6" s="40" t="s">
        <v>3076</v>
      </c>
      <c r="R6" s="195">
        <f t="shared" si="1"/>
        <v>3</v>
      </c>
      <c r="S6" s="243"/>
      <c r="T6" s="41" t="s">
        <v>3077</v>
      </c>
      <c r="U6" s="119"/>
    </row>
    <row r="7" spans="1:21">
      <c r="A7" s="195">
        <f t="shared" si="0"/>
        <v>4</v>
      </c>
      <c r="B7" s="33" t="s">
        <v>3073</v>
      </c>
      <c r="C7" s="158">
        <v>6</v>
      </c>
      <c r="D7" s="158">
        <v>1</v>
      </c>
      <c r="E7" s="34" t="s">
        <v>17</v>
      </c>
      <c r="F7" s="34" t="s">
        <v>27</v>
      </c>
      <c r="G7" s="35" t="s">
        <v>163</v>
      </c>
      <c r="H7" s="36"/>
      <c r="I7" s="160"/>
      <c r="J7" s="160"/>
      <c r="K7" s="37" t="s">
        <v>664</v>
      </c>
      <c r="L7" s="159" t="s">
        <v>25</v>
      </c>
      <c r="M7" s="160" t="s">
        <v>2946</v>
      </c>
      <c r="N7" s="160" t="s">
        <v>25</v>
      </c>
      <c r="O7" s="160"/>
      <c r="P7" s="160"/>
      <c r="Q7" s="40" t="s">
        <v>3078</v>
      </c>
      <c r="R7" s="195">
        <f t="shared" si="1"/>
        <v>4</v>
      </c>
      <c r="S7" s="243"/>
      <c r="T7" s="40" t="s">
        <v>3079</v>
      </c>
      <c r="U7" s="119"/>
    </row>
    <row r="8" spans="1:21">
      <c r="A8" s="195">
        <f t="shared" si="0"/>
        <v>5</v>
      </c>
      <c r="B8" s="33" t="s">
        <v>3073</v>
      </c>
      <c r="C8" s="158">
        <v>6</v>
      </c>
      <c r="D8" s="158">
        <v>1</v>
      </c>
      <c r="E8" s="34" t="s">
        <v>17</v>
      </c>
      <c r="F8" s="34" t="s">
        <v>27</v>
      </c>
      <c r="G8" s="35" t="s">
        <v>165</v>
      </c>
      <c r="H8" s="36"/>
      <c r="I8" s="160"/>
      <c r="J8" s="160"/>
      <c r="K8" s="37" t="s">
        <v>664</v>
      </c>
      <c r="L8" s="159" t="s">
        <v>25</v>
      </c>
      <c r="M8" s="160" t="s">
        <v>609</v>
      </c>
      <c r="N8" s="160" t="s">
        <v>107</v>
      </c>
      <c r="O8" s="160"/>
      <c r="P8" s="160"/>
      <c r="Q8" s="40" t="s">
        <v>3080</v>
      </c>
      <c r="R8" s="195">
        <f t="shared" si="1"/>
        <v>5</v>
      </c>
      <c r="S8" s="243"/>
      <c r="T8" s="41" t="s">
        <v>3081</v>
      </c>
      <c r="U8" s="119"/>
    </row>
    <row r="9" spans="1:21" ht="22.5">
      <c r="A9" s="195">
        <f t="shared" si="0"/>
        <v>6</v>
      </c>
      <c r="B9" s="33" t="s">
        <v>3073</v>
      </c>
      <c r="C9" s="158">
        <v>6</v>
      </c>
      <c r="D9" s="158">
        <v>1</v>
      </c>
      <c r="E9" s="34" t="s">
        <v>17</v>
      </c>
      <c r="F9" s="34" t="s">
        <v>27</v>
      </c>
      <c r="G9" s="35" t="s">
        <v>169</v>
      </c>
      <c r="H9" s="36"/>
      <c r="I9" s="160"/>
      <c r="J9" s="160"/>
      <c r="K9" s="37" t="s">
        <v>664</v>
      </c>
      <c r="L9" s="159" t="s">
        <v>25</v>
      </c>
      <c r="M9" s="160" t="s">
        <v>609</v>
      </c>
      <c r="N9" s="160" t="s">
        <v>104</v>
      </c>
      <c r="O9" s="160"/>
      <c r="P9" s="160"/>
      <c r="Q9" s="40" t="s">
        <v>3082</v>
      </c>
      <c r="R9" s="195">
        <f t="shared" si="1"/>
        <v>6</v>
      </c>
      <c r="S9" s="243"/>
      <c r="T9" s="41" t="s">
        <v>3083</v>
      </c>
      <c r="U9" s="119"/>
    </row>
    <row r="10" spans="1:21" ht="192" customHeight="1">
      <c r="A10" s="195">
        <f t="shared" si="0"/>
        <v>7</v>
      </c>
      <c r="B10" s="46" t="s">
        <v>3073</v>
      </c>
      <c r="C10" s="147">
        <v>6</v>
      </c>
      <c r="D10" s="147">
        <v>1</v>
      </c>
      <c r="E10" s="47" t="s">
        <v>17</v>
      </c>
      <c r="F10" s="47" t="s">
        <v>34</v>
      </c>
      <c r="G10" s="48"/>
      <c r="H10" s="49"/>
      <c r="I10" s="149"/>
      <c r="J10" s="149"/>
      <c r="K10" s="249" t="s">
        <v>664</v>
      </c>
      <c r="L10" s="148" t="s">
        <v>25</v>
      </c>
      <c r="M10" s="149" t="s">
        <v>582</v>
      </c>
      <c r="N10" s="149"/>
      <c r="O10" s="149"/>
      <c r="P10" s="149"/>
      <c r="Q10" s="52" t="s">
        <v>3084</v>
      </c>
      <c r="R10" s="195">
        <f t="shared" si="1"/>
        <v>7</v>
      </c>
      <c r="S10" s="225"/>
      <c r="T10" s="53" t="s">
        <v>3085</v>
      </c>
      <c r="U10" s="151"/>
    </row>
    <row r="11" spans="1:21" ht="176.25" customHeight="1">
      <c r="A11" s="195"/>
      <c r="B11" s="55"/>
      <c r="C11" s="481"/>
      <c r="D11" s="481"/>
      <c r="E11" s="56"/>
      <c r="F11" s="56"/>
      <c r="G11" s="57"/>
      <c r="H11" s="58"/>
      <c r="I11" s="231"/>
      <c r="J11" s="231"/>
      <c r="K11" s="220"/>
      <c r="L11" s="230"/>
      <c r="M11" s="231"/>
      <c r="N11" s="231"/>
      <c r="O11" s="231"/>
      <c r="P11" s="231"/>
      <c r="Q11" s="61"/>
      <c r="R11" s="195"/>
      <c r="S11" s="232"/>
      <c r="T11" s="62" t="s">
        <v>3086</v>
      </c>
      <c r="U11" s="370"/>
    </row>
    <row r="12" spans="1:21">
      <c r="A12" s="195">
        <f>(A10+1)</f>
        <v>8</v>
      </c>
      <c r="B12" s="33" t="s">
        <v>3073</v>
      </c>
      <c r="C12" s="158">
        <v>6</v>
      </c>
      <c r="D12" s="158">
        <v>1</v>
      </c>
      <c r="E12" s="34" t="s">
        <v>17</v>
      </c>
      <c r="F12" s="34" t="s">
        <v>34</v>
      </c>
      <c r="G12" s="35" t="s">
        <v>163</v>
      </c>
      <c r="H12" s="36"/>
      <c r="I12" s="160"/>
      <c r="J12" s="160"/>
      <c r="K12" s="37" t="s">
        <v>664</v>
      </c>
      <c r="L12" s="159" t="s">
        <v>25</v>
      </c>
      <c r="M12" s="160" t="s">
        <v>582</v>
      </c>
      <c r="N12" s="160" t="s">
        <v>25</v>
      </c>
      <c r="O12" s="160"/>
      <c r="P12" s="160"/>
      <c r="Q12" s="40" t="s">
        <v>3087</v>
      </c>
      <c r="R12" s="195">
        <f>(R10+1)</f>
        <v>8</v>
      </c>
      <c r="S12" s="243"/>
      <c r="T12" s="41" t="s">
        <v>3088</v>
      </c>
      <c r="U12" s="119"/>
    </row>
    <row r="13" spans="1:21" ht="22.5">
      <c r="A13" s="195">
        <f t="shared" ref="A13:A47" si="2">(A12+1)</f>
        <v>9</v>
      </c>
      <c r="B13" s="33" t="s">
        <v>3073</v>
      </c>
      <c r="C13" s="158">
        <v>6</v>
      </c>
      <c r="D13" s="158">
        <v>1</v>
      </c>
      <c r="E13" s="34" t="s">
        <v>17</v>
      </c>
      <c r="F13" s="34" t="s">
        <v>34</v>
      </c>
      <c r="G13" s="35" t="s">
        <v>165</v>
      </c>
      <c r="H13" s="36"/>
      <c r="I13" s="160"/>
      <c r="J13" s="160"/>
      <c r="K13" s="37" t="s">
        <v>664</v>
      </c>
      <c r="L13" s="159" t="s">
        <v>25</v>
      </c>
      <c r="M13" s="160" t="s">
        <v>582</v>
      </c>
      <c r="N13" s="160" t="s">
        <v>107</v>
      </c>
      <c r="O13" s="160"/>
      <c r="P13" s="160"/>
      <c r="Q13" s="40" t="s">
        <v>3089</v>
      </c>
      <c r="R13" s="195">
        <f t="shared" ref="R13:R47" si="3">(R12+1)</f>
        <v>9</v>
      </c>
      <c r="S13" s="243"/>
      <c r="T13" s="41" t="s">
        <v>3090</v>
      </c>
      <c r="U13" s="119"/>
    </row>
    <row r="14" spans="1:21" ht="22.5">
      <c r="A14" s="195">
        <f t="shared" si="2"/>
        <v>10</v>
      </c>
      <c r="B14" s="33" t="s">
        <v>3073</v>
      </c>
      <c r="C14" s="158">
        <v>6</v>
      </c>
      <c r="D14" s="158">
        <v>1</v>
      </c>
      <c r="E14" s="34" t="s">
        <v>17</v>
      </c>
      <c r="F14" s="34" t="s">
        <v>34</v>
      </c>
      <c r="G14" s="35" t="s">
        <v>169</v>
      </c>
      <c r="H14" s="36"/>
      <c r="I14" s="160"/>
      <c r="J14" s="160"/>
      <c r="K14" s="37" t="s">
        <v>664</v>
      </c>
      <c r="L14" s="159" t="s">
        <v>25</v>
      </c>
      <c r="M14" s="160" t="s">
        <v>582</v>
      </c>
      <c r="N14" s="160" t="s">
        <v>104</v>
      </c>
      <c r="O14" s="160"/>
      <c r="P14" s="160"/>
      <c r="Q14" s="40" t="s">
        <v>3091</v>
      </c>
      <c r="R14" s="195">
        <f t="shared" si="3"/>
        <v>10</v>
      </c>
      <c r="S14" s="243"/>
      <c r="T14" s="41" t="s">
        <v>3092</v>
      </c>
      <c r="U14" s="119"/>
    </row>
    <row r="15" spans="1:21" ht="45">
      <c r="A15" s="195">
        <f t="shared" si="2"/>
        <v>11</v>
      </c>
      <c r="B15" s="33" t="s">
        <v>3073</v>
      </c>
      <c r="C15" s="158">
        <v>6</v>
      </c>
      <c r="D15" s="158">
        <v>1</v>
      </c>
      <c r="E15" s="34" t="s">
        <v>17</v>
      </c>
      <c r="F15" s="34" t="s">
        <v>36</v>
      </c>
      <c r="G15" s="35"/>
      <c r="H15" s="36"/>
      <c r="I15" s="160"/>
      <c r="J15" s="160"/>
      <c r="K15" s="37" t="s">
        <v>664</v>
      </c>
      <c r="L15" s="159" t="s">
        <v>25</v>
      </c>
      <c r="M15" s="160" t="s">
        <v>423</v>
      </c>
      <c r="N15" s="160"/>
      <c r="O15" s="160"/>
      <c r="P15" s="160"/>
      <c r="Q15" s="40" t="s">
        <v>3093</v>
      </c>
      <c r="R15" s="195">
        <f t="shared" si="3"/>
        <v>11</v>
      </c>
      <c r="S15" s="243"/>
      <c r="T15" s="41" t="s">
        <v>3094</v>
      </c>
      <c r="U15" s="119"/>
    </row>
    <row r="16" spans="1:21">
      <c r="A16" s="195">
        <f t="shared" si="2"/>
        <v>12</v>
      </c>
      <c r="B16" s="33" t="s">
        <v>3073</v>
      </c>
      <c r="C16" s="158">
        <v>6</v>
      </c>
      <c r="D16" s="158">
        <v>1</v>
      </c>
      <c r="E16" s="34" t="s">
        <v>17</v>
      </c>
      <c r="F16" s="34" t="s">
        <v>53</v>
      </c>
      <c r="G16" s="35"/>
      <c r="H16" s="36"/>
      <c r="I16" s="160"/>
      <c r="J16" s="160"/>
      <c r="K16" s="37"/>
      <c r="L16" s="159"/>
      <c r="M16" s="160"/>
      <c r="N16" s="160"/>
      <c r="O16" s="160"/>
      <c r="P16" s="160"/>
      <c r="Q16" s="40" t="s">
        <v>3095</v>
      </c>
      <c r="R16" s="195">
        <f t="shared" si="3"/>
        <v>12</v>
      </c>
      <c r="S16" s="243"/>
      <c r="T16" s="41"/>
      <c r="U16" s="119"/>
    </row>
    <row r="17" spans="1:21" ht="36">
      <c r="A17" s="195">
        <f t="shared" si="2"/>
        <v>13</v>
      </c>
      <c r="B17" s="33" t="s">
        <v>3073</v>
      </c>
      <c r="C17" s="158">
        <v>6</v>
      </c>
      <c r="D17" s="158">
        <v>1</v>
      </c>
      <c r="E17" s="34" t="s">
        <v>17</v>
      </c>
      <c r="F17" s="34" t="s">
        <v>114</v>
      </c>
      <c r="G17" s="35"/>
      <c r="H17" s="36"/>
      <c r="I17" s="160"/>
      <c r="J17" s="160"/>
      <c r="K17" s="37" t="s">
        <v>664</v>
      </c>
      <c r="L17" s="159" t="s">
        <v>25</v>
      </c>
      <c r="M17" s="160" t="s">
        <v>431</v>
      </c>
      <c r="N17" s="160"/>
      <c r="O17" s="160"/>
      <c r="P17" s="160"/>
      <c r="Q17" s="245" t="s">
        <v>3096</v>
      </c>
      <c r="R17" s="195">
        <f t="shared" si="3"/>
        <v>13</v>
      </c>
      <c r="S17" s="243"/>
      <c r="T17" s="41" t="s">
        <v>3097</v>
      </c>
      <c r="U17" s="119"/>
    </row>
    <row r="18" spans="1:21" ht="22.5">
      <c r="A18" s="195">
        <f t="shared" si="2"/>
        <v>14</v>
      </c>
      <c r="B18" s="33" t="s">
        <v>3073</v>
      </c>
      <c r="C18" s="158">
        <v>6</v>
      </c>
      <c r="D18" s="158">
        <v>1</v>
      </c>
      <c r="E18" s="34" t="s">
        <v>17</v>
      </c>
      <c r="F18" s="34" t="s">
        <v>114</v>
      </c>
      <c r="G18" s="35" t="s">
        <v>163</v>
      </c>
      <c r="H18" s="36"/>
      <c r="I18" s="160"/>
      <c r="J18" s="160"/>
      <c r="K18" s="37" t="s">
        <v>664</v>
      </c>
      <c r="L18" s="159" t="s">
        <v>25</v>
      </c>
      <c r="M18" s="160" t="s">
        <v>431</v>
      </c>
      <c r="N18" s="160" t="s">
        <v>25</v>
      </c>
      <c r="O18" s="160"/>
      <c r="P18" s="160"/>
      <c r="Q18" s="245" t="s">
        <v>3098</v>
      </c>
      <c r="R18" s="195">
        <f t="shared" si="3"/>
        <v>14</v>
      </c>
      <c r="S18" s="243"/>
      <c r="T18" s="41" t="s">
        <v>3099</v>
      </c>
      <c r="U18" s="119"/>
    </row>
    <row r="19" spans="1:21" ht="24">
      <c r="A19" s="195">
        <f t="shared" si="2"/>
        <v>15</v>
      </c>
      <c r="B19" s="33" t="s">
        <v>3073</v>
      </c>
      <c r="C19" s="158">
        <v>6</v>
      </c>
      <c r="D19" s="158">
        <v>1</v>
      </c>
      <c r="E19" s="34" t="s">
        <v>17</v>
      </c>
      <c r="F19" s="34" t="s">
        <v>114</v>
      </c>
      <c r="G19" s="35" t="s">
        <v>163</v>
      </c>
      <c r="H19" s="36" t="s">
        <v>609</v>
      </c>
      <c r="I19" s="160"/>
      <c r="J19" s="160"/>
      <c r="K19" s="37" t="s">
        <v>664</v>
      </c>
      <c r="L19" s="159" t="s">
        <v>25</v>
      </c>
      <c r="M19" s="160" t="s">
        <v>431</v>
      </c>
      <c r="N19" s="160" t="s">
        <v>25</v>
      </c>
      <c r="O19" s="160" t="s">
        <v>609</v>
      </c>
      <c r="P19" s="160"/>
      <c r="Q19" s="245" t="s">
        <v>3100</v>
      </c>
      <c r="R19" s="195">
        <f t="shared" si="3"/>
        <v>15</v>
      </c>
      <c r="S19" s="243"/>
      <c r="T19" s="41" t="s">
        <v>3101</v>
      </c>
      <c r="U19" s="119"/>
    </row>
    <row r="20" spans="1:21" ht="24">
      <c r="A20" s="195">
        <f t="shared" si="2"/>
        <v>16</v>
      </c>
      <c r="B20" s="33" t="s">
        <v>3073</v>
      </c>
      <c r="C20" s="158">
        <v>6</v>
      </c>
      <c r="D20" s="158">
        <v>1</v>
      </c>
      <c r="E20" s="34" t="s">
        <v>17</v>
      </c>
      <c r="F20" s="34" t="s">
        <v>114</v>
      </c>
      <c r="G20" s="35" t="s">
        <v>163</v>
      </c>
      <c r="H20" s="36" t="s">
        <v>582</v>
      </c>
      <c r="I20" s="160"/>
      <c r="J20" s="160"/>
      <c r="K20" s="37" t="s">
        <v>664</v>
      </c>
      <c r="L20" s="159" t="s">
        <v>25</v>
      </c>
      <c r="M20" s="160" t="s">
        <v>431</v>
      </c>
      <c r="N20" s="160" t="s">
        <v>25</v>
      </c>
      <c r="O20" s="160" t="s">
        <v>582</v>
      </c>
      <c r="P20" s="160"/>
      <c r="Q20" s="245" t="s">
        <v>3102</v>
      </c>
      <c r="R20" s="195">
        <f t="shared" si="3"/>
        <v>16</v>
      </c>
      <c r="S20" s="243"/>
      <c r="T20" s="41" t="s">
        <v>3103</v>
      </c>
      <c r="U20" s="119"/>
    </row>
    <row r="21" spans="1:21" ht="24">
      <c r="A21" s="195">
        <f t="shared" si="2"/>
        <v>17</v>
      </c>
      <c r="B21" s="33" t="s">
        <v>3073</v>
      </c>
      <c r="C21" s="158">
        <v>6</v>
      </c>
      <c r="D21" s="158">
        <v>1</v>
      </c>
      <c r="E21" s="34" t="s">
        <v>17</v>
      </c>
      <c r="F21" s="34" t="s">
        <v>114</v>
      </c>
      <c r="G21" s="35" t="s">
        <v>163</v>
      </c>
      <c r="H21" s="36" t="s">
        <v>423</v>
      </c>
      <c r="I21" s="160"/>
      <c r="J21" s="160"/>
      <c r="K21" s="37" t="s">
        <v>664</v>
      </c>
      <c r="L21" s="159" t="s">
        <v>25</v>
      </c>
      <c r="M21" s="160" t="s">
        <v>431</v>
      </c>
      <c r="N21" s="160" t="s">
        <v>25</v>
      </c>
      <c r="O21" s="160" t="s">
        <v>423</v>
      </c>
      <c r="P21" s="160"/>
      <c r="Q21" s="245" t="s">
        <v>3104</v>
      </c>
      <c r="R21" s="195">
        <f t="shared" si="3"/>
        <v>17</v>
      </c>
      <c r="S21" s="243"/>
      <c r="T21" s="41" t="s">
        <v>3105</v>
      </c>
      <c r="U21" s="119"/>
    </row>
    <row r="22" spans="1:21" ht="22.5">
      <c r="A22" s="195">
        <f t="shared" si="2"/>
        <v>18</v>
      </c>
      <c r="B22" s="33" t="s">
        <v>3073</v>
      </c>
      <c r="C22" s="158">
        <v>6</v>
      </c>
      <c r="D22" s="158">
        <v>1</v>
      </c>
      <c r="E22" s="34" t="s">
        <v>17</v>
      </c>
      <c r="F22" s="34" t="s">
        <v>114</v>
      </c>
      <c r="G22" s="35" t="s">
        <v>163</v>
      </c>
      <c r="H22" s="36" t="s">
        <v>375</v>
      </c>
      <c r="I22" s="160"/>
      <c r="J22" s="160"/>
      <c r="K22" s="37" t="s">
        <v>664</v>
      </c>
      <c r="L22" s="159" t="s">
        <v>25</v>
      </c>
      <c r="M22" s="160" t="s">
        <v>431</v>
      </c>
      <c r="N22" s="160" t="s">
        <v>25</v>
      </c>
      <c r="O22" s="160" t="s">
        <v>375</v>
      </c>
      <c r="P22" s="160"/>
      <c r="Q22" s="40" t="s">
        <v>3106</v>
      </c>
      <c r="R22" s="195">
        <f t="shared" si="3"/>
        <v>18</v>
      </c>
      <c r="S22" s="243"/>
      <c r="T22" s="41" t="s">
        <v>3107</v>
      </c>
      <c r="U22" s="119"/>
    </row>
    <row r="23" spans="1:21" ht="22.5">
      <c r="A23" s="195">
        <f t="shared" si="2"/>
        <v>19</v>
      </c>
      <c r="B23" s="33" t="s">
        <v>3073</v>
      </c>
      <c r="C23" s="158">
        <v>6</v>
      </c>
      <c r="D23" s="158">
        <v>1</v>
      </c>
      <c r="E23" s="34" t="s">
        <v>17</v>
      </c>
      <c r="F23" s="34" t="s">
        <v>114</v>
      </c>
      <c r="G23" s="35" t="s">
        <v>163</v>
      </c>
      <c r="H23" s="36" t="s">
        <v>431</v>
      </c>
      <c r="I23" s="160"/>
      <c r="J23" s="160"/>
      <c r="K23" s="37" t="s">
        <v>664</v>
      </c>
      <c r="L23" s="159" t="s">
        <v>25</v>
      </c>
      <c r="M23" s="160" t="s">
        <v>431</v>
      </c>
      <c r="N23" s="160" t="s">
        <v>25</v>
      </c>
      <c r="O23" s="160" t="s">
        <v>431</v>
      </c>
      <c r="P23" s="160"/>
      <c r="Q23" s="40" t="s">
        <v>3108</v>
      </c>
      <c r="R23" s="195">
        <f t="shared" si="3"/>
        <v>19</v>
      </c>
      <c r="S23" s="243"/>
      <c r="T23" s="41" t="s">
        <v>3109</v>
      </c>
      <c r="U23" s="119"/>
    </row>
    <row r="24" spans="1:21" ht="33.75">
      <c r="A24" s="195">
        <f t="shared" si="2"/>
        <v>20</v>
      </c>
      <c r="B24" s="33" t="s">
        <v>3073</v>
      </c>
      <c r="C24" s="158">
        <v>6</v>
      </c>
      <c r="D24" s="158">
        <v>1</v>
      </c>
      <c r="E24" s="34" t="s">
        <v>17</v>
      </c>
      <c r="F24" s="34" t="s">
        <v>114</v>
      </c>
      <c r="G24" s="35" t="s">
        <v>165</v>
      </c>
      <c r="H24" s="36"/>
      <c r="I24" s="160"/>
      <c r="J24" s="160"/>
      <c r="K24" s="37" t="s">
        <v>664</v>
      </c>
      <c r="L24" s="159" t="s">
        <v>25</v>
      </c>
      <c r="M24" s="160" t="s">
        <v>431</v>
      </c>
      <c r="N24" s="160" t="s">
        <v>107</v>
      </c>
      <c r="O24" s="160"/>
      <c r="P24" s="160"/>
      <c r="Q24" s="40" t="s">
        <v>3110</v>
      </c>
      <c r="R24" s="195">
        <f t="shared" si="3"/>
        <v>20</v>
      </c>
      <c r="S24" s="243"/>
      <c r="T24" s="41" t="s">
        <v>3111</v>
      </c>
      <c r="U24" s="119"/>
    </row>
    <row r="25" spans="1:21" ht="22.5">
      <c r="A25" s="195">
        <f t="shared" si="2"/>
        <v>21</v>
      </c>
      <c r="B25" s="33" t="s">
        <v>3073</v>
      </c>
      <c r="C25" s="158">
        <v>6</v>
      </c>
      <c r="D25" s="158">
        <v>1</v>
      </c>
      <c r="E25" s="34" t="s">
        <v>17</v>
      </c>
      <c r="F25" s="34" t="s">
        <v>114</v>
      </c>
      <c r="G25" s="35" t="s">
        <v>165</v>
      </c>
      <c r="H25" s="36" t="s">
        <v>609</v>
      </c>
      <c r="I25" s="160"/>
      <c r="J25" s="160"/>
      <c r="K25" s="37" t="s">
        <v>664</v>
      </c>
      <c r="L25" s="159" t="s">
        <v>25</v>
      </c>
      <c r="M25" s="160" t="s">
        <v>431</v>
      </c>
      <c r="N25" s="160" t="s">
        <v>107</v>
      </c>
      <c r="O25" s="160" t="s">
        <v>609</v>
      </c>
      <c r="P25" s="160"/>
      <c r="Q25" s="40" t="s">
        <v>3112</v>
      </c>
      <c r="R25" s="195">
        <f t="shared" si="3"/>
        <v>21</v>
      </c>
      <c r="S25" s="243"/>
      <c r="T25" s="41" t="s">
        <v>3113</v>
      </c>
      <c r="U25" s="119"/>
    </row>
    <row r="26" spans="1:21">
      <c r="A26" s="195">
        <f t="shared" si="2"/>
        <v>22</v>
      </c>
      <c r="B26" s="33" t="s">
        <v>3073</v>
      </c>
      <c r="C26" s="158">
        <v>6</v>
      </c>
      <c r="D26" s="158">
        <v>1</v>
      </c>
      <c r="E26" s="34" t="s">
        <v>17</v>
      </c>
      <c r="F26" s="34" t="s">
        <v>114</v>
      </c>
      <c r="G26" s="35" t="s">
        <v>165</v>
      </c>
      <c r="H26" s="36" t="s">
        <v>582</v>
      </c>
      <c r="I26" s="160"/>
      <c r="J26" s="160"/>
      <c r="K26" s="37" t="s">
        <v>664</v>
      </c>
      <c r="L26" s="159" t="s">
        <v>25</v>
      </c>
      <c r="M26" s="160" t="s">
        <v>431</v>
      </c>
      <c r="N26" s="160" t="s">
        <v>107</v>
      </c>
      <c r="O26" s="160" t="s">
        <v>582</v>
      </c>
      <c r="P26" s="160"/>
      <c r="Q26" s="40" t="s">
        <v>3114</v>
      </c>
      <c r="R26" s="195">
        <f t="shared" si="3"/>
        <v>22</v>
      </c>
      <c r="S26" s="243"/>
      <c r="T26" s="41" t="s">
        <v>3115</v>
      </c>
      <c r="U26" s="119"/>
    </row>
    <row r="27" spans="1:21" ht="95.25" customHeight="1">
      <c r="A27" s="195">
        <f t="shared" si="2"/>
        <v>23</v>
      </c>
      <c r="B27" s="33" t="s">
        <v>3073</v>
      </c>
      <c r="C27" s="158">
        <v>6</v>
      </c>
      <c r="D27" s="158">
        <v>1</v>
      </c>
      <c r="E27" s="34" t="s">
        <v>17</v>
      </c>
      <c r="F27" s="34" t="s">
        <v>114</v>
      </c>
      <c r="G27" s="35" t="s">
        <v>165</v>
      </c>
      <c r="H27" s="36" t="s">
        <v>582</v>
      </c>
      <c r="I27" s="160" t="s">
        <v>17</v>
      </c>
      <c r="J27" s="160"/>
      <c r="K27" s="37" t="s">
        <v>664</v>
      </c>
      <c r="L27" s="159" t="s">
        <v>25</v>
      </c>
      <c r="M27" s="160" t="s">
        <v>431</v>
      </c>
      <c r="N27" s="160" t="s">
        <v>107</v>
      </c>
      <c r="O27" s="160" t="s">
        <v>582</v>
      </c>
      <c r="P27" s="160" t="s">
        <v>25</v>
      </c>
      <c r="Q27" s="40" t="s">
        <v>3116</v>
      </c>
      <c r="R27" s="195">
        <f t="shared" si="3"/>
        <v>23</v>
      </c>
      <c r="S27" s="243"/>
      <c r="T27" s="41" t="s">
        <v>3117</v>
      </c>
      <c r="U27" s="119"/>
    </row>
    <row r="28" spans="1:21">
      <c r="A28" s="195">
        <f t="shared" si="2"/>
        <v>24</v>
      </c>
      <c r="B28" s="33" t="s">
        <v>3073</v>
      </c>
      <c r="C28" s="158">
        <v>6</v>
      </c>
      <c r="D28" s="158">
        <v>1</v>
      </c>
      <c r="E28" s="34" t="s">
        <v>17</v>
      </c>
      <c r="F28" s="34" t="s">
        <v>114</v>
      </c>
      <c r="G28" s="35" t="s">
        <v>165</v>
      </c>
      <c r="H28" s="36" t="s">
        <v>582</v>
      </c>
      <c r="I28" s="160" t="s">
        <v>53</v>
      </c>
      <c r="J28" s="160"/>
      <c r="K28" s="37" t="s">
        <v>664</v>
      </c>
      <c r="L28" s="159" t="s">
        <v>25</v>
      </c>
      <c r="M28" s="160" t="s">
        <v>431</v>
      </c>
      <c r="N28" s="160" t="s">
        <v>107</v>
      </c>
      <c r="O28" s="160" t="s">
        <v>582</v>
      </c>
      <c r="P28" s="160" t="s">
        <v>107</v>
      </c>
      <c r="Q28" s="40" t="s">
        <v>3118</v>
      </c>
      <c r="R28" s="195">
        <f t="shared" si="3"/>
        <v>24</v>
      </c>
      <c r="S28" s="243"/>
      <c r="T28" s="41" t="s">
        <v>3119</v>
      </c>
      <c r="U28" s="119"/>
    </row>
    <row r="29" spans="1:21" ht="216.75" customHeight="1">
      <c r="A29" s="195">
        <f t="shared" si="2"/>
        <v>25</v>
      </c>
      <c r="B29" s="33" t="s">
        <v>3073</v>
      </c>
      <c r="C29" s="158">
        <v>6</v>
      </c>
      <c r="D29" s="158">
        <v>1</v>
      </c>
      <c r="E29" s="34" t="s">
        <v>17</v>
      </c>
      <c r="F29" s="34" t="s">
        <v>122</v>
      </c>
      <c r="G29" s="35"/>
      <c r="H29" s="36"/>
      <c r="I29" s="160"/>
      <c r="J29" s="160"/>
      <c r="K29" s="37" t="s">
        <v>664</v>
      </c>
      <c r="L29" s="159" t="s">
        <v>25</v>
      </c>
      <c r="M29" s="160" t="s">
        <v>606</v>
      </c>
      <c r="N29" s="160"/>
      <c r="O29" s="160"/>
      <c r="P29" s="160"/>
      <c r="Q29" s="40" t="s">
        <v>3120</v>
      </c>
      <c r="R29" s="195">
        <f t="shared" si="3"/>
        <v>25</v>
      </c>
      <c r="S29" s="243"/>
      <c r="T29" s="41" t="s">
        <v>3121</v>
      </c>
      <c r="U29" s="119"/>
    </row>
    <row r="30" spans="1:21" ht="112.5">
      <c r="A30" s="195">
        <f t="shared" si="2"/>
        <v>26</v>
      </c>
      <c r="B30" s="33" t="s">
        <v>3073</v>
      </c>
      <c r="C30" s="158">
        <v>6</v>
      </c>
      <c r="D30" s="158">
        <v>1</v>
      </c>
      <c r="E30" s="34" t="s">
        <v>17</v>
      </c>
      <c r="F30" s="34" t="s">
        <v>130</v>
      </c>
      <c r="G30" s="35"/>
      <c r="H30" s="36"/>
      <c r="I30" s="160"/>
      <c r="J30" s="160"/>
      <c r="K30" s="37" t="s">
        <v>664</v>
      </c>
      <c r="L30" s="159" t="s">
        <v>25</v>
      </c>
      <c r="M30" s="160" t="s">
        <v>1026</v>
      </c>
      <c r="N30" s="160"/>
      <c r="O30" s="160"/>
      <c r="P30" s="160"/>
      <c r="Q30" s="245" t="s">
        <v>3122</v>
      </c>
      <c r="R30" s="195">
        <f t="shared" si="3"/>
        <v>26</v>
      </c>
      <c r="S30" s="243"/>
      <c r="T30" s="41" t="s">
        <v>3123</v>
      </c>
      <c r="U30" s="119"/>
    </row>
    <row r="31" spans="1:21" ht="22.5">
      <c r="A31" s="195">
        <f t="shared" si="2"/>
        <v>27</v>
      </c>
      <c r="B31" s="33" t="s">
        <v>3073</v>
      </c>
      <c r="C31" s="158">
        <v>6</v>
      </c>
      <c r="D31" s="158">
        <v>1</v>
      </c>
      <c r="E31" s="34" t="s">
        <v>17</v>
      </c>
      <c r="F31" s="34" t="s">
        <v>130</v>
      </c>
      <c r="G31" s="35" t="s">
        <v>163</v>
      </c>
      <c r="H31" s="36"/>
      <c r="I31" s="160"/>
      <c r="J31" s="160"/>
      <c r="K31" s="37" t="s">
        <v>664</v>
      </c>
      <c r="L31" s="159" t="s">
        <v>25</v>
      </c>
      <c r="M31" s="160">
        <v>7</v>
      </c>
      <c r="N31" s="460" t="s">
        <v>25</v>
      </c>
      <c r="O31" s="160"/>
      <c r="P31" s="160"/>
      <c r="Q31" s="40" t="s">
        <v>3124</v>
      </c>
      <c r="R31" s="195">
        <f t="shared" si="3"/>
        <v>27</v>
      </c>
      <c r="S31" s="243"/>
      <c r="T31" s="41" t="s">
        <v>3125</v>
      </c>
      <c r="U31" s="119"/>
    </row>
    <row r="32" spans="1:21" ht="22.5">
      <c r="A32" s="195">
        <f t="shared" si="2"/>
        <v>28</v>
      </c>
      <c r="B32" s="33" t="s">
        <v>3073</v>
      </c>
      <c r="C32" s="158">
        <v>6</v>
      </c>
      <c r="D32" s="158">
        <v>1</v>
      </c>
      <c r="E32" s="34" t="s">
        <v>17</v>
      </c>
      <c r="F32" s="34" t="s">
        <v>130</v>
      </c>
      <c r="G32" s="35" t="s">
        <v>165</v>
      </c>
      <c r="H32" s="36"/>
      <c r="I32" s="160"/>
      <c r="J32" s="160"/>
      <c r="K32" s="37" t="s">
        <v>664</v>
      </c>
      <c r="L32" s="159" t="s">
        <v>25</v>
      </c>
      <c r="M32" s="160">
        <v>7</v>
      </c>
      <c r="N32" s="460" t="s">
        <v>107</v>
      </c>
      <c r="O32" s="160"/>
      <c r="P32" s="160"/>
      <c r="Q32" s="40" t="s">
        <v>3126</v>
      </c>
      <c r="R32" s="195">
        <f t="shared" si="3"/>
        <v>28</v>
      </c>
      <c r="S32" s="243"/>
      <c r="T32" s="41" t="s">
        <v>3127</v>
      </c>
      <c r="U32" s="119"/>
    </row>
    <row r="33" spans="1:21">
      <c r="A33" s="195">
        <f t="shared" si="2"/>
        <v>29</v>
      </c>
      <c r="B33" s="33" t="s">
        <v>3073</v>
      </c>
      <c r="C33" s="158">
        <v>6</v>
      </c>
      <c r="D33" s="158">
        <v>1</v>
      </c>
      <c r="E33" s="34" t="s">
        <v>17</v>
      </c>
      <c r="F33" s="34" t="s">
        <v>134</v>
      </c>
      <c r="G33" s="35"/>
      <c r="H33" s="36"/>
      <c r="I33" s="160"/>
      <c r="J33" s="160"/>
      <c r="K33" s="37" t="s">
        <v>664</v>
      </c>
      <c r="L33" s="159" t="s">
        <v>25</v>
      </c>
      <c r="M33" s="160" t="s">
        <v>1160</v>
      </c>
      <c r="N33" s="160"/>
      <c r="O33" s="160"/>
      <c r="P33" s="160"/>
      <c r="Q33" s="40" t="s">
        <v>3128</v>
      </c>
      <c r="R33" s="195">
        <f t="shared" si="3"/>
        <v>29</v>
      </c>
      <c r="S33" s="243"/>
      <c r="T33" s="41" t="s">
        <v>3129</v>
      </c>
      <c r="U33" s="119"/>
    </row>
    <row r="34" spans="1:21" ht="33.75">
      <c r="A34" s="195">
        <f t="shared" si="2"/>
        <v>30</v>
      </c>
      <c r="B34" s="33" t="s">
        <v>3073</v>
      </c>
      <c r="C34" s="158">
        <v>6</v>
      </c>
      <c r="D34" s="158">
        <v>1</v>
      </c>
      <c r="E34" s="34" t="s">
        <v>17</v>
      </c>
      <c r="F34" s="34" t="s">
        <v>625</v>
      </c>
      <c r="G34" s="35"/>
      <c r="H34" s="36"/>
      <c r="I34" s="160"/>
      <c r="J34" s="160"/>
      <c r="K34" s="37" t="s">
        <v>664</v>
      </c>
      <c r="L34" s="159" t="s">
        <v>25</v>
      </c>
      <c r="M34" s="160" t="s">
        <v>918</v>
      </c>
      <c r="N34" s="160"/>
      <c r="O34" s="160"/>
      <c r="P34" s="160"/>
      <c r="Q34" s="40" t="s">
        <v>3130</v>
      </c>
      <c r="R34" s="195">
        <f t="shared" si="3"/>
        <v>30</v>
      </c>
      <c r="S34" s="243"/>
      <c r="T34" s="41" t="s">
        <v>3131</v>
      </c>
      <c r="U34" s="119"/>
    </row>
    <row r="35" spans="1:21" ht="22.5">
      <c r="A35" s="195">
        <f t="shared" si="2"/>
        <v>31</v>
      </c>
      <c r="B35" s="33" t="s">
        <v>3073</v>
      </c>
      <c r="C35" s="158">
        <v>6</v>
      </c>
      <c r="D35" s="158">
        <v>1</v>
      </c>
      <c r="E35" s="34" t="s">
        <v>17</v>
      </c>
      <c r="F35" s="34" t="s">
        <v>625</v>
      </c>
      <c r="G35" s="35" t="s">
        <v>163</v>
      </c>
      <c r="H35" s="36"/>
      <c r="I35" s="160"/>
      <c r="J35" s="160"/>
      <c r="K35" s="37" t="s">
        <v>664</v>
      </c>
      <c r="L35" s="159" t="s">
        <v>25</v>
      </c>
      <c r="M35" s="160" t="s">
        <v>918</v>
      </c>
      <c r="N35" s="160" t="s">
        <v>25</v>
      </c>
      <c r="O35" s="160"/>
      <c r="P35" s="160"/>
      <c r="Q35" s="40" t="s">
        <v>3132</v>
      </c>
      <c r="R35" s="195">
        <f t="shared" si="3"/>
        <v>31</v>
      </c>
      <c r="S35" s="243"/>
      <c r="T35" s="41" t="s">
        <v>3133</v>
      </c>
      <c r="U35" s="119"/>
    </row>
    <row r="36" spans="1:21" ht="180.75" customHeight="1">
      <c r="A36" s="195">
        <f t="shared" si="2"/>
        <v>32</v>
      </c>
      <c r="B36" s="33" t="s">
        <v>3073</v>
      </c>
      <c r="C36" s="158">
        <v>6</v>
      </c>
      <c r="D36" s="158">
        <v>1</v>
      </c>
      <c r="E36" s="34" t="s">
        <v>17</v>
      </c>
      <c r="F36" s="34" t="s">
        <v>625</v>
      </c>
      <c r="G36" s="35" t="s">
        <v>165</v>
      </c>
      <c r="H36" s="36"/>
      <c r="I36" s="160"/>
      <c r="J36" s="160"/>
      <c r="K36" s="37" t="s">
        <v>664</v>
      </c>
      <c r="L36" s="159" t="s">
        <v>25</v>
      </c>
      <c r="M36" s="160" t="s">
        <v>918</v>
      </c>
      <c r="N36" s="160" t="s">
        <v>107</v>
      </c>
      <c r="O36" s="160"/>
      <c r="P36" s="160"/>
      <c r="Q36" s="40" t="s">
        <v>3134</v>
      </c>
      <c r="R36" s="195">
        <f t="shared" si="3"/>
        <v>32</v>
      </c>
      <c r="S36" s="243"/>
      <c r="T36" s="41" t="s">
        <v>3135</v>
      </c>
      <c r="U36" s="119"/>
    </row>
    <row r="37" spans="1:21" ht="22.5">
      <c r="A37" s="195">
        <f t="shared" si="2"/>
        <v>33</v>
      </c>
      <c r="B37" s="33" t="s">
        <v>3073</v>
      </c>
      <c r="C37" s="158">
        <v>6</v>
      </c>
      <c r="D37" s="158">
        <v>1</v>
      </c>
      <c r="E37" s="34" t="s">
        <v>17</v>
      </c>
      <c r="F37" s="34" t="s">
        <v>625</v>
      </c>
      <c r="G37" s="35" t="s">
        <v>169</v>
      </c>
      <c r="H37" s="36"/>
      <c r="I37" s="160"/>
      <c r="J37" s="160"/>
      <c r="K37" s="37" t="s">
        <v>664</v>
      </c>
      <c r="L37" s="159" t="s">
        <v>25</v>
      </c>
      <c r="M37" s="160" t="s">
        <v>918</v>
      </c>
      <c r="N37" s="160" t="s">
        <v>104</v>
      </c>
      <c r="O37" s="160"/>
      <c r="P37" s="160"/>
      <c r="Q37" s="40" t="s">
        <v>3136</v>
      </c>
      <c r="R37" s="195">
        <f t="shared" si="3"/>
        <v>33</v>
      </c>
      <c r="S37" s="243"/>
      <c r="T37" s="41" t="s">
        <v>3137</v>
      </c>
      <c r="U37" s="119"/>
    </row>
    <row r="38" spans="1:21" ht="33.75">
      <c r="A38" s="195">
        <f t="shared" si="2"/>
        <v>34</v>
      </c>
      <c r="B38" s="33" t="s">
        <v>3073</v>
      </c>
      <c r="C38" s="158">
        <v>6</v>
      </c>
      <c r="D38" s="158">
        <v>1</v>
      </c>
      <c r="E38" s="34" t="s">
        <v>17</v>
      </c>
      <c r="F38" s="34" t="s">
        <v>945</v>
      </c>
      <c r="G38" s="35"/>
      <c r="H38" s="36"/>
      <c r="I38" s="160"/>
      <c r="J38" s="160"/>
      <c r="K38" s="37" t="s">
        <v>664</v>
      </c>
      <c r="L38" s="159" t="s">
        <v>25</v>
      </c>
      <c r="M38" s="160" t="s">
        <v>1114</v>
      </c>
      <c r="N38" s="160"/>
      <c r="O38" s="160"/>
      <c r="P38" s="160"/>
      <c r="Q38" s="40" t="s">
        <v>3138</v>
      </c>
      <c r="R38" s="195">
        <f t="shared" si="3"/>
        <v>34</v>
      </c>
      <c r="S38" s="243"/>
      <c r="T38" s="41" t="s">
        <v>3139</v>
      </c>
      <c r="U38" s="119"/>
    </row>
    <row r="39" spans="1:21" ht="22.5">
      <c r="A39" s="195">
        <f t="shared" si="2"/>
        <v>35</v>
      </c>
      <c r="B39" s="33" t="s">
        <v>3073</v>
      </c>
      <c r="C39" s="158">
        <v>6</v>
      </c>
      <c r="D39" s="158">
        <v>1</v>
      </c>
      <c r="E39" s="34" t="s">
        <v>17</v>
      </c>
      <c r="F39" s="34" t="s">
        <v>945</v>
      </c>
      <c r="G39" s="35" t="s">
        <v>163</v>
      </c>
      <c r="H39" s="36"/>
      <c r="I39" s="160"/>
      <c r="J39" s="160"/>
      <c r="K39" s="37" t="s">
        <v>664</v>
      </c>
      <c r="L39" s="159" t="s">
        <v>25</v>
      </c>
      <c r="M39" s="160" t="s">
        <v>1114</v>
      </c>
      <c r="N39" s="160" t="s">
        <v>25</v>
      </c>
      <c r="O39" s="160"/>
      <c r="P39" s="160"/>
      <c r="Q39" s="40" t="s">
        <v>3140</v>
      </c>
      <c r="R39" s="195">
        <f t="shared" si="3"/>
        <v>35</v>
      </c>
      <c r="S39" s="243"/>
      <c r="T39" s="41" t="s">
        <v>3141</v>
      </c>
      <c r="U39" s="119"/>
    </row>
    <row r="40" spans="1:21" ht="22.5">
      <c r="A40" s="195">
        <f t="shared" si="2"/>
        <v>36</v>
      </c>
      <c r="B40" s="33" t="s">
        <v>3073</v>
      </c>
      <c r="C40" s="158">
        <v>6</v>
      </c>
      <c r="D40" s="158">
        <v>1</v>
      </c>
      <c r="E40" s="34" t="s">
        <v>17</v>
      </c>
      <c r="F40" s="34" t="s">
        <v>945</v>
      </c>
      <c r="G40" s="35" t="s">
        <v>165</v>
      </c>
      <c r="H40" s="36"/>
      <c r="I40" s="160"/>
      <c r="J40" s="160"/>
      <c r="K40" s="37" t="s">
        <v>664</v>
      </c>
      <c r="L40" s="159" t="s">
        <v>25</v>
      </c>
      <c r="M40" s="160" t="s">
        <v>1114</v>
      </c>
      <c r="N40" s="160" t="s">
        <v>107</v>
      </c>
      <c r="O40" s="160"/>
      <c r="P40" s="160"/>
      <c r="Q40" s="40" t="s">
        <v>3142</v>
      </c>
      <c r="R40" s="195">
        <f t="shared" si="3"/>
        <v>36</v>
      </c>
      <c r="S40" s="243"/>
      <c r="T40" s="41" t="s">
        <v>3143</v>
      </c>
      <c r="U40" s="119"/>
    </row>
    <row r="41" spans="1:21" ht="33.75">
      <c r="A41" s="195">
        <f t="shared" si="2"/>
        <v>37</v>
      </c>
      <c r="B41" s="33" t="s">
        <v>3073</v>
      </c>
      <c r="C41" s="158">
        <v>6</v>
      </c>
      <c r="D41" s="158">
        <v>1</v>
      </c>
      <c r="E41" s="34" t="s">
        <v>17</v>
      </c>
      <c r="F41" s="34" t="s">
        <v>949</v>
      </c>
      <c r="G41" s="35"/>
      <c r="H41" s="36"/>
      <c r="I41" s="160"/>
      <c r="J41" s="160"/>
      <c r="K41" s="37" t="s">
        <v>664</v>
      </c>
      <c r="L41" s="159" t="s">
        <v>25</v>
      </c>
      <c r="M41" s="160" t="s">
        <v>1126</v>
      </c>
      <c r="N41" s="160"/>
      <c r="O41" s="160"/>
      <c r="P41" s="160"/>
      <c r="Q41" s="40" t="s">
        <v>3144</v>
      </c>
      <c r="R41" s="195">
        <f t="shared" si="3"/>
        <v>37</v>
      </c>
      <c r="S41" s="243"/>
      <c r="T41" s="41" t="s">
        <v>3145</v>
      </c>
      <c r="U41" s="119"/>
    </row>
    <row r="42" spans="1:21" ht="22.5">
      <c r="A42" s="195">
        <f t="shared" si="2"/>
        <v>38</v>
      </c>
      <c r="B42" s="33" t="s">
        <v>3073</v>
      </c>
      <c r="C42" s="158">
        <v>6</v>
      </c>
      <c r="D42" s="158">
        <v>1</v>
      </c>
      <c r="E42" s="34" t="s">
        <v>17</v>
      </c>
      <c r="F42" s="34" t="s">
        <v>953</v>
      </c>
      <c r="G42" s="35"/>
      <c r="H42" s="36"/>
      <c r="I42" s="160"/>
      <c r="J42" s="160"/>
      <c r="K42" s="37" t="s">
        <v>664</v>
      </c>
      <c r="L42" s="159" t="s">
        <v>25</v>
      </c>
      <c r="M42" s="160" t="s">
        <v>1109</v>
      </c>
      <c r="N42" s="160"/>
      <c r="O42" s="160"/>
      <c r="P42" s="160"/>
      <c r="Q42" s="40" t="s">
        <v>3146</v>
      </c>
      <c r="R42" s="195">
        <f t="shared" si="3"/>
        <v>38</v>
      </c>
      <c r="S42" s="243"/>
      <c r="T42" s="41" t="s">
        <v>3147</v>
      </c>
      <c r="U42" s="119"/>
    </row>
    <row r="43" spans="1:21" ht="22.5">
      <c r="A43" s="195">
        <f t="shared" si="2"/>
        <v>39</v>
      </c>
      <c r="B43" s="33" t="s">
        <v>3073</v>
      </c>
      <c r="C43" s="158">
        <v>6</v>
      </c>
      <c r="D43" s="158">
        <v>1</v>
      </c>
      <c r="E43" s="34" t="s">
        <v>17</v>
      </c>
      <c r="F43" s="34" t="s">
        <v>953</v>
      </c>
      <c r="G43" s="35" t="s">
        <v>163</v>
      </c>
      <c r="H43" s="36"/>
      <c r="I43" s="160"/>
      <c r="J43" s="160"/>
      <c r="K43" s="37" t="s">
        <v>664</v>
      </c>
      <c r="L43" s="159" t="s">
        <v>25</v>
      </c>
      <c r="M43" s="160" t="s">
        <v>1109</v>
      </c>
      <c r="N43" s="460" t="s">
        <v>25</v>
      </c>
      <c r="O43" s="160"/>
      <c r="P43" s="160"/>
      <c r="Q43" s="40" t="s">
        <v>3148</v>
      </c>
      <c r="R43" s="195">
        <f t="shared" si="3"/>
        <v>39</v>
      </c>
      <c r="S43" s="243"/>
      <c r="T43" s="41" t="s">
        <v>3149</v>
      </c>
      <c r="U43" s="119"/>
    </row>
    <row r="44" spans="1:21" ht="22.5">
      <c r="A44" s="195">
        <f t="shared" si="2"/>
        <v>40</v>
      </c>
      <c r="B44" s="33" t="s">
        <v>3073</v>
      </c>
      <c r="C44" s="158">
        <v>6</v>
      </c>
      <c r="D44" s="158">
        <v>1</v>
      </c>
      <c r="E44" s="34" t="s">
        <v>17</v>
      </c>
      <c r="F44" s="34" t="s">
        <v>953</v>
      </c>
      <c r="G44" s="35" t="s">
        <v>165</v>
      </c>
      <c r="H44" s="36"/>
      <c r="I44" s="160"/>
      <c r="J44" s="160"/>
      <c r="K44" s="37" t="s">
        <v>664</v>
      </c>
      <c r="L44" s="159" t="s">
        <v>25</v>
      </c>
      <c r="M44" s="160" t="s">
        <v>1109</v>
      </c>
      <c r="N44" s="460" t="s">
        <v>107</v>
      </c>
      <c r="O44" s="160"/>
      <c r="P44" s="160"/>
      <c r="Q44" s="40" t="s">
        <v>3150</v>
      </c>
      <c r="R44" s="195">
        <f t="shared" si="3"/>
        <v>40</v>
      </c>
      <c r="S44" s="243"/>
      <c r="T44" s="41" t="s">
        <v>3151</v>
      </c>
      <c r="U44" s="119"/>
    </row>
    <row r="45" spans="1:21" ht="236.25">
      <c r="A45" s="195">
        <f t="shared" si="2"/>
        <v>41</v>
      </c>
      <c r="B45" s="33" t="s">
        <v>3073</v>
      </c>
      <c r="C45" s="158">
        <v>6</v>
      </c>
      <c r="D45" s="158">
        <v>1</v>
      </c>
      <c r="E45" s="34" t="s">
        <v>17</v>
      </c>
      <c r="F45" s="34" t="s">
        <v>957</v>
      </c>
      <c r="G45" s="35"/>
      <c r="H45" s="36"/>
      <c r="I45" s="160"/>
      <c r="J45" s="160"/>
      <c r="K45" s="45" t="s">
        <v>664</v>
      </c>
      <c r="L45" s="159" t="s">
        <v>25</v>
      </c>
      <c r="M45" s="160" t="s">
        <v>921</v>
      </c>
      <c r="N45" s="160"/>
      <c r="O45" s="160"/>
      <c r="P45" s="160"/>
      <c r="Q45" s="40" t="s">
        <v>3152</v>
      </c>
      <c r="R45" s="195">
        <f t="shared" si="3"/>
        <v>41</v>
      </c>
      <c r="S45" s="243"/>
      <c r="T45" s="41" t="s">
        <v>3153</v>
      </c>
      <c r="U45" s="119"/>
    </row>
    <row r="46" spans="1:21" ht="67.5">
      <c r="A46" s="195">
        <f t="shared" si="2"/>
        <v>42</v>
      </c>
      <c r="B46" s="33" t="s">
        <v>3154</v>
      </c>
      <c r="C46" s="158">
        <v>6</v>
      </c>
      <c r="D46" s="158">
        <v>1</v>
      </c>
      <c r="E46" s="34" t="s">
        <v>53</v>
      </c>
      <c r="F46" s="34"/>
      <c r="G46" s="35"/>
      <c r="H46" s="36"/>
      <c r="I46" s="160"/>
      <c r="J46" s="160"/>
      <c r="K46" s="45" t="s">
        <v>664</v>
      </c>
      <c r="L46" s="159" t="s">
        <v>107</v>
      </c>
      <c r="M46" s="160"/>
      <c r="N46" s="160"/>
      <c r="O46" s="160"/>
      <c r="P46" s="160"/>
      <c r="Q46" s="40" t="s">
        <v>3155</v>
      </c>
      <c r="R46" s="195">
        <f t="shared" si="3"/>
        <v>42</v>
      </c>
      <c r="S46" s="243"/>
      <c r="T46" s="41" t="s">
        <v>3156</v>
      </c>
      <c r="U46" s="119"/>
    </row>
    <row r="47" spans="1:21" ht="180">
      <c r="A47" s="195">
        <f t="shared" si="2"/>
        <v>43</v>
      </c>
      <c r="B47" s="46" t="s">
        <v>3154</v>
      </c>
      <c r="C47" s="147">
        <v>6</v>
      </c>
      <c r="D47" s="147">
        <v>1</v>
      </c>
      <c r="E47" s="47" t="s">
        <v>53</v>
      </c>
      <c r="F47" s="47" t="s">
        <v>27</v>
      </c>
      <c r="G47" s="48"/>
      <c r="H47" s="49"/>
      <c r="I47" s="149"/>
      <c r="J47" s="149"/>
      <c r="K47" s="50" t="s">
        <v>664</v>
      </c>
      <c r="L47" s="148" t="s">
        <v>107</v>
      </c>
      <c r="M47" s="149" t="s">
        <v>609</v>
      </c>
      <c r="N47" s="149"/>
      <c r="O47" s="149"/>
      <c r="P47" s="149"/>
      <c r="Q47" s="52" t="s">
        <v>3157</v>
      </c>
      <c r="R47" s="195">
        <f t="shared" si="3"/>
        <v>43</v>
      </c>
      <c r="S47" s="225"/>
      <c r="T47" s="512" t="s">
        <v>3631</v>
      </c>
      <c r="U47" s="151"/>
    </row>
    <row r="48" spans="1:21" ht="123.75">
      <c r="A48" s="195"/>
      <c r="B48" s="74"/>
      <c r="C48" s="152"/>
      <c r="D48" s="152"/>
      <c r="E48" s="75"/>
      <c r="F48" s="75"/>
      <c r="G48" s="76"/>
      <c r="H48" s="77"/>
      <c r="I48" s="154"/>
      <c r="J48" s="154"/>
      <c r="K48" s="90"/>
      <c r="L48" s="153"/>
      <c r="M48" s="154"/>
      <c r="N48" s="154"/>
      <c r="O48" s="154"/>
      <c r="P48" s="154"/>
      <c r="Q48" s="492"/>
      <c r="R48" s="195"/>
      <c r="S48" s="254"/>
      <c r="T48" s="62" t="s">
        <v>3158</v>
      </c>
      <c r="U48" s="156"/>
    </row>
    <row r="49" spans="1:21" ht="22.5">
      <c r="A49" s="195">
        <f>(A47+1)</f>
        <v>44</v>
      </c>
      <c r="B49" s="33" t="s">
        <v>3154</v>
      </c>
      <c r="C49" s="158">
        <v>6</v>
      </c>
      <c r="D49" s="158">
        <v>1</v>
      </c>
      <c r="E49" s="34" t="s">
        <v>53</v>
      </c>
      <c r="F49" s="34" t="s">
        <v>27</v>
      </c>
      <c r="G49" s="35" t="s">
        <v>163</v>
      </c>
      <c r="H49" s="36"/>
      <c r="I49" s="160"/>
      <c r="J49" s="160"/>
      <c r="K49" s="45" t="s">
        <v>664</v>
      </c>
      <c r="L49" s="159" t="s">
        <v>107</v>
      </c>
      <c r="M49" s="160" t="s">
        <v>609</v>
      </c>
      <c r="N49" s="160" t="s">
        <v>25</v>
      </c>
      <c r="O49" s="160"/>
      <c r="P49" s="160"/>
      <c r="Q49" s="493" t="s">
        <v>3159</v>
      </c>
      <c r="R49" s="195">
        <f>(R47+1)</f>
        <v>44</v>
      </c>
      <c r="S49" s="243"/>
      <c r="T49" s="41" t="s">
        <v>3160</v>
      </c>
      <c r="U49" s="119"/>
    </row>
    <row r="50" spans="1:21">
      <c r="A50" s="195">
        <f t="shared" ref="A50:A73" si="4">(A49+1)</f>
        <v>45</v>
      </c>
      <c r="B50" s="33" t="s">
        <v>3154</v>
      </c>
      <c r="C50" s="158">
        <v>6</v>
      </c>
      <c r="D50" s="158">
        <v>1</v>
      </c>
      <c r="E50" s="34" t="s">
        <v>53</v>
      </c>
      <c r="F50" s="34" t="s">
        <v>27</v>
      </c>
      <c r="G50" s="35" t="s">
        <v>163</v>
      </c>
      <c r="H50" s="36" t="s">
        <v>609</v>
      </c>
      <c r="I50" s="160"/>
      <c r="J50" s="160"/>
      <c r="K50" s="45" t="s">
        <v>664</v>
      </c>
      <c r="L50" s="159" t="s">
        <v>107</v>
      </c>
      <c r="M50" s="160" t="s">
        <v>609</v>
      </c>
      <c r="N50" s="160" t="s">
        <v>25</v>
      </c>
      <c r="O50" s="160" t="s">
        <v>609</v>
      </c>
      <c r="P50" s="160"/>
      <c r="Q50" s="40" t="s">
        <v>3161</v>
      </c>
      <c r="R50" s="195">
        <f t="shared" ref="R50:R73" si="5">(R49+1)</f>
        <v>45</v>
      </c>
      <c r="S50" s="243"/>
      <c r="T50" s="41" t="s">
        <v>3162</v>
      </c>
      <c r="U50" s="119"/>
    </row>
    <row r="51" spans="1:21" ht="22.5">
      <c r="A51" s="195">
        <f t="shared" si="4"/>
        <v>46</v>
      </c>
      <c r="B51" s="33" t="s">
        <v>3154</v>
      </c>
      <c r="C51" s="158">
        <v>6</v>
      </c>
      <c r="D51" s="158">
        <v>1</v>
      </c>
      <c r="E51" s="34" t="s">
        <v>53</v>
      </c>
      <c r="F51" s="34" t="s">
        <v>27</v>
      </c>
      <c r="G51" s="35" t="s">
        <v>163</v>
      </c>
      <c r="H51" s="36" t="s">
        <v>582</v>
      </c>
      <c r="I51" s="160"/>
      <c r="J51" s="160"/>
      <c r="K51" s="45" t="s">
        <v>664</v>
      </c>
      <c r="L51" s="159" t="s">
        <v>107</v>
      </c>
      <c r="M51" s="160" t="s">
        <v>609</v>
      </c>
      <c r="N51" s="160" t="s">
        <v>25</v>
      </c>
      <c r="O51" s="160" t="s">
        <v>582</v>
      </c>
      <c r="P51" s="160"/>
      <c r="Q51" s="40" t="s">
        <v>3163</v>
      </c>
      <c r="R51" s="195">
        <f t="shared" si="5"/>
        <v>46</v>
      </c>
      <c r="S51" s="243"/>
      <c r="T51" s="41" t="s">
        <v>3164</v>
      </c>
      <c r="U51" s="119"/>
    </row>
    <row r="52" spans="1:21" ht="67.5">
      <c r="A52" s="195">
        <f t="shared" si="4"/>
        <v>47</v>
      </c>
      <c r="B52" s="33" t="s">
        <v>3154</v>
      </c>
      <c r="C52" s="158">
        <v>6</v>
      </c>
      <c r="D52" s="158">
        <v>1</v>
      </c>
      <c r="E52" s="34" t="s">
        <v>53</v>
      </c>
      <c r="F52" s="34" t="s">
        <v>27</v>
      </c>
      <c r="G52" s="35" t="s">
        <v>163</v>
      </c>
      <c r="H52" s="36" t="s">
        <v>423</v>
      </c>
      <c r="I52" s="160"/>
      <c r="J52" s="160"/>
      <c r="K52" s="45" t="s">
        <v>664</v>
      </c>
      <c r="L52" s="159" t="s">
        <v>107</v>
      </c>
      <c r="M52" s="160" t="s">
        <v>609</v>
      </c>
      <c r="N52" s="160" t="s">
        <v>25</v>
      </c>
      <c r="O52" s="160" t="s">
        <v>423</v>
      </c>
      <c r="P52" s="160"/>
      <c r="Q52" s="40" t="s">
        <v>3165</v>
      </c>
      <c r="R52" s="195">
        <f t="shared" si="5"/>
        <v>47</v>
      </c>
      <c r="S52" s="243"/>
      <c r="T52" s="41" t="s">
        <v>3166</v>
      </c>
      <c r="U52" s="119"/>
    </row>
    <row r="53" spans="1:21" ht="22.5">
      <c r="A53" s="195">
        <f t="shared" si="4"/>
        <v>48</v>
      </c>
      <c r="B53" s="33" t="s">
        <v>3154</v>
      </c>
      <c r="C53" s="158">
        <v>6</v>
      </c>
      <c r="D53" s="158">
        <v>1</v>
      </c>
      <c r="E53" s="34" t="s">
        <v>53</v>
      </c>
      <c r="F53" s="34" t="s">
        <v>27</v>
      </c>
      <c r="G53" s="35" t="s">
        <v>163</v>
      </c>
      <c r="H53" s="36" t="s">
        <v>375</v>
      </c>
      <c r="I53" s="160"/>
      <c r="J53" s="160"/>
      <c r="K53" s="45" t="s">
        <v>664</v>
      </c>
      <c r="L53" s="159" t="s">
        <v>107</v>
      </c>
      <c r="M53" s="160" t="s">
        <v>609</v>
      </c>
      <c r="N53" s="160" t="s">
        <v>25</v>
      </c>
      <c r="O53" s="160" t="s">
        <v>375</v>
      </c>
      <c r="P53" s="160"/>
      <c r="Q53" s="40" t="s">
        <v>3167</v>
      </c>
      <c r="R53" s="195">
        <f t="shared" si="5"/>
        <v>48</v>
      </c>
      <c r="S53" s="243"/>
      <c r="T53" s="41" t="s">
        <v>3168</v>
      </c>
      <c r="U53" s="119"/>
    </row>
    <row r="54" spans="1:21" ht="67.5">
      <c r="A54" s="195">
        <f t="shared" si="4"/>
        <v>49</v>
      </c>
      <c r="B54" s="33" t="s">
        <v>3154</v>
      </c>
      <c r="C54" s="158">
        <v>6</v>
      </c>
      <c r="D54" s="158">
        <v>1</v>
      </c>
      <c r="E54" s="34" t="s">
        <v>53</v>
      </c>
      <c r="F54" s="34" t="s">
        <v>27</v>
      </c>
      <c r="G54" s="35" t="s">
        <v>163</v>
      </c>
      <c r="H54" s="36" t="s">
        <v>375</v>
      </c>
      <c r="I54" s="160" t="s">
        <v>17</v>
      </c>
      <c r="J54" s="160"/>
      <c r="K54" s="45" t="s">
        <v>664</v>
      </c>
      <c r="L54" s="159" t="s">
        <v>107</v>
      </c>
      <c r="M54" s="160" t="s">
        <v>609</v>
      </c>
      <c r="N54" s="160" t="s">
        <v>25</v>
      </c>
      <c r="O54" s="160" t="s">
        <v>375</v>
      </c>
      <c r="P54" s="160" t="s">
        <v>25</v>
      </c>
      <c r="Q54" s="40" t="s">
        <v>3169</v>
      </c>
      <c r="R54" s="195">
        <f t="shared" si="5"/>
        <v>49</v>
      </c>
      <c r="S54" s="243"/>
      <c r="T54" s="41" t="s">
        <v>3170</v>
      </c>
      <c r="U54" s="119"/>
    </row>
    <row r="55" spans="1:21" ht="33.75">
      <c r="A55" s="195">
        <f t="shared" si="4"/>
        <v>50</v>
      </c>
      <c r="B55" s="33" t="s">
        <v>3154</v>
      </c>
      <c r="C55" s="158">
        <v>6</v>
      </c>
      <c r="D55" s="158">
        <v>1</v>
      </c>
      <c r="E55" s="34" t="s">
        <v>53</v>
      </c>
      <c r="F55" s="34" t="s">
        <v>27</v>
      </c>
      <c r="G55" s="35" t="s">
        <v>163</v>
      </c>
      <c r="H55" s="36" t="s">
        <v>375</v>
      </c>
      <c r="I55" s="160" t="s">
        <v>53</v>
      </c>
      <c r="J55" s="160"/>
      <c r="K55" s="45" t="s">
        <v>664</v>
      </c>
      <c r="L55" s="159" t="s">
        <v>107</v>
      </c>
      <c r="M55" s="160" t="s">
        <v>609</v>
      </c>
      <c r="N55" s="160" t="s">
        <v>25</v>
      </c>
      <c r="O55" s="160" t="s">
        <v>375</v>
      </c>
      <c r="P55" s="160" t="s">
        <v>107</v>
      </c>
      <c r="Q55" s="40" t="s">
        <v>3171</v>
      </c>
      <c r="R55" s="195">
        <f t="shared" si="5"/>
        <v>50</v>
      </c>
      <c r="S55" s="243"/>
      <c r="T55" s="41" t="s">
        <v>3172</v>
      </c>
      <c r="U55" s="119"/>
    </row>
    <row r="56" spans="1:21">
      <c r="A56" s="195">
        <f t="shared" si="4"/>
        <v>51</v>
      </c>
      <c r="B56" s="33" t="s">
        <v>3154</v>
      </c>
      <c r="C56" s="158">
        <v>6</v>
      </c>
      <c r="D56" s="158">
        <v>1</v>
      </c>
      <c r="E56" s="34" t="s">
        <v>53</v>
      </c>
      <c r="F56" s="34" t="s">
        <v>27</v>
      </c>
      <c r="G56" s="35" t="s">
        <v>163</v>
      </c>
      <c r="H56" s="36" t="s">
        <v>375</v>
      </c>
      <c r="I56" s="160" t="s">
        <v>63</v>
      </c>
      <c r="J56" s="160"/>
      <c r="K56" s="45" t="s">
        <v>664</v>
      </c>
      <c r="L56" s="159" t="s">
        <v>107</v>
      </c>
      <c r="M56" s="160" t="s">
        <v>609</v>
      </c>
      <c r="N56" s="160" t="s">
        <v>25</v>
      </c>
      <c r="O56" s="160" t="s">
        <v>375</v>
      </c>
      <c r="P56" s="160" t="s">
        <v>104</v>
      </c>
      <c r="Q56" s="40" t="s">
        <v>3173</v>
      </c>
      <c r="R56" s="195">
        <f t="shared" si="5"/>
        <v>51</v>
      </c>
      <c r="S56" s="243"/>
      <c r="T56" s="41" t="s">
        <v>3174</v>
      </c>
      <c r="U56" s="119"/>
    </row>
    <row r="57" spans="1:21">
      <c r="A57" s="195">
        <f t="shared" si="4"/>
        <v>52</v>
      </c>
      <c r="B57" s="33" t="s">
        <v>3154</v>
      </c>
      <c r="C57" s="158">
        <v>6</v>
      </c>
      <c r="D57" s="158">
        <v>1</v>
      </c>
      <c r="E57" s="34" t="s">
        <v>53</v>
      </c>
      <c r="F57" s="34" t="s">
        <v>27</v>
      </c>
      <c r="G57" s="35" t="s">
        <v>163</v>
      </c>
      <c r="H57" s="36" t="s">
        <v>375</v>
      </c>
      <c r="I57" s="160" t="s">
        <v>68</v>
      </c>
      <c r="J57" s="160"/>
      <c r="K57" s="45" t="s">
        <v>664</v>
      </c>
      <c r="L57" s="159" t="s">
        <v>107</v>
      </c>
      <c r="M57" s="160" t="s">
        <v>609</v>
      </c>
      <c r="N57" s="460" t="s">
        <v>25</v>
      </c>
      <c r="O57" s="160" t="s">
        <v>375</v>
      </c>
      <c r="P57" s="160" t="s">
        <v>110</v>
      </c>
      <c r="Q57" s="40" t="s">
        <v>3175</v>
      </c>
      <c r="R57" s="195">
        <f t="shared" si="5"/>
        <v>52</v>
      </c>
      <c r="S57" s="243"/>
      <c r="T57" s="41" t="s">
        <v>3176</v>
      </c>
      <c r="U57" s="119"/>
    </row>
    <row r="58" spans="1:21" ht="22.5">
      <c r="A58" s="195">
        <f t="shared" si="4"/>
        <v>53</v>
      </c>
      <c r="B58" s="33" t="s">
        <v>3154</v>
      </c>
      <c r="C58" s="158">
        <v>6</v>
      </c>
      <c r="D58" s="158">
        <v>1</v>
      </c>
      <c r="E58" s="34" t="s">
        <v>53</v>
      </c>
      <c r="F58" s="34" t="s">
        <v>27</v>
      </c>
      <c r="G58" s="35" t="s">
        <v>163</v>
      </c>
      <c r="H58" s="36" t="s">
        <v>431</v>
      </c>
      <c r="I58" s="160"/>
      <c r="J58" s="160"/>
      <c r="K58" s="45" t="s">
        <v>664</v>
      </c>
      <c r="L58" s="159" t="s">
        <v>107</v>
      </c>
      <c r="M58" s="160" t="s">
        <v>609</v>
      </c>
      <c r="N58" s="460" t="s">
        <v>25</v>
      </c>
      <c r="O58" s="160" t="s">
        <v>431</v>
      </c>
      <c r="P58" s="160"/>
      <c r="Q58" s="40" t="s">
        <v>3177</v>
      </c>
      <c r="R58" s="195">
        <f t="shared" si="5"/>
        <v>53</v>
      </c>
      <c r="S58" s="243"/>
      <c r="T58" s="41" t="s">
        <v>3178</v>
      </c>
      <c r="U58" s="119"/>
    </row>
    <row r="59" spans="1:21">
      <c r="A59" s="195">
        <f t="shared" si="4"/>
        <v>54</v>
      </c>
      <c r="B59" s="33" t="s">
        <v>3154</v>
      </c>
      <c r="C59" s="158">
        <v>6</v>
      </c>
      <c r="D59" s="158">
        <v>1</v>
      </c>
      <c r="E59" s="34" t="s">
        <v>53</v>
      </c>
      <c r="F59" s="34" t="s">
        <v>27</v>
      </c>
      <c r="G59" s="35" t="s">
        <v>163</v>
      </c>
      <c r="H59" s="36" t="s">
        <v>431</v>
      </c>
      <c r="I59" s="160" t="s">
        <v>17</v>
      </c>
      <c r="J59" s="160"/>
      <c r="K59" s="45" t="s">
        <v>664</v>
      </c>
      <c r="L59" s="159" t="s">
        <v>107</v>
      </c>
      <c r="M59" s="160" t="s">
        <v>609</v>
      </c>
      <c r="N59" s="460" t="s">
        <v>25</v>
      </c>
      <c r="O59" s="160" t="s">
        <v>431</v>
      </c>
      <c r="P59" s="160" t="s">
        <v>25</v>
      </c>
      <c r="Q59" s="40" t="s">
        <v>3179</v>
      </c>
      <c r="R59" s="195">
        <f t="shared" si="5"/>
        <v>54</v>
      </c>
      <c r="S59" s="243"/>
      <c r="T59" s="41" t="s">
        <v>3180</v>
      </c>
      <c r="U59" s="119"/>
    </row>
    <row r="60" spans="1:21">
      <c r="A60" s="195">
        <f t="shared" si="4"/>
        <v>55</v>
      </c>
      <c r="B60" s="33" t="s">
        <v>3154</v>
      </c>
      <c r="C60" s="158">
        <v>6</v>
      </c>
      <c r="D60" s="158">
        <v>1</v>
      </c>
      <c r="E60" s="34" t="s">
        <v>53</v>
      </c>
      <c r="F60" s="34" t="s">
        <v>27</v>
      </c>
      <c r="G60" s="35" t="s">
        <v>163</v>
      </c>
      <c r="H60" s="36" t="s">
        <v>431</v>
      </c>
      <c r="I60" s="160" t="s">
        <v>53</v>
      </c>
      <c r="J60" s="160"/>
      <c r="K60" s="45" t="s">
        <v>664</v>
      </c>
      <c r="L60" s="159" t="s">
        <v>107</v>
      </c>
      <c r="M60" s="160" t="s">
        <v>609</v>
      </c>
      <c r="N60" s="460" t="s">
        <v>25</v>
      </c>
      <c r="O60" s="160" t="s">
        <v>431</v>
      </c>
      <c r="P60" s="160" t="s">
        <v>107</v>
      </c>
      <c r="Q60" s="40" t="s">
        <v>3181</v>
      </c>
      <c r="R60" s="195">
        <f t="shared" si="5"/>
        <v>55</v>
      </c>
      <c r="S60" s="243"/>
      <c r="T60" s="41" t="s">
        <v>3182</v>
      </c>
      <c r="U60" s="119"/>
    </row>
    <row r="61" spans="1:21">
      <c r="A61" s="195">
        <f t="shared" si="4"/>
        <v>56</v>
      </c>
      <c r="B61" s="33" t="s">
        <v>3154</v>
      </c>
      <c r="C61" s="158">
        <v>6</v>
      </c>
      <c r="D61" s="158">
        <v>1</v>
      </c>
      <c r="E61" s="34" t="s">
        <v>53</v>
      </c>
      <c r="F61" s="34" t="s">
        <v>27</v>
      </c>
      <c r="G61" s="35" t="s">
        <v>163</v>
      </c>
      <c r="H61" s="36" t="s">
        <v>431</v>
      </c>
      <c r="I61" s="160" t="s">
        <v>63</v>
      </c>
      <c r="J61" s="160"/>
      <c r="K61" s="45" t="s">
        <v>664</v>
      </c>
      <c r="L61" s="159" t="s">
        <v>107</v>
      </c>
      <c r="M61" s="160" t="s">
        <v>609</v>
      </c>
      <c r="N61" s="460" t="s">
        <v>25</v>
      </c>
      <c r="O61" s="160" t="s">
        <v>431</v>
      </c>
      <c r="P61" s="160" t="s">
        <v>104</v>
      </c>
      <c r="Q61" s="40" t="s">
        <v>3183</v>
      </c>
      <c r="R61" s="195">
        <f t="shared" si="5"/>
        <v>56</v>
      </c>
      <c r="S61" s="243"/>
      <c r="T61" s="41" t="s">
        <v>3184</v>
      </c>
      <c r="U61" s="119"/>
    </row>
    <row r="62" spans="1:21" ht="22.5">
      <c r="A62" s="195">
        <f t="shared" si="4"/>
        <v>57</v>
      </c>
      <c r="B62" s="33" t="s">
        <v>3154</v>
      </c>
      <c r="C62" s="158">
        <v>6</v>
      </c>
      <c r="D62" s="158">
        <v>1</v>
      </c>
      <c r="E62" s="34" t="s">
        <v>53</v>
      </c>
      <c r="F62" s="34" t="s">
        <v>27</v>
      </c>
      <c r="G62" s="35" t="s">
        <v>165</v>
      </c>
      <c r="H62" s="36"/>
      <c r="I62" s="160"/>
      <c r="J62" s="160"/>
      <c r="K62" s="45" t="s">
        <v>664</v>
      </c>
      <c r="L62" s="159" t="s">
        <v>107</v>
      </c>
      <c r="M62" s="160" t="s">
        <v>609</v>
      </c>
      <c r="N62" s="460" t="s">
        <v>107</v>
      </c>
      <c r="O62" s="160"/>
      <c r="P62" s="160"/>
      <c r="Q62" s="40" t="s">
        <v>3185</v>
      </c>
      <c r="R62" s="195">
        <f t="shared" si="5"/>
        <v>57</v>
      </c>
      <c r="S62" s="243"/>
      <c r="T62" s="41" t="s">
        <v>3186</v>
      </c>
      <c r="U62" s="119"/>
    </row>
    <row r="63" spans="1:21" ht="22.5">
      <c r="A63" s="195">
        <f t="shared" si="4"/>
        <v>58</v>
      </c>
      <c r="B63" s="33" t="s">
        <v>3154</v>
      </c>
      <c r="C63" s="158">
        <v>6</v>
      </c>
      <c r="D63" s="158">
        <v>1</v>
      </c>
      <c r="E63" s="34" t="s">
        <v>53</v>
      </c>
      <c r="F63" s="34" t="s">
        <v>27</v>
      </c>
      <c r="G63" s="35" t="s">
        <v>169</v>
      </c>
      <c r="H63" s="36"/>
      <c r="I63" s="160"/>
      <c r="J63" s="160"/>
      <c r="K63" s="45" t="s">
        <v>664</v>
      </c>
      <c r="L63" s="159" t="s">
        <v>107</v>
      </c>
      <c r="M63" s="160" t="s">
        <v>609</v>
      </c>
      <c r="N63" s="460" t="s">
        <v>110</v>
      </c>
      <c r="O63" s="160"/>
      <c r="P63" s="160"/>
      <c r="Q63" s="40" t="s">
        <v>3187</v>
      </c>
      <c r="R63" s="195">
        <f t="shared" si="5"/>
        <v>58</v>
      </c>
      <c r="S63" s="243"/>
      <c r="T63" s="41" t="s">
        <v>3188</v>
      </c>
      <c r="U63" s="119"/>
    </row>
    <row r="64" spans="1:21" ht="33.75">
      <c r="A64" s="195">
        <f t="shared" si="4"/>
        <v>59</v>
      </c>
      <c r="B64" s="33" t="s">
        <v>3154</v>
      </c>
      <c r="C64" s="158">
        <v>6</v>
      </c>
      <c r="D64" s="158">
        <v>1</v>
      </c>
      <c r="E64" s="34" t="s">
        <v>53</v>
      </c>
      <c r="F64" s="34" t="s">
        <v>27</v>
      </c>
      <c r="G64" s="35" t="s">
        <v>173</v>
      </c>
      <c r="H64" s="36"/>
      <c r="I64" s="160"/>
      <c r="J64" s="160"/>
      <c r="K64" s="45" t="s">
        <v>664</v>
      </c>
      <c r="L64" s="159" t="s">
        <v>107</v>
      </c>
      <c r="M64" s="160" t="s">
        <v>609</v>
      </c>
      <c r="N64" s="460"/>
      <c r="O64" s="160"/>
      <c r="P64" s="160"/>
      <c r="Q64" s="494" t="s">
        <v>3189</v>
      </c>
      <c r="R64" s="495">
        <f t="shared" si="5"/>
        <v>59</v>
      </c>
      <c r="S64" s="496" t="s">
        <v>3190</v>
      </c>
      <c r="T64" s="497" t="s">
        <v>3191</v>
      </c>
      <c r="U64" s="498"/>
    </row>
    <row r="65" spans="1:21" ht="45">
      <c r="A65" s="195">
        <f t="shared" si="4"/>
        <v>60</v>
      </c>
      <c r="B65" s="33" t="s">
        <v>3154</v>
      </c>
      <c r="C65" s="158">
        <v>6</v>
      </c>
      <c r="D65" s="158">
        <v>1</v>
      </c>
      <c r="E65" s="34" t="s">
        <v>53</v>
      </c>
      <c r="F65" s="34" t="s">
        <v>27</v>
      </c>
      <c r="G65" s="35" t="s">
        <v>173</v>
      </c>
      <c r="H65" s="36" t="s">
        <v>609</v>
      </c>
      <c r="I65" s="160"/>
      <c r="J65" s="160"/>
      <c r="K65" s="45" t="s">
        <v>664</v>
      </c>
      <c r="L65" s="159" t="s">
        <v>107</v>
      </c>
      <c r="M65" s="160" t="s">
        <v>609</v>
      </c>
      <c r="N65" s="460"/>
      <c r="O65" s="160"/>
      <c r="P65" s="160"/>
      <c r="Q65" s="494" t="s">
        <v>3192</v>
      </c>
      <c r="R65" s="495">
        <f t="shared" si="5"/>
        <v>60</v>
      </c>
      <c r="S65" s="496"/>
      <c r="T65" s="497" t="s">
        <v>3193</v>
      </c>
      <c r="U65" s="498"/>
    </row>
    <row r="66" spans="1:21" ht="90">
      <c r="A66" s="195">
        <f t="shared" si="4"/>
        <v>61</v>
      </c>
      <c r="B66" s="33" t="s">
        <v>3154</v>
      </c>
      <c r="C66" s="158">
        <v>6</v>
      </c>
      <c r="D66" s="158">
        <v>1</v>
      </c>
      <c r="E66" s="34" t="s">
        <v>53</v>
      </c>
      <c r="F66" s="34" t="s">
        <v>27</v>
      </c>
      <c r="G66" s="35" t="s">
        <v>173</v>
      </c>
      <c r="H66" s="36" t="s">
        <v>582</v>
      </c>
      <c r="I66" s="160"/>
      <c r="J66" s="160"/>
      <c r="K66" s="45" t="s">
        <v>664</v>
      </c>
      <c r="L66" s="159" t="s">
        <v>107</v>
      </c>
      <c r="M66" s="160" t="s">
        <v>609</v>
      </c>
      <c r="N66" s="460"/>
      <c r="O66" s="160"/>
      <c r="P66" s="160"/>
      <c r="Q66" s="494" t="s">
        <v>3194</v>
      </c>
      <c r="R66" s="495">
        <f t="shared" si="5"/>
        <v>61</v>
      </c>
      <c r="S66" s="496"/>
      <c r="T66" s="497" t="s">
        <v>3195</v>
      </c>
      <c r="U66" s="498"/>
    </row>
    <row r="67" spans="1:21" ht="45">
      <c r="A67" s="195">
        <f t="shared" si="4"/>
        <v>62</v>
      </c>
      <c r="B67" s="33" t="s">
        <v>3154</v>
      </c>
      <c r="C67" s="158">
        <v>6</v>
      </c>
      <c r="D67" s="158">
        <v>1</v>
      </c>
      <c r="E67" s="34" t="s">
        <v>53</v>
      </c>
      <c r="F67" s="499" t="s">
        <v>34</v>
      </c>
      <c r="G67" s="500"/>
      <c r="H67" s="501"/>
      <c r="I67" s="502"/>
      <c r="J67" s="502"/>
      <c r="K67" s="503" t="s">
        <v>664</v>
      </c>
      <c r="L67" s="504" t="s">
        <v>107</v>
      </c>
      <c r="M67" s="502" t="s">
        <v>609</v>
      </c>
      <c r="N67" s="505" t="s">
        <v>104</v>
      </c>
      <c r="O67" s="502"/>
      <c r="P67" s="502"/>
      <c r="Q67" s="494" t="s">
        <v>3196</v>
      </c>
      <c r="R67" s="495">
        <f t="shared" si="5"/>
        <v>62</v>
      </c>
      <c r="S67" s="496"/>
      <c r="T67" s="41" t="s">
        <v>3197</v>
      </c>
      <c r="U67" s="119"/>
    </row>
    <row r="68" spans="1:21" ht="202.5">
      <c r="A68" s="195">
        <f t="shared" si="4"/>
        <v>63</v>
      </c>
      <c r="B68" s="33" t="s">
        <v>3154</v>
      </c>
      <c r="C68" s="158">
        <v>6</v>
      </c>
      <c r="D68" s="158">
        <v>1</v>
      </c>
      <c r="E68" s="34" t="s">
        <v>53</v>
      </c>
      <c r="F68" s="34" t="s">
        <v>36</v>
      </c>
      <c r="G68" s="35"/>
      <c r="H68" s="36"/>
      <c r="I68" s="160"/>
      <c r="J68" s="160"/>
      <c r="K68" s="45" t="s">
        <v>664</v>
      </c>
      <c r="L68" s="159" t="s">
        <v>107</v>
      </c>
      <c r="M68" s="160" t="s">
        <v>582</v>
      </c>
      <c r="N68" s="460"/>
      <c r="O68" s="160"/>
      <c r="P68" s="160"/>
      <c r="Q68" s="40" t="s">
        <v>3198</v>
      </c>
      <c r="R68" s="195">
        <f t="shared" si="5"/>
        <v>63</v>
      </c>
      <c r="S68" s="243"/>
      <c r="T68" s="41" t="s">
        <v>3199</v>
      </c>
      <c r="U68" s="119"/>
    </row>
    <row r="69" spans="1:21" ht="33.75">
      <c r="A69" s="195">
        <f t="shared" si="4"/>
        <v>64</v>
      </c>
      <c r="B69" s="33" t="s">
        <v>3154</v>
      </c>
      <c r="C69" s="158">
        <v>6</v>
      </c>
      <c r="D69" s="158">
        <v>1</v>
      </c>
      <c r="E69" s="34" t="s">
        <v>53</v>
      </c>
      <c r="F69" s="34" t="s">
        <v>36</v>
      </c>
      <c r="G69" s="35" t="s">
        <v>163</v>
      </c>
      <c r="H69" s="36"/>
      <c r="I69" s="160"/>
      <c r="J69" s="160"/>
      <c r="K69" s="45" t="s">
        <v>664</v>
      </c>
      <c r="L69" s="159" t="s">
        <v>107</v>
      </c>
      <c r="M69" s="160" t="s">
        <v>582</v>
      </c>
      <c r="N69" s="460" t="s">
        <v>25</v>
      </c>
      <c r="O69" s="160"/>
      <c r="P69" s="160"/>
      <c r="Q69" s="40" t="s">
        <v>3200</v>
      </c>
      <c r="R69" s="195">
        <f t="shared" si="5"/>
        <v>64</v>
      </c>
      <c r="S69" s="243"/>
      <c r="T69" s="41" t="s">
        <v>3201</v>
      </c>
      <c r="U69" s="119"/>
    </row>
    <row r="70" spans="1:21" ht="22.5">
      <c r="A70" s="195">
        <f t="shared" si="4"/>
        <v>65</v>
      </c>
      <c r="B70" s="33" t="s">
        <v>3154</v>
      </c>
      <c r="C70" s="158">
        <v>6</v>
      </c>
      <c r="D70" s="158">
        <v>1</v>
      </c>
      <c r="E70" s="34" t="s">
        <v>53</v>
      </c>
      <c r="F70" s="34" t="s">
        <v>36</v>
      </c>
      <c r="G70" s="35" t="s">
        <v>163</v>
      </c>
      <c r="H70" s="36" t="s">
        <v>609</v>
      </c>
      <c r="I70" s="160"/>
      <c r="J70" s="160"/>
      <c r="K70" s="45" t="s">
        <v>664</v>
      </c>
      <c r="L70" s="159" t="s">
        <v>107</v>
      </c>
      <c r="M70" s="160" t="s">
        <v>582</v>
      </c>
      <c r="N70" s="460" t="s">
        <v>25</v>
      </c>
      <c r="O70" s="160" t="s">
        <v>609</v>
      </c>
      <c r="P70" s="160"/>
      <c r="Q70" s="40" t="s">
        <v>3202</v>
      </c>
      <c r="R70" s="195">
        <f t="shared" si="5"/>
        <v>65</v>
      </c>
      <c r="S70" s="243"/>
      <c r="T70" s="41" t="s">
        <v>3203</v>
      </c>
      <c r="U70" s="119"/>
    </row>
    <row r="71" spans="1:21" ht="22.5">
      <c r="A71" s="195">
        <f t="shared" si="4"/>
        <v>66</v>
      </c>
      <c r="B71" s="33" t="s">
        <v>3154</v>
      </c>
      <c r="C71" s="158">
        <v>6</v>
      </c>
      <c r="D71" s="158">
        <v>1</v>
      </c>
      <c r="E71" s="34" t="s">
        <v>53</v>
      </c>
      <c r="F71" s="34" t="s">
        <v>36</v>
      </c>
      <c r="G71" s="35" t="s">
        <v>163</v>
      </c>
      <c r="H71" s="36" t="s">
        <v>582</v>
      </c>
      <c r="I71" s="160"/>
      <c r="J71" s="160"/>
      <c r="K71" s="45" t="s">
        <v>664</v>
      </c>
      <c r="L71" s="159" t="s">
        <v>107</v>
      </c>
      <c r="M71" s="160" t="s">
        <v>582</v>
      </c>
      <c r="N71" s="460" t="s">
        <v>25</v>
      </c>
      <c r="O71" s="160" t="s">
        <v>582</v>
      </c>
      <c r="P71" s="160"/>
      <c r="Q71" s="40" t="s">
        <v>3204</v>
      </c>
      <c r="R71" s="195">
        <f t="shared" si="5"/>
        <v>66</v>
      </c>
      <c r="S71" s="243"/>
      <c r="T71" s="41" t="s">
        <v>3205</v>
      </c>
      <c r="U71" s="119"/>
    </row>
    <row r="72" spans="1:21" ht="22.5">
      <c r="A72" s="195">
        <f t="shared" si="4"/>
        <v>67</v>
      </c>
      <c r="B72" s="33" t="s">
        <v>3154</v>
      </c>
      <c r="C72" s="158">
        <v>6</v>
      </c>
      <c r="D72" s="158">
        <v>1</v>
      </c>
      <c r="E72" s="34" t="s">
        <v>53</v>
      </c>
      <c r="F72" s="34" t="s">
        <v>36</v>
      </c>
      <c r="G72" s="35" t="s">
        <v>163</v>
      </c>
      <c r="H72" s="36" t="s">
        <v>423</v>
      </c>
      <c r="I72" s="160"/>
      <c r="J72" s="160"/>
      <c r="K72" s="45" t="s">
        <v>664</v>
      </c>
      <c r="L72" s="159" t="s">
        <v>107</v>
      </c>
      <c r="M72" s="160" t="s">
        <v>582</v>
      </c>
      <c r="N72" s="460" t="s">
        <v>25</v>
      </c>
      <c r="O72" s="160" t="s">
        <v>423</v>
      </c>
      <c r="P72" s="160"/>
      <c r="Q72" s="40" t="s">
        <v>3206</v>
      </c>
      <c r="R72" s="195">
        <f t="shared" si="5"/>
        <v>67</v>
      </c>
      <c r="S72" s="243"/>
      <c r="T72" s="41" t="s">
        <v>3207</v>
      </c>
      <c r="U72" s="119"/>
    </row>
    <row r="73" spans="1:21" ht="22.5">
      <c r="A73" s="195">
        <f t="shared" si="4"/>
        <v>68</v>
      </c>
      <c r="B73" s="33" t="s">
        <v>3154</v>
      </c>
      <c r="C73" s="158">
        <v>6</v>
      </c>
      <c r="D73" s="158">
        <v>1</v>
      </c>
      <c r="E73" s="34" t="s">
        <v>53</v>
      </c>
      <c r="F73" s="34" t="s">
        <v>36</v>
      </c>
      <c r="G73" s="35" t="s">
        <v>163</v>
      </c>
      <c r="H73" s="36" t="s">
        <v>375</v>
      </c>
      <c r="I73" s="160"/>
      <c r="J73" s="160"/>
      <c r="K73" s="45" t="s">
        <v>664</v>
      </c>
      <c r="L73" s="159" t="s">
        <v>107</v>
      </c>
      <c r="M73" s="160" t="s">
        <v>582</v>
      </c>
      <c r="N73" s="460" t="s">
        <v>25</v>
      </c>
      <c r="O73" s="160" t="s">
        <v>375</v>
      </c>
      <c r="P73" s="160"/>
      <c r="Q73" s="40" t="s">
        <v>3208</v>
      </c>
      <c r="R73" s="195">
        <f t="shared" si="5"/>
        <v>68</v>
      </c>
      <c r="S73" s="243"/>
      <c r="T73" s="41" t="s">
        <v>3209</v>
      </c>
      <c r="U73" s="119"/>
    </row>
    <row r="74" spans="1:21" ht="67.5">
      <c r="A74" s="195"/>
      <c r="B74" s="33" t="s">
        <v>3154</v>
      </c>
      <c r="C74" s="158">
        <v>6</v>
      </c>
      <c r="D74" s="158">
        <v>1</v>
      </c>
      <c r="E74" s="34" t="s">
        <v>53</v>
      </c>
      <c r="F74" s="34" t="s">
        <v>36</v>
      </c>
      <c r="G74" s="35" t="s">
        <v>163</v>
      </c>
      <c r="H74" s="36" t="s">
        <v>431</v>
      </c>
      <c r="I74" s="160"/>
      <c r="J74" s="160"/>
      <c r="K74" s="45" t="s">
        <v>664</v>
      </c>
      <c r="L74" s="159" t="s">
        <v>107</v>
      </c>
      <c r="M74" s="160" t="s">
        <v>582</v>
      </c>
      <c r="N74" s="460" t="s">
        <v>25</v>
      </c>
      <c r="O74" s="160"/>
      <c r="P74" s="160"/>
      <c r="Q74" s="40" t="s">
        <v>3210</v>
      </c>
      <c r="R74" s="195"/>
      <c r="S74" s="243"/>
      <c r="T74" s="41" t="s">
        <v>3211</v>
      </c>
      <c r="U74" s="119"/>
    </row>
    <row r="75" spans="1:21" ht="22.5">
      <c r="A75" s="195"/>
      <c r="B75" s="33" t="s">
        <v>3154</v>
      </c>
      <c r="C75" s="158">
        <v>6</v>
      </c>
      <c r="D75" s="158">
        <v>1</v>
      </c>
      <c r="E75" s="34" t="s">
        <v>53</v>
      </c>
      <c r="F75" s="34" t="s">
        <v>36</v>
      </c>
      <c r="G75" s="35" t="s">
        <v>163</v>
      </c>
      <c r="H75" s="36" t="s">
        <v>606</v>
      </c>
      <c r="I75" s="160"/>
      <c r="J75" s="160"/>
      <c r="K75" s="45" t="s">
        <v>664</v>
      </c>
      <c r="L75" s="159" t="s">
        <v>107</v>
      </c>
      <c r="M75" s="160" t="s">
        <v>582</v>
      </c>
      <c r="N75" s="460" t="s">
        <v>25</v>
      </c>
      <c r="O75" s="160" t="s">
        <v>375</v>
      </c>
      <c r="P75" s="160"/>
      <c r="Q75" s="40" t="s">
        <v>3212</v>
      </c>
      <c r="R75" s="195"/>
      <c r="S75" s="243"/>
      <c r="T75" s="41" t="s">
        <v>3213</v>
      </c>
      <c r="U75" s="119"/>
    </row>
    <row r="76" spans="1:21" ht="33.75">
      <c r="A76" s="195">
        <f>(A73+1)</f>
        <v>69</v>
      </c>
      <c r="B76" s="33" t="s">
        <v>3154</v>
      </c>
      <c r="C76" s="158">
        <v>6</v>
      </c>
      <c r="D76" s="158">
        <v>1</v>
      </c>
      <c r="E76" s="34" t="s">
        <v>53</v>
      </c>
      <c r="F76" s="34" t="s">
        <v>36</v>
      </c>
      <c r="G76" s="35" t="s">
        <v>165</v>
      </c>
      <c r="H76" s="36"/>
      <c r="I76" s="160"/>
      <c r="J76" s="160"/>
      <c r="K76" s="45" t="s">
        <v>664</v>
      </c>
      <c r="L76" s="159" t="s">
        <v>107</v>
      </c>
      <c r="M76" s="160" t="s">
        <v>582</v>
      </c>
      <c r="N76" s="460" t="s">
        <v>107</v>
      </c>
      <c r="O76" s="160"/>
      <c r="P76" s="160"/>
      <c r="Q76" s="40" t="s">
        <v>3214</v>
      </c>
      <c r="R76" s="195">
        <f>(R73+1)</f>
        <v>69</v>
      </c>
      <c r="S76" s="243"/>
      <c r="T76" s="41" t="s">
        <v>3215</v>
      </c>
      <c r="U76" s="119"/>
    </row>
    <row r="77" spans="1:21" ht="22.5">
      <c r="A77" s="195">
        <f t="shared" ref="A77:A78" si="6">(A76+1)</f>
        <v>70</v>
      </c>
      <c r="B77" s="33" t="s">
        <v>3154</v>
      </c>
      <c r="C77" s="158">
        <v>6</v>
      </c>
      <c r="D77" s="158">
        <v>1</v>
      </c>
      <c r="E77" s="34" t="s">
        <v>53</v>
      </c>
      <c r="F77" s="34" t="s">
        <v>36</v>
      </c>
      <c r="G77" s="35" t="s">
        <v>165</v>
      </c>
      <c r="H77" s="36" t="s">
        <v>609</v>
      </c>
      <c r="I77" s="160"/>
      <c r="J77" s="160"/>
      <c r="K77" s="45" t="s">
        <v>664</v>
      </c>
      <c r="L77" s="159" t="s">
        <v>107</v>
      </c>
      <c r="M77" s="160" t="s">
        <v>582</v>
      </c>
      <c r="N77" s="460" t="s">
        <v>107</v>
      </c>
      <c r="O77" s="160" t="s">
        <v>609</v>
      </c>
      <c r="P77" s="160"/>
      <c r="Q77" s="40" t="s">
        <v>3216</v>
      </c>
      <c r="R77" s="195">
        <f t="shared" ref="R77:R78" si="7">(R76+1)</f>
        <v>70</v>
      </c>
      <c r="S77" s="243"/>
      <c r="T77" s="41" t="s">
        <v>3217</v>
      </c>
      <c r="U77" s="119"/>
    </row>
    <row r="78" spans="1:21" ht="45">
      <c r="A78" s="195">
        <f t="shared" si="6"/>
        <v>71</v>
      </c>
      <c r="B78" s="33" t="s">
        <v>3154</v>
      </c>
      <c r="C78" s="158">
        <v>6</v>
      </c>
      <c r="D78" s="158">
        <v>1</v>
      </c>
      <c r="E78" s="34" t="s">
        <v>53</v>
      </c>
      <c r="F78" s="34" t="s">
        <v>36</v>
      </c>
      <c r="G78" s="35" t="s">
        <v>165</v>
      </c>
      <c r="H78" s="36" t="s">
        <v>582</v>
      </c>
      <c r="I78" s="160"/>
      <c r="J78" s="160"/>
      <c r="K78" s="45" t="s">
        <v>664</v>
      </c>
      <c r="L78" s="159" t="s">
        <v>107</v>
      </c>
      <c r="M78" s="160" t="s">
        <v>582</v>
      </c>
      <c r="N78" s="460" t="s">
        <v>107</v>
      </c>
      <c r="O78" s="160" t="s">
        <v>582</v>
      </c>
      <c r="P78" s="160"/>
      <c r="Q78" s="40" t="s">
        <v>3218</v>
      </c>
      <c r="R78" s="195">
        <f t="shared" si="7"/>
        <v>71</v>
      </c>
      <c r="S78" s="243"/>
      <c r="T78" s="41" t="s">
        <v>3219</v>
      </c>
      <c r="U78" s="119"/>
    </row>
    <row r="79" spans="1:21" ht="22.5">
      <c r="A79" s="195"/>
      <c r="B79" s="33" t="s">
        <v>3154</v>
      </c>
      <c r="C79" s="158">
        <v>6</v>
      </c>
      <c r="D79" s="158">
        <v>1</v>
      </c>
      <c r="E79" s="34" t="s">
        <v>53</v>
      </c>
      <c r="F79" s="34" t="s">
        <v>36</v>
      </c>
      <c r="G79" s="35" t="s">
        <v>165</v>
      </c>
      <c r="H79" s="36" t="s">
        <v>423</v>
      </c>
      <c r="I79" s="160"/>
      <c r="J79" s="160"/>
      <c r="K79" s="45" t="s">
        <v>664</v>
      </c>
      <c r="L79" s="159" t="s">
        <v>107</v>
      </c>
      <c r="M79" s="160" t="s">
        <v>582</v>
      </c>
      <c r="N79" s="460" t="s">
        <v>107</v>
      </c>
      <c r="O79" s="160" t="s">
        <v>423</v>
      </c>
      <c r="P79" s="160"/>
      <c r="Q79" s="40" t="s">
        <v>3220</v>
      </c>
      <c r="R79" s="195"/>
      <c r="S79" s="243"/>
      <c r="T79" s="41" t="s">
        <v>3219</v>
      </c>
      <c r="U79" s="119"/>
    </row>
    <row r="80" spans="1:21" ht="33.75">
      <c r="A80" s="195">
        <f>(A78+1)</f>
        <v>72</v>
      </c>
      <c r="B80" s="33" t="s">
        <v>3154</v>
      </c>
      <c r="C80" s="158">
        <v>6</v>
      </c>
      <c r="D80" s="158">
        <v>1</v>
      </c>
      <c r="E80" s="34" t="s">
        <v>53</v>
      </c>
      <c r="F80" s="34" t="s">
        <v>36</v>
      </c>
      <c r="G80" s="35" t="s">
        <v>169</v>
      </c>
      <c r="H80" s="36"/>
      <c r="I80" s="160"/>
      <c r="J80" s="160"/>
      <c r="K80" s="45" t="s">
        <v>664</v>
      </c>
      <c r="L80" s="159" t="s">
        <v>107</v>
      </c>
      <c r="M80" s="160" t="s">
        <v>582</v>
      </c>
      <c r="N80" s="460" t="s">
        <v>104</v>
      </c>
      <c r="O80" s="160"/>
      <c r="P80" s="160"/>
      <c r="Q80" s="40" t="s">
        <v>3221</v>
      </c>
      <c r="R80" s="195">
        <f>(R78+1)</f>
        <v>72</v>
      </c>
      <c r="S80" s="243"/>
      <c r="T80" s="41" t="s">
        <v>3222</v>
      </c>
      <c r="U80" s="119"/>
    </row>
    <row r="81" spans="1:21" ht="33.75">
      <c r="A81" s="195">
        <f t="shared" ref="A81:A91" si="8">(A80+1)</f>
        <v>73</v>
      </c>
      <c r="B81" s="33" t="s">
        <v>3154</v>
      </c>
      <c r="C81" s="158">
        <v>6</v>
      </c>
      <c r="D81" s="158">
        <v>1</v>
      </c>
      <c r="E81" s="34" t="s">
        <v>53</v>
      </c>
      <c r="F81" s="34" t="s">
        <v>36</v>
      </c>
      <c r="G81" s="35" t="s">
        <v>173</v>
      </c>
      <c r="H81" s="36"/>
      <c r="I81" s="160"/>
      <c r="J81" s="160"/>
      <c r="K81" s="45" t="s">
        <v>664</v>
      </c>
      <c r="L81" s="159" t="s">
        <v>107</v>
      </c>
      <c r="M81" s="160" t="s">
        <v>582</v>
      </c>
      <c r="N81" s="460" t="s">
        <v>110</v>
      </c>
      <c r="O81" s="160"/>
      <c r="P81" s="160"/>
      <c r="Q81" s="40" t="s">
        <v>3223</v>
      </c>
      <c r="R81" s="195">
        <f t="shared" ref="R81:R91" si="9">(R80+1)</f>
        <v>73</v>
      </c>
      <c r="S81" s="243"/>
      <c r="T81" s="41" t="s">
        <v>3224</v>
      </c>
      <c r="U81" s="119"/>
    </row>
    <row r="82" spans="1:21" ht="33.75">
      <c r="A82" s="195">
        <f t="shared" si="8"/>
        <v>74</v>
      </c>
      <c r="B82" s="33" t="s">
        <v>3154</v>
      </c>
      <c r="C82" s="158">
        <v>6</v>
      </c>
      <c r="D82" s="158">
        <v>1</v>
      </c>
      <c r="E82" s="34" t="s">
        <v>53</v>
      </c>
      <c r="F82" s="34" t="s">
        <v>36</v>
      </c>
      <c r="G82" s="35" t="s">
        <v>177</v>
      </c>
      <c r="H82" s="36"/>
      <c r="I82" s="160"/>
      <c r="J82" s="160"/>
      <c r="K82" s="45" t="s">
        <v>664</v>
      </c>
      <c r="L82" s="159" t="s">
        <v>107</v>
      </c>
      <c r="M82" s="160" t="s">
        <v>582</v>
      </c>
      <c r="N82" s="460" t="s">
        <v>116</v>
      </c>
      <c r="O82" s="160"/>
      <c r="P82" s="160"/>
      <c r="Q82" s="40" t="s">
        <v>3225</v>
      </c>
      <c r="R82" s="195">
        <f t="shared" si="9"/>
        <v>74</v>
      </c>
      <c r="S82" s="243"/>
      <c r="T82" s="41" t="s">
        <v>3226</v>
      </c>
      <c r="U82" s="119"/>
    </row>
    <row r="83" spans="1:21" ht="45">
      <c r="A83" s="195">
        <f t="shared" si="8"/>
        <v>75</v>
      </c>
      <c r="B83" s="33" t="s">
        <v>3154</v>
      </c>
      <c r="C83" s="158">
        <v>6</v>
      </c>
      <c r="D83" s="158">
        <v>1</v>
      </c>
      <c r="E83" s="34" t="s">
        <v>53</v>
      </c>
      <c r="F83" s="34" t="s">
        <v>36</v>
      </c>
      <c r="G83" s="35" t="s">
        <v>179</v>
      </c>
      <c r="H83" s="36"/>
      <c r="I83" s="160"/>
      <c r="J83" s="160"/>
      <c r="K83" s="45" t="s">
        <v>664</v>
      </c>
      <c r="L83" s="159" t="s">
        <v>107</v>
      </c>
      <c r="M83" s="160" t="s">
        <v>582</v>
      </c>
      <c r="N83" s="460" t="s">
        <v>119</v>
      </c>
      <c r="O83" s="160"/>
      <c r="P83" s="160"/>
      <c r="Q83" s="40" t="s">
        <v>3227</v>
      </c>
      <c r="R83" s="195">
        <f t="shared" si="9"/>
        <v>75</v>
      </c>
      <c r="S83" s="243"/>
      <c r="T83" s="41" t="s">
        <v>3228</v>
      </c>
      <c r="U83" s="119"/>
    </row>
    <row r="84" spans="1:21" ht="33.75">
      <c r="A84" s="195">
        <f t="shared" si="8"/>
        <v>76</v>
      </c>
      <c r="B84" s="33" t="s">
        <v>3154</v>
      </c>
      <c r="C84" s="158">
        <v>6</v>
      </c>
      <c r="D84" s="158">
        <v>1</v>
      </c>
      <c r="E84" s="34" t="s">
        <v>53</v>
      </c>
      <c r="F84" s="34" t="s">
        <v>36</v>
      </c>
      <c r="G84" s="35" t="s">
        <v>491</v>
      </c>
      <c r="H84" s="36"/>
      <c r="I84" s="160"/>
      <c r="J84" s="160"/>
      <c r="K84" s="45" t="s">
        <v>664</v>
      </c>
      <c r="L84" s="159" t="s">
        <v>107</v>
      </c>
      <c r="M84" s="160" t="s">
        <v>582</v>
      </c>
      <c r="N84" s="460" t="s">
        <v>3229</v>
      </c>
      <c r="O84" s="160"/>
      <c r="P84" s="160"/>
      <c r="Q84" s="40" t="s">
        <v>3230</v>
      </c>
      <c r="R84" s="195">
        <f t="shared" si="9"/>
        <v>76</v>
      </c>
      <c r="S84" s="243"/>
      <c r="T84" s="41" t="s">
        <v>3231</v>
      </c>
      <c r="U84" s="119"/>
    </row>
    <row r="85" spans="1:21" ht="22.5">
      <c r="A85" s="195">
        <f t="shared" si="8"/>
        <v>77</v>
      </c>
      <c r="B85" s="33" t="s">
        <v>3154</v>
      </c>
      <c r="C85" s="158">
        <v>6</v>
      </c>
      <c r="D85" s="158">
        <v>1</v>
      </c>
      <c r="E85" s="34" t="s">
        <v>53</v>
      </c>
      <c r="F85" s="34" t="s">
        <v>36</v>
      </c>
      <c r="G85" s="35" t="s">
        <v>494</v>
      </c>
      <c r="H85" s="36"/>
      <c r="I85" s="160"/>
      <c r="J85" s="160"/>
      <c r="K85" s="45" t="s">
        <v>664</v>
      </c>
      <c r="L85" s="159" t="s">
        <v>107</v>
      </c>
      <c r="M85" s="160" t="s">
        <v>582</v>
      </c>
      <c r="N85" s="460" t="s">
        <v>3232</v>
      </c>
      <c r="O85" s="160"/>
      <c r="P85" s="160"/>
      <c r="Q85" s="40" t="s">
        <v>3233</v>
      </c>
      <c r="R85" s="195">
        <f t="shared" si="9"/>
        <v>77</v>
      </c>
      <c r="S85" s="243"/>
      <c r="T85" s="41" t="s">
        <v>3234</v>
      </c>
      <c r="U85" s="119"/>
    </row>
    <row r="86" spans="1:21">
      <c r="A86" s="195">
        <f t="shared" si="8"/>
        <v>78</v>
      </c>
      <c r="B86" s="33" t="s">
        <v>3154</v>
      </c>
      <c r="C86" s="158">
        <v>6</v>
      </c>
      <c r="D86" s="158">
        <v>1</v>
      </c>
      <c r="E86" s="34" t="s">
        <v>53</v>
      </c>
      <c r="F86" s="34" t="s">
        <v>44</v>
      </c>
      <c r="G86" s="35"/>
      <c r="H86" s="36"/>
      <c r="I86" s="160"/>
      <c r="J86" s="160"/>
      <c r="K86" s="45" t="s">
        <v>664</v>
      </c>
      <c r="L86" s="159" t="s">
        <v>107</v>
      </c>
      <c r="M86" s="160" t="s">
        <v>423</v>
      </c>
      <c r="N86" s="460"/>
      <c r="O86" s="160"/>
      <c r="P86" s="160"/>
      <c r="Q86" s="40" t="s">
        <v>3235</v>
      </c>
      <c r="R86" s="195">
        <f t="shared" si="9"/>
        <v>78</v>
      </c>
      <c r="S86" s="243"/>
      <c r="T86" s="41" t="s">
        <v>3236</v>
      </c>
      <c r="U86" s="119"/>
    </row>
    <row r="87" spans="1:21" ht="22.5">
      <c r="A87" s="195">
        <f t="shared" si="8"/>
        <v>79</v>
      </c>
      <c r="B87" s="33" t="s">
        <v>3154</v>
      </c>
      <c r="C87" s="158">
        <v>6</v>
      </c>
      <c r="D87" s="158">
        <v>1</v>
      </c>
      <c r="E87" s="34" t="s">
        <v>53</v>
      </c>
      <c r="F87" s="34" t="s">
        <v>44</v>
      </c>
      <c r="G87" s="35" t="s">
        <v>163</v>
      </c>
      <c r="H87" s="36"/>
      <c r="I87" s="160"/>
      <c r="J87" s="160"/>
      <c r="K87" s="45" t="s">
        <v>664</v>
      </c>
      <c r="L87" s="159" t="s">
        <v>107</v>
      </c>
      <c r="M87" s="160" t="s">
        <v>423</v>
      </c>
      <c r="N87" s="460" t="s">
        <v>25</v>
      </c>
      <c r="O87" s="160"/>
      <c r="P87" s="160"/>
      <c r="Q87" s="40" t="s">
        <v>3237</v>
      </c>
      <c r="R87" s="195">
        <f t="shared" si="9"/>
        <v>79</v>
      </c>
      <c r="S87" s="243"/>
      <c r="T87" s="41" t="s">
        <v>3238</v>
      </c>
      <c r="U87" s="119"/>
    </row>
    <row r="88" spans="1:21" ht="22.5">
      <c r="A88" s="195">
        <f t="shared" si="8"/>
        <v>80</v>
      </c>
      <c r="B88" s="33" t="s">
        <v>3154</v>
      </c>
      <c r="C88" s="158">
        <v>6</v>
      </c>
      <c r="D88" s="158">
        <v>1</v>
      </c>
      <c r="E88" s="34" t="s">
        <v>53</v>
      </c>
      <c r="F88" s="34" t="s">
        <v>44</v>
      </c>
      <c r="G88" s="35" t="s">
        <v>163</v>
      </c>
      <c r="H88" s="36" t="s">
        <v>609</v>
      </c>
      <c r="I88" s="160"/>
      <c r="J88" s="160"/>
      <c r="K88" s="45" t="s">
        <v>664</v>
      </c>
      <c r="L88" s="159" t="s">
        <v>107</v>
      </c>
      <c r="M88" s="160" t="s">
        <v>423</v>
      </c>
      <c r="N88" s="460" t="s">
        <v>25</v>
      </c>
      <c r="O88" s="160" t="s">
        <v>609</v>
      </c>
      <c r="P88" s="160"/>
      <c r="Q88" s="40" t="s">
        <v>3239</v>
      </c>
      <c r="R88" s="195">
        <f t="shared" si="9"/>
        <v>80</v>
      </c>
      <c r="S88" s="243"/>
      <c r="T88" s="41" t="s">
        <v>3240</v>
      </c>
      <c r="U88" s="119"/>
    </row>
    <row r="89" spans="1:21" ht="22.5">
      <c r="A89" s="195">
        <f t="shared" si="8"/>
        <v>81</v>
      </c>
      <c r="B89" s="33" t="s">
        <v>3154</v>
      </c>
      <c r="C89" s="158">
        <v>6</v>
      </c>
      <c r="D89" s="158">
        <v>1</v>
      </c>
      <c r="E89" s="34" t="s">
        <v>53</v>
      </c>
      <c r="F89" s="34" t="s">
        <v>44</v>
      </c>
      <c r="G89" s="35" t="s">
        <v>163</v>
      </c>
      <c r="H89" s="36" t="s">
        <v>582</v>
      </c>
      <c r="I89" s="160"/>
      <c r="J89" s="160"/>
      <c r="K89" s="45" t="s">
        <v>664</v>
      </c>
      <c r="L89" s="159" t="s">
        <v>107</v>
      </c>
      <c r="M89" s="160" t="s">
        <v>423</v>
      </c>
      <c r="N89" s="460" t="s">
        <v>25</v>
      </c>
      <c r="O89" s="160" t="s">
        <v>582</v>
      </c>
      <c r="P89" s="160"/>
      <c r="Q89" s="40" t="s">
        <v>3241</v>
      </c>
      <c r="R89" s="195">
        <f t="shared" si="9"/>
        <v>81</v>
      </c>
      <c r="S89" s="243"/>
      <c r="T89" s="41" t="s">
        <v>3242</v>
      </c>
      <c r="U89" s="119"/>
    </row>
    <row r="90" spans="1:21" ht="22.5">
      <c r="A90" s="195">
        <f t="shared" si="8"/>
        <v>82</v>
      </c>
      <c r="B90" s="33" t="s">
        <v>3154</v>
      </c>
      <c r="C90" s="158">
        <v>6</v>
      </c>
      <c r="D90" s="158">
        <v>1</v>
      </c>
      <c r="E90" s="34" t="s">
        <v>53</v>
      </c>
      <c r="F90" s="34" t="s">
        <v>44</v>
      </c>
      <c r="G90" s="35" t="s">
        <v>163</v>
      </c>
      <c r="H90" s="36" t="s">
        <v>423</v>
      </c>
      <c r="I90" s="160"/>
      <c r="J90" s="160"/>
      <c r="K90" s="45" t="s">
        <v>664</v>
      </c>
      <c r="L90" s="159" t="s">
        <v>107</v>
      </c>
      <c r="M90" s="160" t="s">
        <v>423</v>
      </c>
      <c r="N90" s="460" t="s">
        <v>25</v>
      </c>
      <c r="O90" s="160" t="s">
        <v>423</v>
      </c>
      <c r="P90" s="160"/>
      <c r="Q90" s="40" t="s">
        <v>3243</v>
      </c>
      <c r="R90" s="195">
        <f t="shared" si="9"/>
        <v>82</v>
      </c>
      <c r="S90" s="243"/>
      <c r="T90" s="41" t="s">
        <v>3244</v>
      </c>
      <c r="U90" s="119"/>
    </row>
    <row r="91" spans="1:21" ht="22.5">
      <c r="A91" s="195">
        <f t="shared" si="8"/>
        <v>83</v>
      </c>
      <c r="B91" s="33" t="s">
        <v>3154</v>
      </c>
      <c r="C91" s="158">
        <v>6</v>
      </c>
      <c r="D91" s="158">
        <v>1</v>
      </c>
      <c r="E91" s="34" t="s">
        <v>53</v>
      </c>
      <c r="F91" s="34" t="s">
        <v>44</v>
      </c>
      <c r="G91" s="35" t="s">
        <v>163</v>
      </c>
      <c r="H91" s="36" t="s">
        <v>375</v>
      </c>
      <c r="I91" s="160"/>
      <c r="J91" s="160"/>
      <c r="K91" s="45" t="s">
        <v>664</v>
      </c>
      <c r="L91" s="159" t="s">
        <v>107</v>
      </c>
      <c r="M91" s="160" t="s">
        <v>423</v>
      </c>
      <c r="N91" s="460" t="s">
        <v>25</v>
      </c>
      <c r="O91" s="160" t="s">
        <v>375</v>
      </c>
      <c r="P91" s="160"/>
      <c r="Q91" s="40" t="s">
        <v>3245</v>
      </c>
      <c r="R91" s="195">
        <f t="shared" si="9"/>
        <v>83</v>
      </c>
      <c r="S91" s="243"/>
      <c r="T91" s="41" t="s">
        <v>3246</v>
      </c>
      <c r="U91" s="119"/>
    </row>
    <row r="92" spans="1:21" ht="67.5">
      <c r="A92" s="195"/>
      <c r="B92" s="33" t="s">
        <v>3154</v>
      </c>
      <c r="C92" s="158">
        <v>6</v>
      </c>
      <c r="D92" s="158">
        <v>1</v>
      </c>
      <c r="E92" s="34" t="s">
        <v>53</v>
      </c>
      <c r="F92" s="34" t="s">
        <v>44</v>
      </c>
      <c r="G92" s="35" t="s">
        <v>163</v>
      </c>
      <c r="H92" s="36" t="s">
        <v>431</v>
      </c>
      <c r="I92" s="160"/>
      <c r="J92" s="160"/>
      <c r="K92" s="45" t="s">
        <v>664</v>
      </c>
      <c r="L92" s="159" t="s">
        <v>107</v>
      </c>
      <c r="M92" s="160" t="s">
        <v>423</v>
      </c>
      <c r="N92" s="460" t="s">
        <v>25</v>
      </c>
      <c r="O92" s="160"/>
      <c r="P92" s="160"/>
      <c r="Q92" s="40" t="s">
        <v>3247</v>
      </c>
      <c r="R92" s="195"/>
      <c r="S92" s="243"/>
      <c r="T92" s="41" t="s">
        <v>3248</v>
      </c>
      <c r="U92" s="119"/>
    </row>
    <row r="93" spans="1:21" ht="22.5">
      <c r="A93" s="195"/>
      <c r="B93" s="33" t="s">
        <v>3154</v>
      </c>
      <c r="C93" s="158">
        <v>6</v>
      </c>
      <c r="D93" s="158">
        <v>1</v>
      </c>
      <c r="E93" s="34" t="s">
        <v>53</v>
      </c>
      <c r="F93" s="34" t="s">
        <v>44</v>
      </c>
      <c r="G93" s="35" t="s">
        <v>163</v>
      </c>
      <c r="H93" s="36" t="s">
        <v>606</v>
      </c>
      <c r="I93" s="160"/>
      <c r="J93" s="160"/>
      <c r="K93" s="45" t="s">
        <v>664</v>
      </c>
      <c r="L93" s="159" t="s">
        <v>107</v>
      </c>
      <c r="M93" s="160" t="s">
        <v>423</v>
      </c>
      <c r="N93" s="460" t="s">
        <v>25</v>
      </c>
      <c r="O93" s="160" t="s">
        <v>375</v>
      </c>
      <c r="P93" s="160"/>
      <c r="Q93" s="40" t="s">
        <v>3249</v>
      </c>
      <c r="R93" s="195"/>
      <c r="S93" s="243"/>
      <c r="T93" s="41" t="s">
        <v>3246</v>
      </c>
      <c r="U93" s="119"/>
    </row>
    <row r="94" spans="1:21" ht="22.5">
      <c r="A94" s="195">
        <f>(A91+1)</f>
        <v>84</v>
      </c>
      <c r="B94" s="33" t="s">
        <v>3154</v>
      </c>
      <c r="C94" s="158">
        <v>6</v>
      </c>
      <c r="D94" s="158">
        <v>1</v>
      </c>
      <c r="E94" s="34" t="s">
        <v>53</v>
      </c>
      <c r="F94" s="34" t="s">
        <v>44</v>
      </c>
      <c r="G94" s="35" t="s">
        <v>165</v>
      </c>
      <c r="H94" s="36"/>
      <c r="I94" s="160"/>
      <c r="J94" s="160"/>
      <c r="K94" s="45" t="s">
        <v>664</v>
      </c>
      <c r="L94" s="159" t="s">
        <v>107</v>
      </c>
      <c r="M94" s="160" t="s">
        <v>423</v>
      </c>
      <c r="N94" s="460" t="s">
        <v>107</v>
      </c>
      <c r="O94" s="160"/>
      <c r="P94" s="160"/>
      <c r="Q94" s="40" t="s">
        <v>3250</v>
      </c>
      <c r="R94" s="195">
        <f>(R91+1)</f>
        <v>84</v>
      </c>
      <c r="S94" s="243"/>
      <c r="T94" s="41" t="s">
        <v>3251</v>
      </c>
      <c r="U94" s="119"/>
    </row>
    <row r="95" spans="1:21" ht="22.5">
      <c r="A95" s="195">
        <f t="shared" ref="A95:A98" si="10">(A94+1)</f>
        <v>85</v>
      </c>
      <c r="B95" s="33" t="s">
        <v>3154</v>
      </c>
      <c r="C95" s="158">
        <v>6</v>
      </c>
      <c r="D95" s="158">
        <v>1</v>
      </c>
      <c r="E95" s="34" t="s">
        <v>53</v>
      </c>
      <c r="F95" s="34" t="s">
        <v>44</v>
      </c>
      <c r="G95" s="35" t="s">
        <v>165</v>
      </c>
      <c r="H95" s="36" t="s">
        <v>609</v>
      </c>
      <c r="I95" s="160"/>
      <c r="J95" s="160"/>
      <c r="K95" s="45" t="s">
        <v>664</v>
      </c>
      <c r="L95" s="159" t="s">
        <v>107</v>
      </c>
      <c r="M95" s="160" t="s">
        <v>423</v>
      </c>
      <c r="N95" s="460" t="s">
        <v>107</v>
      </c>
      <c r="O95" s="160" t="s">
        <v>2946</v>
      </c>
      <c r="P95" s="160"/>
      <c r="Q95" s="40" t="s">
        <v>3252</v>
      </c>
      <c r="R95" s="195">
        <f t="shared" ref="R95:R98" si="11">(R94+1)</f>
        <v>85</v>
      </c>
      <c r="S95" s="243"/>
      <c r="T95" s="41" t="s">
        <v>3253</v>
      </c>
      <c r="U95" s="119"/>
    </row>
    <row r="96" spans="1:21" ht="22.5">
      <c r="A96" s="195">
        <f t="shared" si="10"/>
        <v>86</v>
      </c>
      <c r="B96" s="33" t="s">
        <v>3154</v>
      </c>
      <c r="C96" s="158">
        <v>6</v>
      </c>
      <c r="D96" s="158">
        <v>1</v>
      </c>
      <c r="E96" s="34" t="s">
        <v>53</v>
      </c>
      <c r="F96" s="34" t="s">
        <v>44</v>
      </c>
      <c r="G96" s="35" t="s">
        <v>165</v>
      </c>
      <c r="H96" s="36" t="s">
        <v>582</v>
      </c>
      <c r="I96" s="160"/>
      <c r="J96" s="160"/>
      <c r="K96" s="45" t="s">
        <v>664</v>
      </c>
      <c r="L96" s="159" t="s">
        <v>107</v>
      </c>
      <c r="M96" s="160" t="s">
        <v>423</v>
      </c>
      <c r="N96" s="460" t="s">
        <v>107</v>
      </c>
      <c r="O96" s="160" t="s">
        <v>582</v>
      </c>
      <c r="P96" s="160"/>
      <c r="Q96" s="40" t="s">
        <v>3254</v>
      </c>
      <c r="R96" s="195">
        <f t="shared" si="11"/>
        <v>86</v>
      </c>
      <c r="S96" s="243"/>
      <c r="T96" s="41" t="s">
        <v>3255</v>
      </c>
      <c r="U96" s="119"/>
    </row>
    <row r="97" spans="1:21" ht="22.5">
      <c r="A97" s="195">
        <f t="shared" si="10"/>
        <v>87</v>
      </c>
      <c r="B97" s="33" t="s">
        <v>3154</v>
      </c>
      <c r="C97" s="158">
        <v>6</v>
      </c>
      <c r="D97" s="158">
        <v>1</v>
      </c>
      <c r="E97" s="34" t="s">
        <v>53</v>
      </c>
      <c r="F97" s="34" t="s">
        <v>44</v>
      </c>
      <c r="G97" s="35" t="s">
        <v>165</v>
      </c>
      <c r="H97" s="36" t="s">
        <v>423</v>
      </c>
      <c r="I97" s="160"/>
      <c r="J97" s="160"/>
      <c r="K97" s="45" t="s">
        <v>664</v>
      </c>
      <c r="L97" s="159" t="s">
        <v>107</v>
      </c>
      <c r="M97" s="160" t="s">
        <v>423</v>
      </c>
      <c r="N97" s="460" t="s">
        <v>107</v>
      </c>
      <c r="O97" s="160" t="s">
        <v>609</v>
      </c>
      <c r="P97" s="160"/>
      <c r="Q97" s="40" t="s">
        <v>3256</v>
      </c>
      <c r="R97" s="195">
        <f t="shared" si="11"/>
        <v>87</v>
      </c>
      <c r="S97" s="243"/>
      <c r="T97" s="41" t="s">
        <v>3253</v>
      </c>
      <c r="U97" s="119"/>
    </row>
    <row r="98" spans="1:21" ht="22.5">
      <c r="A98" s="195">
        <f t="shared" si="10"/>
        <v>88</v>
      </c>
      <c r="B98" s="33" t="s">
        <v>3154</v>
      </c>
      <c r="C98" s="158">
        <v>6</v>
      </c>
      <c r="D98" s="158">
        <v>1</v>
      </c>
      <c r="E98" s="34" t="s">
        <v>53</v>
      </c>
      <c r="F98" s="34" t="s">
        <v>44</v>
      </c>
      <c r="G98" s="35" t="s">
        <v>165</v>
      </c>
      <c r="H98" s="36" t="s">
        <v>375</v>
      </c>
      <c r="I98" s="160"/>
      <c r="J98" s="160"/>
      <c r="K98" s="45" t="s">
        <v>664</v>
      </c>
      <c r="L98" s="159" t="s">
        <v>107</v>
      </c>
      <c r="M98" s="160" t="s">
        <v>423</v>
      </c>
      <c r="N98" s="460" t="s">
        <v>107</v>
      </c>
      <c r="O98" s="160" t="s">
        <v>582</v>
      </c>
      <c r="P98" s="160"/>
      <c r="Q98" s="40" t="s">
        <v>3257</v>
      </c>
      <c r="R98" s="195">
        <f t="shared" si="11"/>
        <v>88</v>
      </c>
      <c r="S98" s="243"/>
      <c r="T98" s="41" t="s">
        <v>3255</v>
      </c>
      <c r="U98" s="119"/>
    </row>
    <row r="99" spans="1:21" ht="22.5">
      <c r="A99" s="195"/>
      <c r="B99" s="33" t="s">
        <v>3154</v>
      </c>
      <c r="C99" s="158">
        <v>6</v>
      </c>
      <c r="D99" s="158">
        <v>1</v>
      </c>
      <c r="E99" s="34" t="s">
        <v>53</v>
      </c>
      <c r="F99" s="34" t="s">
        <v>44</v>
      </c>
      <c r="G99" s="35" t="s">
        <v>165</v>
      </c>
      <c r="H99" s="36" t="s">
        <v>431</v>
      </c>
      <c r="I99" s="160"/>
      <c r="J99" s="160"/>
      <c r="K99" s="45" t="s">
        <v>664</v>
      </c>
      <c r="L99" s="159" t="s">
        <v>107</v>
      </c>
      <c r="M99" s="160" t="s">
        <v>423</v>
      </c>
      <c r="N99" s="460" t="s">
        <v>107</v>
      </c>
      <c r="O99" s="160" t="s">
        <v>423</v>
      </c>
      <c r="P99" s="160"/>
      <c r="Q99" s="40" t="s">
        <v>3258</v>
      </c>
      <c r="R99" s="195"/>
      <c r="S99" s="243"/>
      <c r="T99" s="41" t="s">
        <v>3259</v>
      </c>
      <c r="U99" s="119"/>
    </row>
    <row r="100" spans="1:21" ht="22.5">
      <c r="A100" s="195"/>
      <c r="B100" s="33" t="s">
        <v>3154</v>
      </c>
      <c r="C100" s="158">
        <v>6</v>
      </c>
      <c r="D100" s="158">
        <v>1</v>
      </c>
      <c r="E100" s="34" t="s">
        <v>53</v>
      </c>
      <c r="F100" s="34" t="s">
        <v>44</v>
      </c>
      <c r="G100" s="35" t="s">
        <v>165</v>
      </c>
      <c r="H100" s="36" t="s">
        <v>606</v>
      </c>
      <c r="I100" s="160"/>
      <c r="J100" s="160"/>
      <c r="K100" s="45" t="s">
        <v>664</v>
      </c>
      <c r="L100" s="159" t="s">
        <v>107</v>
      </c>
      <c r="M100" s="160" t="s">
        <v>423</v>
      </c>
      <c r="N100" s="460" t="s">
        <v>107</v>
      </c>
      <c r="O100" s="160" t="s">
        <v>375</v>
      </c>
      <c r="P100" s="160"/>
      <c r="Q100" s="40" t="s">
        <v>3260</v>
      </c>
      <c r="R100" s="195"/>
      <c r="S100" s="243"/>
      <c r="T100" s="41" t="s">
        <v>3261</v>
      </c>
      <c r="U100" s="119"/>
    </row>
    <row r="101" spans="1:21" ht="22.5">
      <c r="A101" s="195">
        <f>(A98+1)</f>
        <v>89</v>
      </c>
      <c r="B101" s="33" t="s">
        <v>3154</v>
      </c>
      <c r="C101" s="158">
        <v>6</v>
      </c>
      <c r="D101" s="158">
        <v>1</v>
      </c>
      <c r="E101" s="34" t="s">
        <v>53</v>
      </c>
      <c r="F101" s="34" t="s">
        <v>44</v>
      </c>
      <c r="G101" s="35" t="s">
        <v>169</v>
      </c>
      <c r="H101" s="36"/>
      <c r="I101" s="160"/>
      <c r="J101" s="160"/>
      <c r="K101" s="45" t="s">
        <v>664</v>
      </c>
      <c r="L101" s="159" t="s">
        <v>107</v>
      </c>
      <c r="M101" s="160" t="s">
        <v>423</v>
      </c>
      <c r="N101" s="460" t="s">
        <v>104</v>
      </c>
      <c r="O101" s="160"/>
      <c r="P101" s="160"/>
      <c r="Q101" s="40" t="s">
        <v>3262</v>
      </c>
      <c r="R101" s="195">
        <f>(R98+1)</f>
        <v>89</v>
      </c>
      <c r="S101" s="243"/>
      <c r="T101" s="41" t="s">
        <v>3263</v>
      </c>
      <c r="U101" s="119"/>
    </row>
    <row r="102" spans="1:21" ht="22.5">
      <c r="A102" s="195">
        <f t="shared" ref="A102:A103" si="12">(A101+1)</f>
        <v>90</v>
      </c>
      <c r="B102" s="33" t="s">
        <v>3154</v>
      </c>
      <c r="C102" s="158">
        <v>6</v>
      </c>
      <c r="D102" s="158">
        <v>1</v>
      </c>
      <c r="E102" s="34" t="s">
        <v>53</v>
      </c>
      <c r="F102" s="34" t="s">
        <v>44</v>
      </c>
      <c r="G102" s="35" t="s">
        <v>173</v>
      </c>
      <c r="H102" s="36"/>
      <c r="I102" s="160"/>
      <c r="J102" s="160"/>
      <c r="K102" s="45" t="s">
        <v>664</v>
      </c>
      <c r="L102" s="159" t="s">
        <v>107</v>
      </c>
      <c r="M102" s="160" t="s">
        <v>423</v>
      </c>
      <c r="N102" s="460" t="s">
        <v>110</v>
      </c>
      <c r="O102" s="160"/>
      <c r="P102" s="160"/>
      <c r="Q102" s="40" t="s">
        <v>3264</v>
      </c>
      <c r="R102" s="195">
        <f t="shared" ref="R102:R103" si="13">(R101+1)</f>
        <v>90</v>
      </c>
      <c r="S102" s="243"/>
      <c r="T102" s="41" t="s">
        <v>3265</v>
      </c>
      <c r="U102" s="119"/>
    </row>
    <row r="103" spans="1:21" ht="22.5">
      <c r="A103" s="195">
        <f t="shared" si="12"/>
        <v>91</v>
      </c>
      <c r="B103" s="33" t="s">
        <v>3154</v>
      </c>
      <c r="C103" s="158">
        <v>6</v>
      </c>
      <c r="D103" s="158">
        <v>1</v>
      </c>
      <c r="E103" s="34" t="s">
        <v>53</v>
      </c>
      <c r="F103" s="34" t="s">
        <v>44</v>
      </c>
      <c r="G103" s="35" t="s">
        <v>177</v>
      </c>
      <c r="H103" s="36"/>
      <c r="I103" s="160"/>
      <c r="J103" s="160"/>
      <c r="K103" s="45" t="s">
        <v>664</v>
      </c>
      <c r="L103" s="159" t="s">
        <v>107</v>
      </c>
      <c r="M103" s="160" t="s">
        <v>423</v>
      </c>
      <c r="N103" s="460" t="s">
        <v>116</v>
      </c>
      <c r="O103" s="160"/>
      <c r="P103" s="160"/>
      <c r="Q103" s="40" t="s">
        <v>3266</v>
      </c>
      <c r="R103" s="195">
        <f t="shared" si="13"/>
        <v>91</v>
      </c>
      <c r="S103" s="243"/>
      <c r="T103" s="41" t="s">
        <v>3267</v>
      </c>
      <c r="U103" s="119"/>
    </row>
    <row r="104" spans="1:21" ht="33.75">
      <c r="A104" s="195"/>
      <c r="B104" s="33" t="s">
        <v>3154</v>
      </c>
      <c r="C104" s="158">
        <v>6</v>
      </c>
      <c r="D104" s="158">
        <v>1</v>
      </c>
      <c r="E104" s="34" t="s">
        <v>53</v>
      </c>
      <c r="F104" s="34" t="s">
        <v>44</v>
      </c>
      <c r="G104" s="35" t="s">
        <v>179</v>
      </c>
      <c r="H104" s="36"/>
      <c r="I104" s="160"/>
      <c r="J104" s="160"/>
      <c r="K104" s="45" t="s">
        <v>664</v>
      </c>
      <c r="L104" s="159" t="s">
        <v>107</v>
      </c>
      <c r="M104" s="160" t="s">
        <v>423</v>
      </c>
      <c r="N104" s="460" t="s">
        <v>119</v>
      </c>
      <c r="O104" s="160"/>
      <c r="P104" s="160"/>
      <c r="Q104" s="40" t="s">
        <v>3268</v>
      </c>
      <c r="R104" s="195"/>
      <c r="S104" s="243"/>
      <c r="T104" s="41" t="s">
        <v>3269</v>
      </c>
      <c r="U104" s="119"/>
    </row>
    <row r="105" spans="1:21" ht="168.75">
      <c r="A105" s="195">
        <f>(A103+1)</f>
        <v>92</v>
      </c>
      <c r="B105" s="33" t="s">
        <v>3154</v>
      </c>
      <c r="C105" s="158">
        <v>6</v>
      </c>
      <c r="D105" s="158">
        <v>1</v>
      </c>
      <c r="E105" s="34" t="s">
        <v>53</v>
      </c>
      <c r="F105" s="34" t="s">
        <v>114</v>
      </c>
      <c r="G105" s="35"/>
      <c r="H105" s="36"/>
      <c r="I105" s="160"/>
      <c r="J105" s="160"/>
      <c r="K105" s="45" t="s">
        <v>664</v>
      </c>
      <c r="L105" s="159" t="s">
        <v>107</v>
      </c>
      <c r="M105" s="160" t="s">
        <v>375</v>
      </c>
      <c r="N105" s="460"/>
      <c r="O105" s="160"/>
      <c r="P105" s="160"/>
      <c r="Q105" s="40" t="s">
        <v>3270</v>
      </c>
      <c r="R105" s="195">
        <f>(R103+1)</f>
        <v>92</v>
      </c>
      <c r="S105" s="243"/>
      <c r="T105" s="41" t="s">
        <v>3271</v>
      </c>
      <c r="U105" s="119"/>
    </row>
    <row r="106" spans="1:21" ht="33.75">
      <c r="A106" s="195">
        <f t="shared" ref="A106:A165" si="14">(A105+1)</f>
        <v>93</v>
      </c>
      <c r="B106" s="33" t="s">
        <v>3154</v>
      </c>
      <c r="C106" s="158">
        <v>6</v>
      </c>
      <c r="D106" s="158">
        <v>1</v>
      </c>
      <c r="E106" s="34" t="s">
        <v>53</v>
      </c>
      <c r="F106" s="34" t="s">
        <v>114</v>
      </c>
      <c r="G106" s="35" t="s">
        <v>163</v>
      </c>
      <c r="H106" s="36"/>
      <c r="I106" s="160"/>
      <c r="J106" s="160"/>
      <c r="K106" s="45" t="s">
        <v>664</v>
      </c>
      <c r="L106" s="159" t="s">
        <v>107</v>
      </c>
      <c r="M106" s="160" t="s">
        <v>375</v>
      </c>
      <c r="N106" s="460" t="s">
        <v>25</v>
      </c>
      <c r="O106" s="160"/>
      <c r="P106" s="160"/>
      <c r="Q106" s="40" t="s">
        <v>3200</v>
      </c>
      <c r="R106" s="195">
        <f t="shared" ref="R106:R165" si="15">(R105+1)</f>
        <v>93</v>
      </c>
      <c r="S106" s="243"/>
      <c r="T106" s="41" t="s">
        <v>3201</v>
      </c>
      <c r="U106" s="119"/>
    </row>
    <row r="107" spans="1:21" ht="22.5">
      <c r="A107" s="195">
        <f t="shared" si="14"/>
        <v>94</v>
      </c>
      <c r="B107" s="33" t="s">
        <v>3154</v>
      </c>
      <c r="C107" s="158">
        <v>6</v>
      </c>
      <c r="D107" s="158">
        <v>1</v>
      </c>
      <c r="E107" s="34" t="s">
        <v>53</v>
      </c>
      <c r="F107" s="34" t="s">
        <v>114</v>
      </c>
      <c r="G107" s="35" t="s">
        <v>163</v>
      </c>
      <c r="H107" s="36" t="s">
        <v>609</v>
      </c>
      <c r="I107" s="160"/>
      <c r="J107" s="160"/>
      <c r="K107" s="45" t="s">
        <v>664</v>
      </c>
      <c r="L107" s="159" t="s">
        <v>107</v>
      </c>
      <c r="M107" s="160" t="s">
        <v>375</v>
      </c>
      <c r="N107" s="460" t="s">
        <v>25</v>
      </c>
      <c r="O107" s="160" t="s">
        <v>609</v>
      </c>
      <c r="P107" s="160"/>
      <c r="Q107" s="40" t="s">
        <v>3272</v>
      </c>
      <c r="R107" s="195">
        <f t="shared" si="15"/>
        <v>94</v>
      </c>
      <c r="S107" s="243"/>
      <c r="T107" s="41" t="s">
        <v>3273</v>
      </c>
      <c r="U107" s="119"/>
    </row>
    <row r="108" spans="1:21" ht="22.5">
      <c r="A108" s="195">
        <f t="shared" si="14"/>
        <v>95</v>
      </c>
      <c r="B108" s="33" t="s">
        <v>3154</v>
      </c>
      <c r="C108" s="158">
        <v>6</v>
      </c>
      <c r="D108" s="158">
        <v>1</v>
      </c>
      <c r="E108" s="34" t="s">
        <v>53</v>
      </c>
      <c r="F108" s="34" t="s">
        <v>114</v>
      </c>
      <c r="G108" s="35" t="s">
        <v>163</v>
      </c>
      <c r="H108" s="36" t="s">
        <v>582</v>
      </c>
      <c r="I108" s="160"/>
      <c r="J108" s="160"/>
      <c r="K108" s="45" t="s">
        <v>664</v>
      </c>
      <c r="L108" s="159" t="s">
        <v>107</v>
      </c>
      <c r="M108" s="160" t="s">
        <v>375</v>
      </c>
      <c r="N108" s="460" t="s">
        <v>25</v>
      </c>
      <c r="O108" s="160" t="s">
        <v>582</v>
      </c>
      <c r="P108" s="160"/>
      <c r="Q108" s="40" t="s">
        <v>3274</v>
      </c>
      <c r="R108" s="195">
        <f t="shared" si="15"/>
        <v>95</v>
      </c>
      <c r="S108" s="243"/>
      <c r="T108" s="41" t="s">
        <v>3275</v>
      </c>
      <c r="U108" s="119"/>
    </row>
    <row r="109" spans="1:21" ht="22.5">
      <c r="A109" s="195">
        <f t="shared" si="14"/>
        <v>96</v>
      </c>
      <c r="B109" s="33" t="s">
        <v>3154</v>
      </c>
      <c r="C109" s="158">
        <v>6</v>
      </c>
      <c r="D109" s="158">
        <v>1</v>
      </c>
      <c r="E109" s="34" t="s">
        <v>53</v>
      </c>
      <c r="F109" s="34" t="s">
        <v>114</v>
      </c>
      <c r="G109" s="35" t="s">
        <v>163</v>
      </c>
      <c r="H109" s="36" t="s">
        <v>423</v>
      </c>
      <c r="I109" s="160"/>
      <c r="J109" s="160"/>
      <c r="K109" s="45" t="s">
        <v>664</v>
      </c>
      <c r="L109" s="159" t="s">
        <v>107</v>
      </c>
      <c r="M109" s="160" t="s">
        <v>375</v>
      </c>
      <c r="N109" s="460" t="s">
        <v>25</v>
      </c>
      <c r="O109" s="160" t="s">
        <v>423</v>
      </c>
      <c r="P109" s="160"/>
      <c r="Q109" s="40" t="s">
        <v>3276</v>
      </c>
      <c r="R109" s="195">
        <f t="shared" si="15"/>
        <v>96</v>
      </c>
      <c r="S109" s="243"/>
      <c r="T109" s="41" t="s">
        <v>3277</v>
      </c>
      <c r="U109" s="119"/>
    </row>
    <row r="110" spans="1:21" ht="22.5">
      <c r="A110" s="195">
        <f t="shared" si="14"/>
        <v>97</v>
      </c>
      <c r="B110" s="33" t="s">
        <v>3154</v>
      </c>
      <c r="C110" s="158">
        <v>6</v>
      </c>
      <c r="D110" s="158">
        <v>1</v>
      </c>
      <c r="E110" s="34" t="s">
        <v>53</v>
      </c>
      <c r="F110" s="34" t="s">
        <v>114</v>
      </c>
      <c r="G110" s="35" t="s">
        <v>163</v>
      </c>
      <c r="H110" s="36" t="s">
        <v>375</v>
      </c>
      <c r="I110" s="160"/>
      <c r="J110" s="160"/>
      <c r="K110" s="45" t="s">
        <v>664</v>
      </c>
      <c r="L110" s="159" t="s">
        <v>107</v>
      </c>
      <c r="M110" s="160" t="s">
        <v>375</v>
      </c>
      <c r="N110" s="460" t="s">
        <v>25</v>
      </c>
      <c r="O110" s="160" t="s">
        <v>375</v>
      </c>
      <c r="P110" s="160"/>
      <c r="Q110" s="40" t="s">
        <v>3278</v>
      </c>
      <c r="R110" s="195">
        <f t="shared" si="15"/>
        <v>97</v>
      </c>
      <c r="S110" s="243"/>
      <c r="T110" s="41" t="s">
        <v>3279</v>
      </c>
      <c r="U110" s="119"/>
    </row>
    <row r="111" spans="1:21" ht="33.75">
      <c r="A111" s="195">
        <f t="shared" si="14"/>
        <v>98</v>
      </c>
      <c r="B111" s="33" t="s">
        <v>3154</v>
      </c>
      <c r="C111" s="158">
        <v>6</v>
      </c>
      <c r="D111" s="158">
        <v>1</v>
      </c>
      <c r="E111" s="34" t="s">
        <v>53</v>
      </c>
      <c r="F111" s="34" t="s">
        <v>114</v>
      </c>
      <c r="G111" s="35" t="s">
        <v>165</v>
      </c>
      <c r="H111" s="36"/>
      <c r="I111" s="160"/>
      <c r="J111" s="160"/>
      <c r="K111" s="45" t="s">
        <v>664</v>
      </c>
      <c r="L111" s="159" t="s">
        <v>107</v>
      </c>
      <c r="M111" s="160" t="s">
        <v>375</v>
      </c>
      <c r="N111" s="460" t="s">
        <v>107</v>
      </c>
      <c r="O111" s="160"/>
      <c r="P111" s="160"/>
      <c r="Q111" s="40" t="s">
        <v>3280</v>
      </c>
      <c r="R111" s="195">
        <f t="shared" si="15"/>
        <v>98</v>
      </c>
      <c r="S111" s="243"/>
      <c r="T111" s="41" t="s">
        <v>3281</v>
      </c>
      <c r="U111" s="119"/>
    </row>
    <row r="112" spans="1:21" ht="22.5">
      <c r="A112" s="195">
        <f t="shared" si="14"/>
        <v>99</v>
      </c>
      <c r="B112" s="33" t="s">
        <v>3154</v>
      </c>
      <c r="C112" s="158">
        <v>6</v>
      </c>
      <c r="D112" s="158">
        <v>1</v>
      </c>
      <c r="E112" s="34" t="s">
        <v>53</v>
      </c>
      <c r="F112" s="34" t="s">
        <v>114</v>
      </c>
      <c r="G112" s="35" t="s">
        <v>165</v>
      </c>
      <c r="H112" s="36" t="s">
        <v>609</v>
      </c>
      <c r="I112" s="160"/>
      <c r="J112" s="160"/>
      <c r="K112" s="45" t="s">
        <v>664</v>
      </c>
      <c r="L112" s="159" t="s">
        <v>107</v>
      </c>
      <c r="M112" s="160" t="s">
        <v>375</v>
      </c>
      <c r="N112" s="460" t="s">
        <v>107</v>
      </c>
      <c r="O112" s="160" t="s">
        <v>2946</v>
      </c>
      <c r="P112" s="160"/>
      <c r="Q112" s="40" t="s">
        <v>3282</v>
      </c>
      <c r="R112" s="195">
        <f t="shared" si="15"/>
        <v>99</v>
      </c>
      <c r="S112" s="243"/>
      <c r="T112" s="41" t="s">
        <v>3283</v>
      </c>
      <c r="U112" s="119"/>
    </row>
    <row r="113" spans="1:21" ht="22.5">
      <c r="A113" s="195">
        <f t="shared" si="14"/>
        <v>100</v>
      </c>
      <c r="B113" s="33" t="s">
        <v>3154</v>
      </c>
      <c r="C113" s="158">
        <v>6</v>
      </c>
      <c r="D113" s="158">
        <v>1</v>
      </c>
      <c r="E113" s="34" t="s">
        <v>53</v>
      </c>
      <c r="F113" s="34" t="s">
        <v>114</v>
      </c>
      <c r="G113" s="35" t="s">
        <v>165</v>
      </c>
      <c r="H113" s="36" t="s">
        <v>582</v>
      </c>
      <c r="I113" s="160"/>
      <c r="J113" s="160"/>
      <c r="K113" s="45" t="s">
        <v>664</v>
      </c>
      <c r="L113" s="159" t="s">
        <v>107</v>
      </c>
      <c r="M113" s="160" t="s">
        <v>375</v>
      </c>
      <c r="N113" s="460" t="s">
        <v>107</v>
      </c>
      <c r="O113" s="160" t="s">
        <v>582</v>
      </c>
      <c r="P113" s="160"/>
      <c r="Q113" s="40" t="s">
        <v>3284</v>
      </c>
      <c r="R113" s="195">
        <f t="shared" si="15"/>
        <v>100</v>
      </c>
      <c r="S113" s="243"/>
      <c r="T113" s="41" t="s">
        <v>3285</v>
      </c>
      <c r="U113" s="119"/>
    </row>
    <row r="114" spans="1:21" ht="22.5">
      <c r="A114" s="195">
        <f t="shared" si="14"/>
        <v>101</v>
      </c>
      <c r="B114" s="33" t="s">
        <v>3154</v>
      </c>
      <c r="C114" s="158">
        <v>6</v>
      </c>
      <c r="D114" s="158">
        <v>1</v>
      </c>
      <c r="E114" s="34" t="s">
        <v>53</v>
      </c>
      <c r="F114" s="34" t="s">
        <v>114</v>
      </c>
      <c r="G114" s="35" t="s">
        <v>165</v>
      </c>
      <c r="H114" s="36" t="s">
        <v>423</v>
      </c>
      <c r="I114" s="160"/>
      <c r="J114" s="160"/>
      <c r="K114" s="45" t="s">
        <v>664</v>
      </c>
      <c r="L114" s="159" t="s">
        <v>107</v>
      </c>
      <c r="M114" s="160" t="s">
        <v>375</v>
      </c>
      <c r="N114" s="460" t="s">
        <v>107</v>
      </c>
      <c r="O114" s="160" t="s">
        <v>423</v>
      </c>
      <c r="P114" s="160"/>
      <c r="Q114" s="40" t="s">
        <v>3286</v>
      </c>
      <c r="R114" s="195">
        <f t="shared" si="15"/>
        <v>101</v>
      </c>
      <c r="S114" s="243"/>
      <c r="T114" s="41" t="s">
        <v>3287</v>
      </c>
      <c r="U114" s="119"/>
    </row>
    <row r="115" spans="1:21" ht="22.5">
      <c r="A115" s="195">
        <f t="shared" si="14"/>
        <v>102</v>
      </c>
      <c r="B115" s="33" t="s">
        <v>3154</v>
      </c>
      <c r="C115" s="158">
        <v>6</v>
      </c>
      <c r="D115" s="158">
        <v>1</v>
      </c>
      <c r="E115" s="34" t="s">
        <v>53</v>
      </c>
      <c r="F115" s="34" t="s">
        <v>114</v>
      </c>
      <c r="G115" s="35" t="s">
        <v>165</v>
      </c>
      <c r="H115" s="36" t="s">
        <v>375</v>
      </c>
      <c r="I115" s="160"/>
      <c r="J115" s="160"/>
      <c r="K115" s="45" t="s">
        <v>664</v>
      </c>
      <c r="L115" s="159" t="s">
        <v>107</v>
      </c>
      <c r="M115" s="160" t="s">
        <v>375</v>
      </c>
      <c r="N115" s="460" t="s">
        <v>107</v>
      </c>
      <c r="O115" s="160" t="s">
        <v>375</v>
      </c>
      <c r="P115" s="160"/>
      <c r="Q115" s="40" t="s">
        <v>3288</v>
      </c>
      <c r="R115" s="195">
        <f t="shared" si="15"/>
        <v>102</v>
      </c>
      <c r="S115" s="243"/>
      <c r="T115" s="41" t="s">
        <v>3289</v>
      </c>
      <c r="U115" s="119"/>
    </row>
    <row r="116" spans="1:21" ht="22.5">
      <c r="A116" s="195">
        <f t="shared" si="14"/>
        <v>103</v>
      </c>
      <c r="B116" s="33" t="s">
        <v>3154</v>
      </c>
      <c r="C116" s="158">
        <v>6</v>
      </c>
      <c r="D116" s="158">
        <v>1</v>
      </c>
      <c r="E116" s="34" t="s">
        <v>53</v>
      </c>
      <c r="F116" s="34" t="s">
        <v>114</v>
      </c>
      <c r="G116" s="35" t="s">
        <v>169</v>
      </c>
      <c r="H116" s="36"/>
      <c r="I116" s="160"/>
      <c r="J116" s="160"/>
      <c r="K116" s="45" t="s">
        <v>664</v>
      </c>
      <c r="L116" s="159" t="s">
        <v>107</v>
      </c>
      <c r="M116" s="160" t="s">
        <v>375</v>
      </c>
      <c r="N116" s="460" t="s">
        <v>104</v>
      </c>
      <c r="O116" s="160"/>
      <c r="P116" s="160"/>
      <c r="Q116" s="40" t="s">
        <v>3262</v>
      </c>
      <c r="R116" s="195">
        <f t="shared" si="15"/>
        <v>103</v>
      </c>
      <c r="S116" s="243"/>
      <c r="T116" s="41" t="s">
        <v>3263</v>
      </c>
      <c r="U116" s="119"/>
    </row>
    <row r="117" spans="1:21" ht="33.75">
      <c r="A117" s="195">
        <f t="shared" si="14"/>
        <v>104</v>
      </c>
      <c r="B117" s="33" t="s">
        <v>3154</v>
      </c>
      <c r="C117" s="158">
        <v>6</v>
      </c>
      <c r="D117" s="158">
        <v>1</v>
      </c>
      <c r="E117" s="34" t="s">
        <v>53</v>
      </c>
      <c r="F117" s="34" t="s">
        <v>114</v>
      </c>
      <c r="G117" s="35" t="s">
        <v>173</v>
      </c>
      <c r="H117" s="36"/>
      <c r="I117" s="160"/>
      <c r="J117" s="160"/>
      <c r="K117" s="45" t="s">
        <v>664</v>
      </c>
      <c r="L117" s="159" t="s">
        <v>107</v>
      </c>
      <c r="M117" s="160" t="s">
        <v>375</v>
      </c>
      <c r="N117" s="460" t="s">
        <v>110</v>
      </c>
      <c r="O117" s="160"/>
      <c r="P117" s="160"/>
      <c r="Q117" s="40" t="s">
        <v>3290</v>
      </c>
      <c r="R117" s="195">
        <f t="shared" si="15"/>
        <v>104</v>
      </c>
      <c r="S117" s="243"/>
      <c r="T117" s="41" t="s">
        <v>3291</v>
      </c>
      <c r="U117" s="119"/>
    </row>
    <row r="118" spans="1:21" ht="22.5">
      <c r="A118" s="195">
        <f t="shared" si="14"/>
        <v>105</v>
      </c>
      <c r="B118" s="33" t="s">
        <v>3154</v>
      </c>
      <c r="C118" s="158">
        <v>6</v>
      </c>
      <c r="D118" s="158">
        <v>1</v>
      </c>
      <c r="E118" s="34" t="s">
        <v>53</v>
      </c>
      <c r="F118" s="34" t="s">
        <v>114</v>
      </c>
      <c r="G118" s="35" t="s">
        <v>177</v>
      </c>
      <c r="H118" s="36"/>
      <c r="I118" s="160"/>
      <c r="J118" s="160"/>
      <c r="K118" s="45" t="s">
        <v>664</v>
      </c>
      <c r="L118" s="159" t="s">
        <v>107</v>
      </c>
      <c r="M118" s="160" t="s">
        <v>375</v>
      </c>
      <c r="N118" s="460" t="s">
        <v>116</v>
      </c>
      <c r="O118" s="160"/>
      <c r="P118" s="160"/>
      <c r="Q118" s="40" t="s">
        <v>3292</v>
      </c>
      <c r="R118" s="195">
        <f t="shared" si="15"/>
        <v>105</v>
      </c>
      <c r="S118" s="243"/>
      <c r="T118" s="41" t="s">
        <v>3293</v>
      </c>
      <c r="U118" s="119"/>
    </row>
    <row r="119" spans="1:21" ht="33.75">
      <c r="A119" s="195">
        <f t="shared" si="14"/>
        <v>106</v>
      </c>
      <c r="B119" s="33" t="s">
        <v>3154</v>
      </c>
      <c r="C119" s="158">
        <v>6</v>
      </c>
      <c r="D119" s="158">
        <v>1</v>
      </c>
      <c r="E119" s="34" t="s">
        <v>53</v>
      </c>
      <c r="F119" s="34" t="s">
        <v>114</v>
      </c>
      <c r="G119" s="35" t="s">
        <v>177</v>
      </c>
      <c r="H119" s="36" t="s">
        <v>609</v>
      </c>
      <c r="I119" s="160"/>
      <c r="J119" s="160"/>
      <c r="K119" s="45" t="s">
        <v>664</v>
      </c>
      <c r="L119" s="159" t="s">
        <v>107</v>
      </c>
      <c r="M119" s="160" t="s">
        <v>375</v>
      </c>
      <c r="N119" s="460" t="s">
        <v>116</v>
      </c>
      <c r="O119" s="160" t="s">
        <v>2946</v>
      </c>
      <c r="P119" s="160"/>
      <c r="Q119" s="40" t="s">
        <v>3294</v>
      </c>
      <c r="R119" s="195">
        <f t="shared" si="15"/>
        <v>106</v>
      </c>
      <c r="S119" s="243"/>
      <c r="T119" s="41" t="s">
        <v>3295</v>
      </c>
      <c r="U119" s="119"/>
    </row>
    <row r="120" spans="1:21" ht="33.75">
      <c r="A120" s="195">
        <f t="shared" si="14"/>
        <v>107</v>
      </c>
      <c r="B120" s="33" t="s">
        <v>3154</v>
      </c>
      <c r="C120" s="158">
        <v>6</v>
      </c>
      <c r="D120" s="158">
        <v>1</v>
      </c>
      <c r="E120" s="34" t="s">
        <v>53</v>
      </c>
      <c r="F120" s="34" t="s">
        <v>114</v>
      </c>
      <c r="G120" s="35" t="s">
        <v>177</v>
      </c>
      <c r="H120" s="36" t="s">
        <v>582</v>
      </c>
      <c r="I120" s="160"/>
      <c r="J120" s="160"/>
      <c r="K120" s="45" t="s">
        <v>664</v>
      </c>
      <c r="L120" s="159" t="s">
        <v>107</v>
      </c>
      <c r="M120" s="160" t="s">
        <v>375</v>
      </c>
      <c r="N120" s="460" t="s">
        <v>116</v>
      </c>
      <c r="O120" s="160" t="s">
        <v>582</v>
      </c>
      <c r="P120" s="160"/>
      <c r="Q120" s="40" t="s">
        <v>3296</v>
      </c>
      <c r="R120" s="195">
        <f t="shared" si="15"/>
        <v>107</v>
      </c>
      <c r="S120" s="243"/>
      <c r="T120" s="41" t="s">
        <v>3297</v>
      </c>
      <c r="U120" s="119"/>
    </row>
    <row r="121" spans="1:21" ht="22.5">
      <c r="A121" s="195">
        <f t="shared" si="14"/>
        <v>108</v>
      </c>
      <c r="B121" s="33" t="s">
        <v>3154</v>
      </c>
      <c r="C121" s="158">
        <v>6</v>
      </c>
      <c r="D121" s="158">
        <v>1</v>
      </c>
      <c r="E121" s="34" t="s">
        <v>53</v>
      </c>
      <c r="F121" s="34" t="s">
        <v>114</v>
      </c>
      <c r="G121" s="35" t="s">
        <v>177</v>
      </c>
      <c r="H121" s="36" t="s">
        <v>423</v>
      </c>
      <c r="I121" s="160"/>
      <c r="J121" s="160"/>
      <c r="K121" s="45" t="s">
        <v>664</v>
      </c>
      <c r="L121" s="159" t="s">
        <v>107</v>
      </c>
      <c r="M121" s="160" t="s">
        <v>375</v>
      </c>
      <c r="N121" s="460" t="s">
        <v>116</v>
      </c>
      <c r="O121" s="160" t="s">
        <v>423</v>
      </c>
      <c r="P121" s="160"/>
      <c r="Q121" s="40" t="s">
        <v>3298</v>
      </c>
      <c r="R121" s="195">
        <f t="shared" si="15"/>
        <v>108</v>
      </c>
      <c r="S121" s="243"/>
      <c r="T121" s="41" t="s">
        <v>3299</v>
      </c>
      <c r="U121" s="119"/>
    </row>
    <row r="122" spans="1:21" ht="56.25">
      <c r="A122" s="195">
        <f t="shared" si="14"/>
        <v>109</v>
      </c>
      <c r="B122" s="33" t="s">
        <v>3154</v>
      </c>
      <c r="C122" s="158">
        <v>6</v>
      </c>
      <c r="D122" s="158">
        <v>1</v>
      </c>
      <c r="E122" s="34" t="s">
        <v>53</v>
      </c>
      <c r="F122" s="34" t="s">
        <v>122</v>
      </c>
      <c r="G122" s="35"/>
      <c r="H122" s="36"/>
      <c r="I122" s="160"/>
      <c r="J122" s="160"/>
      <c r="K122" s="45" t="s">
        <v>664</v>
      </c>
      <c r="L122" s="159" t="s">
        <v>107</v>
      </c>
      <c r="M122" s="160" t="s">
        <v>431</v>
      </c>
      <c r="N122" s="460" t="s">
        <v>25</v>
      </c>
      <c r="O122" s="160"/>
      <c r="P122" s="160"/>
      <c r="Q122" s="40" t="s">
        <v>3300</v>
      </c>
      <c r="R122" s="195">
        <f t="shared" si="15"/>
        <v>109</v>
      </c>
      <c r="S122" s="243"/>
      <c r="T122" s="41" t="s">
        <v>3301</v>
      </c>
      <c r="U122" s="119"/>
    </row>
    <row r="123" spans="1:21" ht="56.25">
      <c r="A123" s="195">
        <f t="shared" si="14"/>
        <v>110</v>
      </c>
      <c r="B123" s="33" t="s">
        <v>3154</v>
      </c>
      <c r="C123" s="158">
        <v>6</v>
      </c>
      <c r="D123" s="158">
        <v>1</v>
      </c>
      <c r="E123" s="34" t="s">
        <v>53</v>
      </c>
      <c r="F123" s="34" t="s">
        <v>130</v>
      </c>
      <c r="G123" s="35"/>
      <c r="H123" s="36"/>
      <c r="I123" s="160"/>
      <c r="J123" s="160"/>
      <c r="K123" s="45" t="s">
        <v>664</v>
      </c>
      <c r="L123" s="159" t="s">
        <v>107</v>
      </c>
      <c r="M123" s="160" t="s">
        <v>431</v>
      </c>
      <c r="N123" s="460" t="s">
        <v>107</v>
      </c>
      <c r="O123" s="160"/>
      <c r="P123" s="160"/>
      <c r="Q123" s="40" t="s">
        <v>3302</v>
      </c>
      <c r="R123" s="195">
        <f t="shared" si="15"/>
        <v>110</v>
      </c>
      <c r="S123" s="243"/>
      <c r="T123" s="41" t="s">
        <v>3303</v>
      </c>
      <c r="U123" s="119"/>
    </row>
    <row r="124" spans="1:21">
      <c r="A124" s="195">
        <f t="shared" si="14"/>
        <v>111</v>
      </c>
      <c r="B124" s="33" t="s">
        <v>3154</v>
      </c>
      <c r="C124" s="158">
        <v>6</v>
      </c>
      <c r="D124" s="158">
        <v>1</v>
      </c>
      <c r="E124" s="34" t="s">
        <v>53</v>
      </c>
      <c r="F124" s="34" t="s">
        <v>134</v>
      </c>
      <c r="G124" s="35"/>
      <c r="H124" s="36"/>
      <c r="I124" s="160"/>
      <c r="J124" s="160"/>
      <c r="K124" s="45"/>
      <c r="L124" s="159"/>
      <c r="M124" s="160"/>
      <c r="N124" s="460"/>
      <c r="O124" s="160"/>
      <c r="P124" s="160"/>
      <c r="Q124" s="40" t="s">
        <v>3304</v>
      </c>
      <c r="R124" s="195">
        <f t="shared" si="15"/>
        <v>111</v>
      </c>
      <c r="S124" s="243"/>
      <c r="T124" s="41"/>
      <c r="U124" s="119"/>
    </row>
    <row r="125" spans="1:21">
      <c r="A125" s="195">
        <f t="shared" si="14"/>
        <v>112</v>
      </c>
      <c r="B125" s="33" t="s">
        <v>3154</v>
      </c>
      <c r="C125" s="158">
        <v>6</v>
      </c>
      <c r="D125" s="158">
        <v>1</v>
      </c>
      <c r="E125" s="34" t="s">
        <v>53</v>
      </c>
      <c r="F125" s="34" t="s">
        <v>625</v>
      </c>
      <c r="G125" s="35"/>
      <c r="H125" s="36"/>
      <c r="I125" s="160"/>
      <c r="J125" s="160"/>
      <c r="K125" s="45" t="s">
        <v>664</v>
      </c>
      <c r="L125" s="159" t="s">
        <v>107</v>
      </c>
      <c r="M125" s="160" t="s">
        <v>1026</v>
      </c>
      <c r="N125" s="460"/>
      <c r="O125" s="160"/>
      <c r="P125" s="160"/>
      <c r="Q125" s="40" t="s">
        <v>3305</v>
      </c>
      <c r="R125" s="195">
        <f t="shared" si="15"/>
        <v>112</v>
      </c>
      <c r="S125" s="243"/>
      <c r="T125" s="41" t="s">
        <v>3306</v>
      </c>
      <c r="U125" s="119"/>
    </row>
    <row r="126" spans="1:21" ht="22.5">
      <c r="A126" s="195">
        <f t="shared" si="14"/>
        <v>113</v>
      </c>
      <c r="B126" s="33" t="s">
        <v>3154</v>
      </c>
      <c r="C126" s="158">
        <v>6</v>
      </c>
      <c r="D126" s="158">
        <v>1</v>
      </c>
      <c r="E126" s="34" t="s">
        <v>53</v>
      </c>
      <c r="F126" s="34" t="s">
        <v>625</v>
      </c>
      <c r="G126" s="35" t="s">
        <v>360</v>
      </c>
      <c r="H126" s="36"/>
      <c r="I126" s="160"/>
      <c r="J126" s="160"/>
      <c r="K126" s="45" t="s">
        <v>664</v>
      </c>
      <c r="L126" s="159" t="s">
        <v>107</v>
      </c>
      <c r="M126" s="160" t="s">
        <v>1026</v>
      </c>
      <c r="N126" s="460" t="s">
        <v>25</v>
      </c>
      <c r="O126" s="160"/>
      <c r="P126" s="160"/>
      <c r="Q126" s="40" t="s">
        <v>3307</v>
      </c>
      <c r="R126" s="195">
        <f t="shared" si="15"/>
        <v>113</v>
      </c>
      <c r="S126" s="243"/>
      <c r="T126" s="41" t="s">
        <v>3308</v>
      </c>
      <c r="U126" s="119"/>
    </row>
    <row r="127" spans="1:21" ht="22.5">
      <c r="A127" s="195">
        <f t="shared" si="14"/>
        <v>114</v>
      </c>
      <c r="B127" s="33" t="s">
        <v>3154</v>
      </c>
      <c r="C127" s="158">
        <v>6</v>
      </c>
      <c r="D127" s="158">
        <v>1</v>
      </c>
      <c r="E127" s="34" t="s">
        <v>53</v>
      </c>
      <c r="F127" s="34" t="s">
        <v>625</v>
      </c>
      <c r="G127" s="35" t="s">
        <v>289</v>
      </c>
      <c r="H127" s="36"/>
      <c r="I127" s="160"/>
      <c r="J127" s="160"/>
      <c r="K127" s="45" t="s">
        <v>664</v>
      </c>
      <c r="L127" s="159" t="s">
        <v>107</v>
      </c>
      <c r="M127" s="160" t="s">
        <v>1026</v>
      </c>
      <c r="N127" s="460" t="s">
        <v>107</v>
      </c>
      <c r="O127" s="160"/>
      <c r="P127" s="160"/>
      <c r="Q127" s="40" t="s">
        <v>3309</v>
      </c>
      <c r="R127" s="195">
        <f t="shared" si="15"/>
        <v>114</v>
      </c>
      <c r="S127" s="243"/>
      <c r="T127" s="41" t="s">
        <v>3310</v>
      </c>
      <c r="U127" s="119"/>
    </row>
    <row r="128" spans="1:21" ht="22.5">
      <c r="A128" s="195">
        <f t="shared" si="14"/>
        <v>115</v>
      </c>
      <c r="B128" s="33" t="s">
        <v>3154</v>
      </c>
      <c r="C128" s="158">
        <v>6</v>
      </c>
      <c r="D128" s="158">
        <v>1</v>
      </c>
      <c r="E128" s="34" t="s">
        <v>53</v>
      </c>
      <c r="F128" s="34" t="s">
        <v>625</v>
      </c>
      <c r="G128" s="35" t="s">
        <v>289</v>
      </c>
      <c r="H128" s="36" t="s">
        <v>609</v>
      </c>
      <c r="I128" s="160"/>
      <c r="J128" s="160"/>
      <c r="K128" s="45" t="s">
        <v>664</v>
      </c>
      <c r="L128" s="159" t="s">
        <v>107</v>
      </c>
      <c r="M128" s="160" t="s">
        <v>1026</v>
      </c>
      <c r="N128" s="460" t="s">
        <v>107</v>
      </c>
      <c r="O128" s="160" t="s">
        <v>609</v>
      </c>
      <c r="P128" s="160"/>
      <c r="Q128" s="40" t="s">
        <v>3311</v>
      </c>
      <c r="R128" s="195">
        <f t="shared" si="15"/>
        <v>115</v>
      </c>
      <c r="S128" s="243"/>
      <c r="T128" s="41" t="s">
        <v>3312</v>
      </c>
      <c r="U128" s="119"/>
    </row>
    <row r="129" spans="1:21" ht="22.5">
      <c r="A129" s="195">
        <f t="shared" si="14"/>
        <v>116</v>
      </c>
      <c r="B129" s="33" t="s">
        <v>3154</v>
      </c>
      <c r="C129" s="158">
        <v>6</v>
      </c>
      <c r="D129" s="158">
        <v>1</v>
      </c>
      <c r="E129" s="34" t="s">
        <v>53</v>
      </c>
      <c r="F129" s="34" t="s">
        <v>625</v>
      </c>
      <c r="G129" s="35" t="s">
        <v>289</v>
      </c>
      <c r="H129" s="36" t="s">
        <v>582</v>
      </c>
      <c r="I129" s="160"/>
      <c r="J129" s="160"/>
      <c r="K129" s="45" t="s">
        <v>664</v>
      </c>
      <c r="L129" s="159" t="s">
        <v>107</v>
      </c>
      <c r="M129" s="160" t="s">
        <v>1026</v>
      </c>
      <c r="N129" s="460" t="s">
        <v>107</v>
      </c>
      <c r="O129" s="160" t="s">
        <v>582</v>
      </c>
      <c r="P129" s="160"/>
      <c r="Q129" s="40" t="s">
        <v>3313</v>
      </c>
      <c r="R129" s="195">
        <f t="shared" si="15"/>
        <v>116</v>
      </c>
      <c r="S129" s="243"/>
      <c r="T129" s="41" t="s">
        <v>3314</v>
      </c>
      <c r="U129" s="119"/>
    </row>
    <row r="130" spans="1:21" ht="22.5">
      <c r="A130" s="195">
        <f t="shared" si="14"/>
        <v>117</v>
      </c>
      <c r="B130" s="33" t="s">
        <v>3154</v>
      </c>
      <c r="C130" s="158">
        <v>6</v>
      </c>
      <c r="D130" s="158">
        <v>1</v>
      </c>
      <c r="E130" s="34" t="s">
        <v>53</v>
      </c>
      <c r="F130" s="34" t="s">
        <v>625</v>
      </c>
      <c r="G130" s="35" t="s">
        <v>292</v>
      </c>
      <c r="H130" s="36"/>
      <c r="I130" s="160"/>
      <c r="J130" s="160"/>
      <c r="K130" s="45" t="s">
        <v>664</v>
      </c>
      <c r="L130" s="159" t="s">
        <v>107</v>
      </c>
      <c r="M130" s="160" t="s">
        <v>1026</v>
      </c>
      <c r="N130" s="460" t="s">
        <v>104</v>
      </c>
      <c r="O130" s="160"/>
      <c r="P130" s="160"/>
      <c r="Q130" s="40" t="s">
        <v>3315</v>
      </c>
      <c r="R130" s="195">
        <f t="shared" si="15"/>
        <v>117</v>
      </c>
      <c r="S130" s="243"/>
      <c r="T130" s="41" t="s">
        <v>3316</v>
      </c>
      <c r="U130" s="119"/>
    </row>
    <row r="131" spans="1:21" ht="22.5">
      <c r="A131" s="195">
        <f t="shared" si="14"/>
        <v>118</v>
      </c>
      <c r="B131" s="33" t="s">
        <v>3154</v>
      </c>
      <c r="C131" s="158">
        <v>6</v>
      </c>
      <c r="D131" s="158">
        <v>1</v>
      </c>
      <c r="E131" s="34" t="s">
        <v>53</v>
      </c>
      <c r="F131" s="34" t="s">
        <v>625</v>
      </c>
      <c r="G131" s="35" t="s">
        <v>292</v>
      </c>
      <c r="H131" s="36" t="s">
        <v>609</v>
      </c>
      <c r="I131" s="160"/>
      <c r="J131" s="160"/>
      <c r="K131" s="45" t="s">
        <v>664</v>
      </c>
      <c r="L131" s="159" t="s">
        <v>107</v>
      </c>
      <c r="M131" s="160" t="s">
        <v>1026</v>
      </c>
      <c r="N131" s="460" t="s">
        <v>104</v>
      </c>
      <c r="O131" s="160" t="s">
        <v>609</v>
      </c>
      <c r="P131" s="160"/>
      <c r="Q131" s="40" t="s">
        <v>3317</v>
      </c>
      <c r="R131" s="195">
        <f t="shared" si="15"/>
        <v>118</v>
      </c>
      <c r="S131" s="243"/>
      <c r="T131" s="41" t="s">
        <v>3318</v>
      </c>
      <c r="U131" s="119"/>
    </row>
    <row r="132" spans="1:21" ht="22.5">
      <c r="A132" s="195">
        <f t="shared" si="14"/>
        <v>119</v>
      </c>
      <c r="B132" s="33" t="s">
        <v>3154</v>
      </c>
      <c r="C132" s="158">
        <v>6</v>
      </c>
      <c r="D132" s="158">
        <v>1</v>
      </c>
      <c r="E132" s="34" t="s">
        <v>53</v>
      </c>
      <c r="F132" s="34" t="s">
        <v>625</v>
      </c>
      <c r="G132" s="35" t="s">
        <v>292</v>
      </c>
      <c r="H132" s="36" t="s">
        <v>582</v>
      </c>
      <c r="I132" s="160"/>
      <c r="J132" s="160"/>
      <c r="K132" s="45" t="s">
        <v>664</v>
      </c>
      <c r="L132" s="159" t="s">
        <v>107</v>
      </c>
      <c r="M132" s="160" t="s">
        <v>1026</v>
      </c>
      <c r="N132" s="460" t="s">
        <v>104</v>
      </c>
      <c r="O132" s="160" t="s">
        <v>582</v>
      </c>
      <c r="P132" s="160"/>
      <c r="Q132" s="40" t="s">
        <v>3319</v>
      </c>
      <c r="R132" s="195">
        <f t="shared" si="15"/>
        <v>119</v>
      </c>
      <c r="S132" s="243"/>
      <c r="T132" s="41" t="s">
        <v>3320</v>
      </c>
      <c r="U132" s="119"/>
    </row>
    <row r="133" spans="1:21" ht="22.5">
      <c r="A133" s="195">
        <f t="shared" si="14"/>
        <v>120</v>
      </c>
      <c r="B133" s="33" t="s">
        <v>3154</v>
      </c>
      <c r="C133" s="158">
        <v>6</v>
      </c>
      <c r="D133" s="158">
        <v>1</v>
      </c>
      <c r="E133" s="34" t="s">
        <v>53</v>
      </c>
      <c r="F133" s="34" t="s">
        <v>625</v>
      </c>
      <c r="G133" s="35" t="s">
        <v>292</v>
      </c>
      <c r="H133" s="36" t="s">
        <v>423</v>
      </c>
      <c r="I133" s="160"/>
      <c r="J133" s="160"/>
      <c r="K133" s="45" t="s">
        <v>664</v>
      </c>
      <c r="L133" s="159" t="s">
        <v>107</v>
      </c>
      <c r="M133" s="160" t="s">
        <v>1026</v>
      </c>
      <c r="N133" s="460" t="s">
        <v>104</v>
      </c>
      <c r="O133" s="160" t="s">
        <v>423</v>
      </c>
      <c r="P133" s="160"/>
      <c r="Q133" s="40" t="s">
        <v>3321</v>
      </c>
      <c r="R133" s="195">
        <f t="shared" si="15"/>
        <v>120</v>
      </c>
      <c r="S133" s="243"/>
      <c r="T133" s="41" t="s">
        <v>3322</v>
      </c>
      <c r="U133" s="119"/>
    </row>
    <row r="134" spans="1:21" ht="22.5">
      <c r="A134" s="195">
        <f t="shared" si="14"/>
        <v>121</v>
      </c>
      <c r="B134" s="33" t="s">
        <v>3154</v>
      </c>
      <c r="C134" s="158">
        <v>6</v>
      </c>
      <c r="D134" s="158">
        <v>1</v>
      </c>
      <c r="E134" s="34" t="s">
        <v>53</v>
      </c>
      <c r="F134" s="34" t="s">
        <v>625</v>
      </c>
      <c r="G134" s="35" t="s">
        <v>401</v>
      </c>
      <c r="H134" s="36"/>
      <c r="I134" s="160"/>
      <c r="J134" s="160"/>
      <c r="K134" s="45" t="s">
        <v>664</v>
      </c>
      <c r="L134" s="159" t="s">
        <v>107</v>
      </c>
      <c r="M134" s="160" t="s">
        <v>1026</v>
      </c>
      <c r="N134" s="460" t="s">
        <v>110</v>
      </c>
      <c r="O134" s="160"/>
      <c r="P134" s="160"/>
      <c r="Q134" s="40" t="s">
        <v>3323</v>
      </c>
      <c r="R134" s="195">
        <f t="shared" si="15"/>
        <v>121</v>
      </c>
      <c r="S134" s="243"/>
      <c r="T134" s="41" t="s">
        <v>3324</v>
      </c>
      <c r="U134" s="119"/>
    </row>
    <row r="135" spans="1:21" ht="90">
      <c r="A135" s="195">
        <f t="shared" si="14"/>
        <v>122</v>
      </c>
      <c r="B135" s="33" t="s">
        <v>3154</v>
      </c>
      <c r="C135" s="158">
        <v>6</v>
      </c>
      <c r="D135" s="158">
        <v>1</v>
      </c>
      <c r="E135" s="34" t="s">
        <v>53</v>
      </c>
      <c r="F135" s="34" t="s">
        <v>945</v>
      </c>
      <c r="G135" s="35"/>
      <c r="H135" s="36"/>
      <c r="I135" s="160"/>
      <c r="J135" s="160"/>
      <c r="K135" s="45" t="s">
        <v>664</v>
      </c>
      <c r="L135" s="159" t="s">
        <v>107</v>
      </c>
      <c r="M135" s="160" t="s">
        <v>1142</v>
      </c>
      <c r="N135" s="460"/>
      <c r="O135" s="160"/>
      <c r="P135" s="160"/>
      <c r="Q135" s="40" t="s">
        <v>3325</v>
      </c>
      <c r="R135" s="195">
        <f t="shared" si="15"/>
        <v>122</v>
      </c>
      <c r="S135" s="243"/>
      <c r="T135" s="41" t="s">
        <v>3326</v>
      </c>
      <c r="U135" s="119"/>
    </row>
    <row r="136" spans="1:21" ht="123.75">
      <c r="A136" s="195">
        <f t="shared" si="14"/>
        <v>123</v>
      </c>
      <c r="B136" s="33" t="s">
        <v>3154</v>
      </c>
      <c r="C136" s="158">
        <v>6</v>
      </c>
      <c r="D136" s="158">
        <v>1</v>
      </c>
      <c r="E136" s="34" t="s">
        <v>53</v>
      </c>
      <c r="F136" s="34" t="s">
        <v>949</v>
      </c>
      <c r="G136" s="35"/>
      <c r="H136" s="36"/>
      <c r="I136" s="160"/>
      <c r="J136" s="160"/>
      <c r="K136" s="45" t="s">
        <v>664</v>
      </c>
      <c r="L136" s="159" t="s">
        <v>107</v>
      </c>
      <c r="M136" s="160" t="s">
        <v>1160</v>
      </c>
      <c r="N136" s="460"/>
      <c r="O136" s="160"/>
      <c r="P136" s="160"/>
      <c r="Q136" s="40" t="s">
        <v>3327</v>
      </c>
      <c r="R136" s="195">
        <f t="shared" si="15"/>
        <v>123</v>
      </c>
      <c r="S136" s="243"/>
      <c r="T136" s="41" t="s">
        <v>3328</v>
      </c>
      <c r="U136" s="119"/>
    </row>
    <row r="137" spans="1:21" ht="67.5">
      <c r="A137" s="195">
        <f t="shared" si="14"/>
        <v>124</v>
      </c>
      <c r="B137" s="33" t="s">
        <v>3154</v>
      </c>
      <c r="C137" s="158">
        <v>6</v>
      </c>
      <c r="D137" s="158">
        <v>1</v>
      </c>
      <c r="E137" s="34" t="s">
        <v>53</v>
      </c>
      <c r="F137" s="34" t="s">
        <v>953</v>
      </c>
      <c r="G137" s="35"/>
      <c r="H137" s="36"/>
      <c r="I137" s="160"/>
      <c r="J137" s="160"/>
      <c r="K137" s="45" t="s">
        <v>664</v>
      </c>
      <c r="L137" s="159" t="s">
        <v>107</v>
      </c>
      <c r="M137" s="160" t="s">
        <v>918</v>
      </c>
      <c r="N137" s="460"/>
      <c r="O137" s="160"/>
      <c r="P137" s="160"/>
      <c r="Q137" s="40" t="s">
        <v>3329</v>
      </c>
      <c r="R137" s="195">
        <f t="shared" si="15"/>
        <v>124</v>
      </c>
      <c r="S137" s="243"/>
      <c r="T137" s="41" t="s">
        <v>3330</v>
      </c>
      <c r="U137" s="119"/>
    </row>
    <row r="138" spans="1:21" ht="101.25">
      <c r="A138" s="195">
        <f t="shared" si="14"/>
        <v>125</v>
      </c>
      <c r="B138" s="33" t="s">
        <v>3154</v>
      </c>
      <c r="C138" s="158">
        <v>6</v>
      </c>
      <c r="D138" s="158">
        <v>1</v>
      </c>
      <c r="E138" s="34" t="s">
        <v>53</v>
      </c>
      <c r="F138" s="34" t="s">
        <v>957</v>
      </c>
      <c r="G138" s="35"/>
      <c r="H138" s="36"/>
      <c r="I138" s="160"/>
      <c r="J138" s="160"/>
      <c r="K138" s="45" t="s">
        <v>664</v>
      </c>
      <c r="L138" s="159" t="s">
        <v>107</v>
      </c>
      <c r="M138" s="160" t="s">
        <v>1114</v>
      </c>
      <c r="N138" s="460"/>
      <c r="O138" s="160"/>
      <c r="P138" s="160"/>
      <c r="Q138" s="40" t="s">
        <v>3331</v>
      </c>
      <c r="R138" s="195">
        <f t="shared" si="15"/>
        <v>125</v>
      </c>
      <c r="S138" s="243"/>
      <c r="T138" s="41" t="s">
        <v>3332</v>
      </c>
      <c r="U138" s="119"/>
    </row>
    <row r="139" spans="1:21" ht="22.5">
      <c r="A139" s="195">
        <f t="shared" si="14"/>
        <v>126</v>
      </c>
      <c r="B139" s="33" t="s">
        <v>3154</v>
      </c>
      <c r="C139" s="158">
        <v>6</v>
      </c>
      <c r="D139" s="158">
        <v>1</v>
      </c>
      <c r="E139" s="34" t="s">
        <v>53</v>
      </c>
      <c r="F139" s="34" t="s">
        <v>957</v>
      </c>
      <c r="G139" s="35" t="s">
        <v>163</v>
      </c>
      <c r="H139" s="36"/>
      <c r="I139" s="160"/>
      <c r="J139" s="160"/>
      <c r="K139" s="45" t="s">
        <v>664</v>
      </c>
      <c r="L139" s="159" t="s">
        <v>107</v>
      </c>
      <c r="M139" s="160" t="s">
        <v>1114</v>
      </c>
      <c r="N139" s="460" t="s">
        <v>25</v>
      </c>
      <c r="O139" s="160"/>
      <c r="P139" s="160"/>
      <c r="Q139" s="40" t="s">
        <v>3333</v>
      </c>
      <c r="R139" s="195">
        <f t="shared" si="15"/>
        <v>126</v>
      </c>
      <c r="S139" s="243"/>
      <c r="T139" s="41" t="s">
        <v>3334</v>
      </c>
      <c r="U139" s="119"/>
    </row>
    <row r="140" spans="1:21" ht="22.5">
      <c r="A140" s="195">
        <f t="shared" si="14"/>
        <v>127</v>
      </c>
      <c r="B140" s="33" t="s">
        <v>3154</v>
      </c>
      <c r="C140" s="158">
        <v>6</v>
      </c>
      <c r="D140" s="158">
        <v>1</v>
      </c>
      <c r="E140" s="34" t="s">
        <v>53</v>
      </c>
      <c r="F140" s="34" t="s">
        <v>957</v>
      </c>
      <c r="G140" s="35" t="s">
        <v>165</v>
      </c>
      <c r="H140" s="36"/>
      <c r="I140" s="160"/>
      <c r="J140" s="160"/>
      <c r="K140" s="45" t="s">
        <v>664</v>
      </c>
      <c r="L140" s="159" t="s">
        <v>107</v>
      </c>
      <c r="M140" s="160" t="s">
        <v>1114</v>
      </c>
      <c r="N140" s="460" t="s">
        <v>107</v>
      </c>
      <c r="O140" s="160"/>
      <c r="P140" s="160"/>
      <c r="Q140" s="40" t="s">
        <v>3335</v>
      </c>
      <c r="R140" s="195">
        <f t="shared" si="15"/>
        <v>127</v>
      </c>
      <c r="S140" s="243"/>
      <c r="T140" s="41" t="s">
        <v>3336</v>
      </c>
      <c r="U140" s="119"/>
    </row>
    <row r="141" spans="1:21" ht="22.5">
      <c r="A141" s="195">
        <f t="shared" si="14"/>
        <v>128</v>
      </c>
      <c r="B141" s="33" t="s">
        <v>3154</v>
      </c>
      <c r="C141" s="158">
        <v>6</v>
      </c>
      <c r="D141" s="158">
        <v>1</v>
      </c>
      <c r="E141" s="34" t="s">
        <v>53</v>
      </c>
      <c r="F141" s="34" t="s">
        <v>957</v>
      </c>
      <c r="G141" s="35" t="s">
        <v>169</v>
      </c>
      <c r="H141" s="36"/>
      <c r="I141" s="160"/>
      <c r="J141" s="160"/>
      <c r="K141" s="45" t="s">
        <v>664</v>
      </c>
      <c r="L141" s="159" t="s">
        <v>107</v>
      </c>
      <c r="M141" s="160" t="s">
        <v>1114</v>
      </c>
      <c r="N141" s="460" t="s">
        <v>104</v>
      </c>
      <c r="O141" s="160"/>
      <c r="P141" s="160"/>
      <c r="Q141" s="40" t="s">
        <v>3337</v>
      </c>
      <c r="R141" s="195">
        <f t="shared" si="15"/>
        <v>128</v>
      </c>
      <c r="S141" s="243"/>
      <c r="T141" s="41" t="s">
        <v>3338</v>
      </c>
      <c r="U141" s="119"/>
    </row>
    <row r="142" spans="1:21" ht="22.5">
      <c r="A142" s="195">
        <f t="shared" si="14"/>
        <v>129</v>
      </c>
      <c r="B142" s="33" t="s">
        <v>3154</v>
      </c>
      <c r="C142" s="158">
        <v>6</v>
      </c>
      <c r="D142" s="158">
        <v>1</v>
      </c>
      <c r="E142" s="34" t="s">
        <v>53</v>
      </c>
      <c r="F142" s="34" t="s">
        <v>957</v>
      </c>
      <c r="G142" s="35" t="s">
        <v>173</v>
      </c>
      <c r="H142" s="36"/>
      <c r="I142" s="160"/>
      <c r="J142" s="160"/>
      <c r="K142" s="45" t="s">
        <v>664</v>
      </c>
      <c r="L142" s="159" t="s">
        <v>107</v>
      </c>
      <c r="M142" s="160" t="s">
        <v>1114</v>
      </c>
      <c r="N142" s="460" t="s">
        <v>110</v>
      </c>
      <c r="O142" s="160"/>
      <c r="P142" s="160"/>
      <c r="Q142" s="40" t="s">
        <v>3339</v>
      </c>
      <c r="R142" s="195">
        <f t="shared" si="15"/>
        <v>129</v>
      </c>
      <c r="S142" s="243"/>
      <c r="T142" s="41" t="s">
        <v>3340</v>
      </c>
      <c r="U142" s="119"/>
    </row>
    <row r="143" spans="1:21" ht="22.5">
      <c r="A143" s="195">
        <f t="shared" si="14"/>
        <v>130</v>
      </c>
      <c r="B143" s="33" t="s">
        <v>3154</v>
      </c>
      <c r="C143" s="158">
        <v>6</v>
      </c>
      <c r="D143" s="158">
        <v>1</v>
      </c>
      <c r="E143" s="34" t="s">
        <v>53</v>
      </c>
      <c r="F143" s="34" t="s">
        <v>957</v>
      </c>
      <c r="G143" s="35" t="s">
        <v>177</v>
      </c>
      <c r="H143" s="36"/>
      <c r="I143" s="160"/>
      <c r="J143" s="160"/>
      <c r="K143" s="45" t="s">
        <v>664</v>
      </c>
      <c r="L143" s="159" t="s">
        <v>107</v>
      </c>
      <c r="M143" s="160" t="s">
        <v>1114</v>
      </c>
      <c r="N143" s="460" t="s">
        <v>116</v>
      </c>
      <c r="O143" s="160"/>
      <c r="P143" s="160"/>
      <c r="Q143" s="40" t="s">
        <v>3341</v>
      </c>
      <c r="R143" s="195">
        <f t="shared" si="15"/>
        <v>130</v>
      </c>
      <c r="S143" s="243"/>
      <c r="T143" s="41" t="s">
        <v>3342</v>
      </c>
      <c r="U143" s="119"/>
    </row>
    <row r="144" spans="1:21" ht="22.5">
      <c r="A144" s="195">
        <f t="shared" si="14"/>
        <v>131</v>
      </c>
      <c r="B144" s="33" t="s">
        <v>3154</v>
      </c>
      <c r="C144" s="158">
        <v>6</v>
      </c>
      <c r="D144" s="158">
        <v>1</v>
      </c>
      <c r="E144" s="34" t="s">
        <v>53</v>
      </c>
      <c r="F144" s="34" t="s">
        <v>957</v>
      </c>
      <c r="G144" s="35" t="s">
        <v>179</v>
      </c>
      <c r="H144" s="36"/>
      <c r="I144" s="160"/>
      <c r="J144" s="160"/>
      <c r="K144" s="45" t="s">
        <v>664</v>
      </c>
      <c r="L144" s="159" t="s">
        <v>107</v>
      </c>
      <c r="M144" s="160" t="s">
        <v>1114</v>
      </c>
      <c r="N144" s="460" t="s">
        <v>119</v>
      </c>
      <c r="O144" s="160"/>
      <c r="P144" s="160"/>
      <c r="Q144" s="40" t="s">
        <v>3343</v>
      </c>
      <c r="R144" s="195">
        <f t="shared" si="15"/>
        <v>131</v>
      </c>
      <c r="S144" s="243"/>
      <c r="T144" s="41" t="s">
        <v>3344</v>
      </c>
      <c r="U144" s="119"/>
    </row>
    <row r="145" spans="1:21" ht="22.5">
      <c r="A145" s="195">
        <f t="shared" si="14"/>
        <v>132</v>
      </c>
      <c r="B145" s="33" t="s">
        <v>3154</v>
      </c>
      <c r="C145" s="158">
        <v>6</v>
      </c>
      <c r="D145" s="158">
        <v>1</v>
      </c>
      <c r="E145" s="34" t="s">
        <v>53</v>
      </c>
      <c r="F145" s="34" t="s">
        <v>957</v>
      </c>
      <c r="G145" s="35" t="s">
        <v>3345</v>
      </c>
      <c r="H145" s="36"/>
      <c r="I145" s="160"/>
      <c r="J145" s="160"/>
      <c r="K145" s="45" t="s">
        <v>664</v>
      </c>
      <c r="L145" s="159" t="s">
        <v>107</v>
      </c>
      <c r="M145" s="160" t="s">
        <v>1114</v>
      </c>
      <c r="N145" s="460" t="s">
        <v>124</v>
      </c>
      <c r="O145" s="160"/>
      <c r="P145" s="160"/>
      <c r="Q145" s="40" t="s">
        <v>3346</v>
      </c>
      <c r="R145" s="195">
        <f t="shared" si="15"/>
        <v>132</v>
      </c>
      <c r="S145" s="243"/>
      <c r="T145" s="41" t="s">
        <v>3347</v>
      </c>
      <c r="U145" s="119"/>
    </row>
    <row r="146" spans="1:21" ht="156.75" customHeight="1">
      <c r="A146" s="195">
        <f t="shared" si="14"/>
        <v>133</v>
      </c>
      <c r="B146" s="33"/>
      <c r="C146" s="158">
        <v>6</v>
      </c>
      <c r="D146" s="158">
        <v>1</v>
      </c>
      <c r="E146" s="34" t="s">
        <v>53</v>
      </c>
      <c r="F146" s="34" t="s">
        <v>961</v>
      </c>
      <c r="G146" s="35"/>
      <c r="H146" s="36"/>
      <c r="I146" s="160"/>
      <c r="J146" s="160"/>
      <c r="K146" s="45" t="s">
        <v>664</v>
      </c>
      <c r="L146" s="158" t="s">
        <v>107</v>
      </c>
      <c r="M146" s="160" t="s">
        <v>1126</v>
      </c>
      <c r="N146" s="460"/>
      <c r="O146" s="160"/>
      <c r="P146" s="160"/>
      <c r="Q146" s="40" t="s">
        <v>3348</v>
      </c>
      <c r="R146" s="195">
        <f t="shared" si="15"/>
        <v>133</v>
      </c>
      <c r="S146" s="243"/>
      <c r="T146" s="41" t="s">
        <v>3349</v>
      </c>
      <c r="U146" s="327"/>
    </row>
    <row r="147" spans="1:21" ht="33.75">
      <c r="A147" s="195">
        <f t="shared" si="14"/>
        <v>134</v>
      </c>
      <c r="B147" s="33" t="s">
        <v>3350</v>
      </c>
      <c r="C147" s="158">
        <v>6</v>
      </c>
      <c r="D147" s="158">
        <v>1</v>
      </c>
      <c r="E147" s="34" t="s">
        <v>63</v>
      </c>
      <c r="F147" s="34"/>
      <c r="G147" s="35"/>
      <c r="H147" s="36"/>
      <c r="I147" s="160"/>
      <c r="J147" s="160"/>
      <c r="K147" s="45" t="s">
        <v>664</v>
      </c>
      <c r="L147" s="158" t="s">
        <v>104</v>
      </c>
      <c r="M147" s="160" t="s">
        <v>609</v>
      </c>
      <c r="N147" s="460"/>
      <c r="O147" s="160"/>
      <c r="P147" s="160"/>
      <c r="Q147" s="40" t="s">
        <v>3351</v>
      </c>
      <c r="R147" s="195">
        <f t="shared" si="15"/>
        <v>134</v>
      </c>
      <c r="S147" s="243"/>
      <c r="T147" s="41" t="s">
        <v>3352</v>
      </c>
      <c r="U147" s="327" t="s">
        <v>43</v>
      </c>
    </row>
    <row r="148" spans="1:21" ht="22.5">
      <c r="A148" s="195">
        <f t="shared" si="14"/>
        <v>135</v>
      </c>
      <c r="B148" s="33" t="s">
        <v>3350</v>
      </c>
      <c r="C148" s="158">
        <v>6</v>
      </c>
      <c r="D148" s="158">
        <v>1</v>
      </c>
      <c r="E148" s="34" t="s">
        <v>63</v>
      </c>
      <c r="F148" s="34" t="s">
        <v>27</v>
      </c>
      <c r="G148" s="35"/>
      <c r="H148" s="36"/>
      <c r="I148" s="160"/>
      <c r="J148" s="160"/>
      <c r="K148" s="45" t="s">
        <v>664</v>
      </c>
      <c r="L148" s="158" t="s">
        <v>104</v>
      </c>
      <c r="M148" s="160" t="s">
        <v>609</v>
      </c>
      <c r="N148" s="460"/>
      <c r="O148" s="160"/>
      <c r="P148" s="160"/>
      <c r="Q148" s="40" t="s">
        <v>3353</v>
      </c>
      <c r="R148" s="195">
        <f t="shared" si="15"/>
        <v>135</v>
      </c>
      <c r="S148" s="243"/>
      <c r="T148" s="41" t="s">
        <v>3354</v>
      </c>
      <c r="U148" s="42"/>
    </row>
    <row r="149" spans="1:21">
      <c r="A149" s="195">
        <f t="shared" si="14"/>
        <v>136</v>
      </c>
      <c r="B149" s="33" t="s">
        <v>3350</v>
      </c>
      <c r="C149" s="158">
        <v>6</v>
      </c>
      <c r="D149" s="158">
        <v>1</v>
      </c>
      <c r="E149" s="34" t="s">
        <v>63</v>
      </c>
      <c r="F149" s="34" t="s">
        <v>27</v>
      </c>
      <c r="G149" s="35" t="s">
        <v>163</v>
      </c>
      <c r="H149" s="36"/>
      <c r="I149" s="160"/>
      <c r="J149" s="160"/>
      <c r="K149" s="45" t="s">
        <v>664</v>
      </c>
      <c r="L149" s="158" t="s">
        <v>104</v>
      </c>
      <c r="M149" s="160" t="s">
        <v>609</v>
      </c>
      <c r="N149" s="460" t="s">
        <v>25</v>
      </c>
      <c r="O149" s="160"/>
      <c r="P149" s="160"/>
      <c r="Q149" s="40" t="s">
        <v>3355</v>
      </c>
      <c r="R149" s="195">
        <f t="shared" si="15"/>
        <v>136</v>
      </c>
      <c r="S149" s="243"/>
      <c r="T149" s="41" t="s">
        <v>3356</v>
      </c>
      <c r="U149" s="42"/>
    </row>
    <row r="150" spans="1:21" ht="22.5">
      <c r="A150" s="195">
        <f t="shared" si="14"/>
        <v>137</v>
      </c>
      <c r="B150" s="33" t="s">
        <v>3350</v>
      </c>
      <c r="C150" s="158">
        <v>6</v>
      </c>
      <c r="D150" s="158">
        <v>1</v>
      </c>
      <c r="E150" s="34" t="s">
        <v>63</v>
      </c>
      <c r="F150" s="34" t="s">
        <v>27</v>
      </c>
      <c r="G150" s="35" t="s">
        <v>165</v>
      </c>
      <c r="H150" s="36"/>
      <c r="I150" s="160"/>
      <c r="J150" s="160"/>
      <c r="K150" s="45" t="s">
        <v>664</v>
      </c>
      <c r="L150" s="158" t="s">
        <v>104</v>
      </c>
      <c r="M150" s="160" t="s">
        <v>609</v>
      </c>
      <c r="N150" s="460" t="s">
        <v>107</v>
      </c>
      <c r="O150" s="160"/>
      <c r="P150" s="160"/>
      <c r="Q150" s="40" t="s">
        <v>3357</v>
      </c>
      <c r="R150" s="195">
        <f t="shared" si="15"/>
        <v>137</v>
      </c>
      <c r="S150" s="243"/>
      <c r="T150" s="41" t="s">
        <v>3358</v>
      </c>
      <c r="U150" s="42"/>
    </row>
    <row r="151" spans="1:21">
      <c r="A151" s="195">
        <f t="shared" si="14"/>
        <v>138</v>
      </c>
      <c r="B151" s="33" t="s">
        <v>3350</v>
      </c>
      <c r="C151" s="158">
        <v>6</v>
      </c>
      <c r="D151" s="158">
        <v>1</v>
      </c>
      <c r="E151" s="34" t="s">
        <v>63</v>
      </c>
      <c r="F151" s="34" t="s">
        <v>27</v>
      </c>
      <c r="G151" s="35" t="s">
        <v>165</v>
      </c>
      <c r="H151" s="36" t="s">
        <v>609</v>
      </c>
      <c r="I151" s="160"/>
      <c r="J151" s="160"/>
      <c r="K151" s="45" t="s">
        <v>664</v>
      </c>
      <c r="L151" s="158" t="s">
        <v>104</v>
      </c>
      <c r="M151" s="160" t="s">
        <v>609</v>
      </c>
      <c r="N151" s="460" t="s">
        <v>107</v>
      </c>
      <c r="O151" s="160" t="s">
        <v>609</v>
      </c>
      <c r="P151" s="160"/>
      <c r="Q151" s="40" t="s">
        <v>3359</v>
      </c>
      <c r="R151" s="195">
        <f t="shared" si="15"/>
        <v>138</v>
      </c>
      <c r="S151" s="243"/>
      <c r="T151" s="41" t="s">
        <v>3360</v>
      </c>
      <c r="U151" s="42"/>
    </row>
    <row r="152" spans="1:21" ht="22.5">
      <c r="A152" s="195">
        <f t="shared" si="14"/>
        <v>139</v>
      </c>
      <c r="B152" s="33" t="s">
        <v>3350</v>
      </c>
      <c r="C152" s="158">
        <v>6</v>
      </c>
      <c r="D152" s="158">
        <v>1</v>
      </c>
      <c r="E152" s="34" t="s">
        <v>63</v>
      </c>
      <c r="F152" s="34" t="s">
        <v>27</v>
      </c>
      <c r="G152" s="35" t="s">
        <v>165</v>
      </c>
      <c r="H152" s="36" t="s">
        <v>582</v>
      </c>
      <c r="I152" s="160"/>
      <c r="J152" s="160"/>
      <c r="K152" s="45" t="s">
        <v>664</v>
      </c>
      <c r="L152" s="158" t="s">
        <v>104</v>
      </c>
      <c r="M152" s="160" t="s">
        <v>609</v>
      </c>
      <c r="N152" s="460" t="s">
        <v>107</v>
      </c>
      <c r="O152" s="160" t="s">
        <v>582</v>
      </c>
      <c r="P152" s="160"/>
      <c r="Q152" s="40" t="s">
        <v>3361</v>
      </c>
      <c r="R152" s="195">
        <f t="shared" si="15"/>
        <v>139</v>
      </c>
      <c r="S152" s="243"/>
      <c r="T152" s="41" t="s">
        <v>3362</v>
      </c>
      <c r="U152" s="42"/>
    </row>
    <row r="153" spans="1:21">
      <c r="A153" s="195">
        <f t="shared" si="14"/>
        <v>140</v>
      </c>
      <c r="B153" s="33" t="s">
        <v>3350</v>
      </c>
      <c r="C153" s="158">
        <v>6</v>
      </c>
      <c r="D153" s="158">
        <v>1</v>
      </c>
      <c r="E153" s="34" t="s">
        <v>63</v>
      </c>
      <c r="F153" s="34" t="s">
        <v>27</v>
      </c>
      <c r="G153" s="35" t="s">
        <v>165</v>
      </c>
      <c r="H153" s="36" t="s">
        <v>423</v>
      </c>
      <c r="I153" s="160"/>
      <c r="J153" s="160"/>
      <c r="K153" s="45" t="s">
        <v>664</v>
      </c>
      <c r="L153" s="158" t="s">
        <v>104</v>
      </c>
      <c r="M153" s="160" t="s">
        <v>609</v>
      </c>
      <c r="N153" s="460" t="s">
        <v>107</v>
      </c>
      <c r="O153" s="160" t="s">
        <v>423</v>
      </c>
      <c r="P153" s="160"/>
      <c r="Q153" s="40" t="s">
        <v>3363</v>
      </c>
      <c r="R153" s="195">
        <f t="shared" si="15"/>
        <v>140</v>
      </c>
      <c r="S153" s="243"/>
      <c r="T153" s="41" t="s">
        <v>3364</v>
      </c>
      <c r="U153" s="42"/>
    </row>
    <row r="154" spans="1:21" ht="22.5">
      <c r="A154" s="195">
        <f t="shared" si="14"/>
        <v>141</v>
      </c>
      <c r="B154" s="33" t="s">
        <v>3350</v>
      </c>
      <c r="C154" s="158">
        <v>6</v>
      </c>
      <c r="D154" s="158">
        <v>1</v>
      </c>
      <c r="E154" s="34" t="s">
        <v>63</v>
      </c>
      <c r="F154" s="34" t="s">
        <v>27</v>
      </c>
      <c r="G154" s="35" t="s">
        <v>165</v>
      </c>
      <c r="H154" s="36" t="s">
        <v>375</v>
      </c>
      <c r="I154" s="160"/>
      <c r="J154" s="160"/>
      <c r="K154" s="45" t="s">
        <v>664</v>
      </c>
      <c r="L154" s="158" t="s">
        <v>104</v>
      </c>
      <c r="M154" s="160" t="s">
        <v>609</v>
      </c>
      <c r="N154" s="460" t="s">
        <v>107</v>
      </c>
      <c r="O154" s="160" t="s">
        <v>375</v>
      </c>
      <c r="P154" s="160"/>
      <c r="Q154" s="40" t="s">
        <v>3365</v>
      </c>
      <c r="R154" s="195">
        <f t="shared" si="15"/>
        <v>141</v>
      </c>
      <c r="S154" s="243"/>
      <c r="T154" s="41" t="s">
        <v>3366</v>
      </c>
      <c r="U154" s="42"/>
    </row>
    <row r="155" spans="1:21">
      <c r="A155" s="195">
        <f t="shared" si="14"/>
        <v>142</v>
      </c>
      <c r="B155" s="33" t="s">
        <v>3350</v>
      </c>
      <c r="C155" s="158">
        <v>6</v>
      </c>
      <c r="D155" s="158">
        <v>1</v>
      </c>
      <c r="E155" s="34" t="s">
        <v>63</v>
      </c>
      <c r="F155" s="34" t="s">
        <v>27</v>
      </c>
      <c r="G155" s="35" t="s">
        <v>169</v>
      </c>
      <c r="H155" s="36"/>
      <c r="I155" s="160"/>
      <c r="J155" s="160"/>
      <c r="K155" s="45" t="s">
        <v>664</v>
      </c>
      <c r="L155" s="158" t="s">
        <v>104</v>
      </c>
      <c r="M155" s="160" t="s">
        <v>609</v>
      </c>
      <c r="N155" s="460" t="s">
        <v>104</v>
      </c>
      <c r="O155" s="160"/>
      <c r="P155" s="160"/>
      <c r="Q155" s="40" t="s">
        <v>3367</v>
      </c>
      <c r="R155" s="195">
        <f t="shared" si="15"/>
        <v>142</v>
      </c>
      <c r="S155" s="243"/>
      <c r="T155" s="41" t="s">
        <v>3368</v>
      </c>
      <c r="U155" s="42"/>
    </row>
    <row r="156" spans="1:21" ht="22.5">
      <c r="A156" s="195">
        <f t="shared" si="14"/>
        <v>143</v>
      </c>
      <c r="B156" s="33" t="s">
        <v>3350</v>
      </c>
      <c r="C156" s="158">
        <v>6</v>
      </c>
      <c r="D156" s="158">
        <v>1</v>
      </c>
      <c r="E156" s="34" t="s">
        <v>63</v>
      </c>
      <c r="F156" s="34" t="s">
        <v>27</v>
      </c>
      <c r="G156" s="35" t="s">
        <v>169</v>
      </c>
      <c r="H156" s="36" t="s">
        <v>609</v>
      </c>
      <c r="I156" s="160"/>
      <c r="J156" s="160"/>
      <c r="K156" s="45" t="s">
        <v>664</v>
      </c>
      <c r="L156" s="158" t="s">
        <v>104</v>
      </c>
      <c r="M156" s="160" t="s">
        <v>609</v>
      </c>
      <c r="N156" s="460" t="s">
        <v>104</v>
      </c>
      <c r="O156" s="160" t="s">
        <v>609</v>
      </c>
      <c r="P156" s="160"/>
      <c r="Q156" s="40" t="s">
        <v>3369</v>
      </c>
      <c r="R156" s="195">
        <f t="shared" si="15"/>
        <v>143</v>
      </c>
      <c r="S156" s="243"/>
      <c r="T156" s="41" t="s">
        <v>3370</v>
      </c>
      <c r="U156" s="42"/>
    </row>
    <row r="157" spans="1:21">
      <c r="A157" s="195">
        <f t="shared" si="14"/>
        <v>144</v>
      </c>
      <c r="B157" s="33" t="s">
        <v>3350</v>
      </c>
      <c r="C157" s="158">
        <v>6</v>
      </c>
      <c r="D157" s="158">
        <v>1</v>
      </c>
      <c r="E157" s="34" t="s">
        <v>63</v>
      </c>
      <c r="F157" s="34" t="s">
        <v>27</v>
      </c>
      <c r="G157" s="35" t="s">
        <v>169</v>
      </c>
      <c r="H157" s="36" t="s">
        <v>582</v>
      </c>
      <c r="I157" s="160"/>
      <c r="J157" s="160"/>
      <c r="K157" s="45" t="s">
        <v>664</v>
      </c>
      <c r="L157" s="158" t="s">
        <v>104</v>
      </c>
      <c r="M157" s="160" t="s">
        <v>609</v>
      </c>
      <c r="N157" s="460" t="s">
        <v>104</v>
      </c>
      <c r="O157" s="160" t="s">
        <v>582</v>
      </c>
      <c r="P157" s="160"/>
      <c r="Q157" s="40" t="s">
        <v>3371</v>
      </c>
      <c r="R157" s="195">
        <f t="shared" si="15"/>
        <v>144</v>
      </c>
      <c r="S157" s="243"/>
      <c r="T157" s="41" t="s">
        <v>3372</v>
      </c>
      <c r="U157" s="42"/>
    </row>
    <row r="158" spans="1:21" ht="22.5">
      <c r="A158" s="195">
        <f t="shared" si="14"/>
        <v>145</v>
      </c>
      <c r="B158" s="33" t="s">
        <v>3350</v>
      </c>
      <c r="C158" s="158">
        <v>6</v>
      </c>
      <c r="D158" s="158">
        <v>1</v>
      </c>
      <c r="E158" s="34" t="s">
        <v>63</v>
      </c>
      <c r="F158" s="34" t="s">
        <v>27</v>
      </c>
      <c r="G158" s="35" t="s">
        <v>169</v>
      </c>
      <c r="H158" s="36" t="s">
        <v>423</v>
      </c>
      <c r="I158" s="160"/>
      <c r="J158" s="160"/>
      <c r="K158" s="45" t="s">
        <v>664</v>
      </c>
      <c r="L158" s="158" t="s">
        <v>104</v>
      </c>
      <c r="M158" s="160" t="s">
        <v>609</v>
      </c>
      <c r="N158" s="460" t="s">
        <v>104</v>
      </c>
      <c r="O158" s="160" t="s">
        <v>423</v>
      </c>
      <c r="P158" s="160"/>
      <c r="Q158" s="40" t="s">
        <v>3373</v>
      </c>
      <c r="R158" s="195">
        <f t="shared" si="15"/>
        <v>145</v>
      </c>
      <c r="S158" s="243"/>
      <c r="T158" s="41" t="s">
        <v>3374</v>
      </c>
      <c r="U158" s="42"/>
    </row>
    <row r="159" spans="1:21" ht="22.5">
      <c r="A159" s="195">
        <f t="shared" si="14"/>
        <v>146</v>
      </c>
      <c r="B159" s="33" t="s">
        <v>3350</v>
      </c>
      <c r="C159" s="158">
        <v>6</v>
      </c>
      <c r="D159" s="158">
        <v>1</v>
      </c>
      <c r="E159" s="34" t="s">
        <v>63</v>
      </c>
      <c r="F159" s="34" t="s">
        <v>34</v>
      </c>
      <c r="G159" s="35"/>
      <c r="H159" s="36"/>
      <c r="I159" s="160"/>
      <c r="J159" s="160"/>
      <c r="K159" s="45" t="s">
        <v>664</v>
      </c>
      <c r="L159" s="158" t="s">
        <v>104</v>
      </c>
      <c r="M159" s="160" t="s">
        <v>582</v>
      </c>
      <c r="N159" s="460"/>
      <c r="O159" s="160"/>
      <c r="P159" s="160"/>
      <c r="Q159" s="40" t="s">
        <v>3375</v>
      </c>
      <c r="R159" s="195">
        <f t="shared" si="15"/>
        <v>146</v>
      </c>
      <c r="S159" s="243"/>
      <c r="T159" s="41" t="s">
        <v>3376</v>
      </c>
      <c r="U159" s="42"/>
    </row>
    <row r="160" spans="1:21" ht="101.25">
      <c r="A160" s="195">
        <f t="shared" si="14"/>
        <v>147</v>
      </c>
      <c r="B160" s="33" t="s">
        <v>3350</v>
      </c>
      <c r="C160" s="158">
        <v>6</v>
      </c>
      <c r="D160" s="158">
        <v>1</v>
      </c>
      <c r="E160" s="34" t="s">
        <v>63</v>
      </c>
      <c r="F160" s="34" t="s">
        <v>36</v>
      </c>
      <c r="G160" s="35"/>
      <c r="H160" s="36"/>
      <c r="I160" s="160"/>
      <c r="J160" s="160"/>
      <c r="K160" s="45" t="s">
        <v>664</v>
      </c>
      <c r="L160" s="158" t="s">
        <v>104</v>
      </c>
      <c r="M160" s="160" t="s">
        <v>423</v>
      </c>
      <c r="N160" s="460"/>
      <c r="O160" s="160"/>
      <c r="P160" s="160"/>
      <c r="Q160" s="40" t="s">
        <v>3377</v>
      </c>
      <c r="R160" s="195">
        <f t="shared" si="15"/>
        <v>147</v>
      </c>
      <c r="S160" s="243"/>
      <c r="T160" s="41" t="s">
        <v>3378</v>
      </c>
      <c r="U160" s="42"/>
    </row>
    <row r="161" spans="1:21" ht="90">
      <c r="A161" s="195">
        <f t="shared" si="14"/>
        <v>148</v>
      </c>
      <c r="B161" s="33" t="s">
        <v>3379</v>
      </c>
      <c r="C161" s="158">
        <v>6</v>
      </c>
      <c r="D161" s="158">
        <v>1</v>
      </c>
      <c r="E161" s="34" t="s">
        <v>68</v>
      </c>
      <c r="F161" s="34"/>
      <c r="G161" s="35"/>
      <c r="H161" s="36"/>
      <c r="I161" s="160"/>
      <c r="J161" s="160"/>
      <c r="K161" s="45" t="s">
        <v>664</v>
      </c>
      <c r="L161" s="158" t="s">
        <v>110</v>
      </c>
      <c r="M161" s="160"/>
      <c r="N161" s="460"/>
      <c r="O161" s="160"/>
      <c r="P161" s="160"/>
      <c r="Q161" s="40" t="s">
        <v>3380</v>
      </c>
      <c r="R161" s="195">
        <f t="shared" si="15"/>
        <v>148</v>
      </c>
      <c r="S161" s="243"/>
      <c r="T161" s="41" t="s">
        <v>3381</v>
      </c>
      <c r="U161" s="42"/>
    </row>
    <row r="162" spans="1:21" ht="33.75">
      <c r="A162" s="195">
        <f t="shared" si="14"/>
        <v>149</v>
      </c>
      <c r="B162" s="33" t="s">
        <v>3379</v>
      </c>
      <c r="C162" s="158">
        <v>6</v>
      </c>
      <c r="D162" s="158">
        <v>1</v>
      </c>
      <c r="E162" s="34" t="s">
        <v>68</v>
      </c>
      <c r="F162" s="34" t="s">
        <v>27</v>
      </c>
      <c r="G162" s="35"/>
      <c r="H162" s="36"/>
      <c r="I162" s="160"/>
      <c r="J162" s="160"/>
      <c r="K162" s="45" t="s">
        <v>664</v>
      </c>
      <c r="L162" s="158" t="s">
        <v>110</v>
      </c>
      <c r="M162" s="160" t="s">
        <v>609</v>
      </c>
      <c r="N162" s="460"/>
      <c r="O162" s="160"/>
      <c r="P162" s="160"/>
      <c r="Q162" s="40" t="s">
        <v>3382</v>
      </c>
      <c r="R162" s="195">
        <f t="shared" si="15"/>
        <v>149</v>
      </c>
      <c r="S162" s="243"/>
      <c r="T162" s="41" t="s">
        <v>3383</v>
      </c>
      <c r="U162" s="42"/>
    </row>
    <row r="163" spans="1:21" ht="22.5">
      <c r="A163" s="195">
        <f t="shared" si="14"/>
        <v>150</v>
      </c>
      <c r="B163" s="33" t="s">
        <v>3379</v>
      </c>
      <c r="C163" s="158">
        <v>6</v>
      </c>
      <c r="D163" s="158">
        <v>1</v>
      </c>
      <c r="E163" s="34" t="s">
        <v>68</v>
      </c>
      <c r="F163" s="34" t="s">
        <v>34</v>
      </c>
      <c r="G163" s="35"/>
      <c r="H163" s="36"/>
      <c r="I163" s="160"/>
      <c r="J163" s="160"/>
      <c r="K163" s="45" t="s">
        <v>664</v>
      </c>
      <c r="L163" s="158" t="s">
        <v>110</v>
      </c>
      <c r="M163" s="160" t="s">
        <v>582</v>
      </c>
      <c r="N163" s="460"/>
      <c r="O163" s="160"/>
      <c r="P163" s="160"/>
      <c r="Q163" s="40" t="s">
        <v>3384</v>
      </c>
      <c r="R163" s="195">
        <f t="shared" si="15"/>
        <v>150</v>
      </c>
      <c r="S163" s="243"/>
      <c r="T163" s="41" t="s">
        <v>3385</v>
      </c>
      <c r="U163" s="42"/>
    </row>
    <row r="164" spans="1:21" ht="45">
      <c r="A164" s="195">
        <f t="shared" si="14"/>
        <v>151</v>
      </c>
      <c r="B164" s="33" t="s">
        <v>3386</v>
      </c>
      <c r="C164" s="158">
        <v>6</v>
      </c>
      <c r="D164" s="158">
        <v>1</v>
      </c>
      <c r="E164" s="34" t="s">
        <v>73</v>
      </c>
      <c r="F164" s="34"/>
      <c r="G164" s="35"/>
      <c r="H164" s="36"/>
      <c r="I164" s="160"/>
      <c r="J164" s="160"/>
      <c r="K164" s="45" t="s">
        <v>664</v>
      </c>
      <c r="L164" s="158" t="s">
        <v>116</v>
      </c>
      <c r="M164" s="160" t="s">
        <v>609</v>
      </c>
      <c r="N164" s="460"/>
      <c r="O164" s="160"/>
      <c r="P164" s="160"/>
      <c r="Q164" s="40" t="s">
        <v>3387</v>
      </c>
      <c r="R164" s="195">
        <f t="shared" si="15"/>
        <v>151</v>
      </c>
      <c r="S164" s="243"/>
      <c r="T164" s="41" t="s">
        <v>3388</v>
      </c>
      <c r="U164" s="42"/>
    </row>
    <row r="165" spans="1:21" ht="22.5">
      <c r="A165" s="195">
        <f t="shared" si="14"/>
        <v>152</v>
      </c>
      <c r="B165" s="33" t="s">
        <v>3386</v>
      </c>
      <c r="C165" s="158">
        <v>6</v>
      </c>
      <c r="D165" s="158">
        <v>1</v>
      </c>
      <c r="E165" s="34" t="s">
        <v>73</v>
      </c>
      <c r="F165" s="34" t="s">
        <v>27</v>
      </c>
      <c r="G165" s="35"/>
      <c r="H165" s="36"/>
      <c r="I165" s="160"/>
      <c r="J165" s="160"/>
      <c r="K165" s="45" t="s">
        <v>664</v>
      </c>
      <c r="L165" s="158" t="s">
        <v>116</v>
      </c>
      <c r="M165" s="160" t="s">
        <v>609</v>
      </c>
      <c r="N165" s="460" t="s">
        <v>25</v>
      </c>
      <c r="O165" s="160"/>
      <c r="P165" s="160"/>
      <c r="Q165" s="40" t="s">
        <v>3389</v>
      </c>
      <c r="R165" s="195">
        <f t="shared" si="15"/>
        <v>152</v>
      </c>
      <c r="S165" s="243"/>
      <c r="T165" s="41" t="s">
        <v>3390</v>
      </c>
      <c r="U165" s="42"/>
    </row>
    <row r="166" spans="1:21" ht="33.75">
      <c r="A166" s="195"/>
      <c r="B166" s="33" t="s">
        <v>3386</v>
      </c>
      <c r="C166" s="158">
        <v>6</v>
      </c>
      <c r="D166" s="158">
        <v>1</v>
      </c>
      <c r="E166" s="34" t="s">
        <v>73</v>
      </c>
      <c r="F166" s="34" t="s">
        <v>27</v>
      </c>
      <c r="G166" s="35" t="s">
        <v>360</v>
      </c>
      <c r="H166" s="36"/>
      <c r="I166" s="160"/>
      <c r="J166" s="160"/>
      <c r="K166" s="45"/>
      <c r="L166" s="158"/>
      <c r="M166" s="160"/>
      <c r="N166" s="460"/>
      <c r="O166" s="160"/>
      <c r="P166" s="160"/>
      <c r="Q166" s="40" t="s">
        <v>3391</v>
      </c>
      <c r="R166" s="195"/>
      <c r="S166" s="243"/>
      <c r="T166" s="41" t="s">
        <v>3392</v>
      </c>
      <c r="U166" s="42"/>
    </row>
    <row r="167" spans="1:21" ht="22.5">
      <c r="A167" s="195"/>
      <c r="B167" s="33" t="s">
        <v>3386</v>
      </c>
      <c r="C167" s="158">
        <v>6</v>
      </c>
      <c r="D167" s="158">
        <v>1</v>
      </c>
      <c r="E167" s="34" t="s">
        <v>73</v>
      </c>
      <c r="F167" s="34" t="s">
        <v>27</v>
      </c>
      <c r="G167" s="35" t="s">
        <v>289</v>
      </c>
      <c r="H167" s="36"/>
      <c r="I167" s="160"/>
      <c r="J167" s="160"/>
      <c r="K167" s="45"/>
      <c r="L167" s="158"/>
      <c r="M167" s="160"/>
      <c r="N167" s="460"/>
      <c r="O167" s="160"/>
      <c r="P167" s="160"/>
      <c r="Q167" s="40" t="s">
        <v>3393</v>
      </c>
      <c r="R167" s="195"/>
      <c r="S167" s="243"/>
      <c r="T167" s="41" t="s">
        <v>3394</v>
      </c>
      <c r="U167" s="42"/>
    </row>
    <row r="168" spans="1:21" ht="45">
      <c r="A168" s="195">
        <f>(A165+1)</f>
        <v>153</v>
      </c>
      <c r="B168" s="33" t="s">
        <v>3386</v>
      </c>
      <c r="C168" s="158">
        <v>6</v>
      </c>
      <c r="D168" s="158">
        <v>1</v>
      </c>
      <c r="E168" s="34" t="s">
        <v>73</v>
      </c>
      <c r="F168" s="34" t="s">
        <v>34</v>
      </c>
      <c r="G168" s="35"/>
      <c r="H168" s="36"/>
      <c r="I168" s="160"/>
      <c r="J168" s="160"/>
      <c r="K168" s="45" t="s">
        <v>664</v>
      </c>
      <c r="L168" s="158" t="s">
        <v>116</v>
      </c>
      <c r="M168" s="160" t="s">
        <v>609</v>
      </c>
      <c r="N168" s="460" t="s">
        <v>107</v>
      </c>
      <c r="O168" s="160"/>
      <c r="P168" s="160"/>
      <c r="Q168" s="40" t="s">
        <v>3395</v>
      </c>
      <c r="R168" s="195">
        <f>(R165+1)</f>
        <v>153</v>
      </c>
      <c r="S168" s="243"/>
      <c r="T168" s="41" t="s">
        <v>3396</v>
      </c>
      <c r="U168" s="42"/>
    </row>
    <row r="169" spans="1:21" ht="22.5">
      <c r="A169" s="195">
        <f t="shared" ref="A169:A178" si="16">(A168+1)</f>
        <v>154</v>
      </c>
      <c r="B169" s="33" t="s">
        <v>3397</v>
      </c>
      <c r="C169" s="158">
        <v>6</v>
      </c>
      <c r="D169" s="158">
        <v>1</v>
      </c>
      <c r="E169" s="34" t="s">
        <v>90</v>
      </c>
      <c r="F169" s="34"/>
      <c r="G169" s="35"/>
      <c r="H169" s="36"/>
      <c r="I169" s="160"/>
      <c r="J169" s="160"/>
      <c r="K169" s="45" t="s">
        <v>664</v>
      </c>
      <c r="L169" s="158" t="s">
        <v>116</v>
      </c>
      <c r="M169" s="160" t="s">
        <v>582</v>
      </c>
      <c r="N169" s="460"/>
      <c r="O169" s="160"/>
      <c r="P169" s="160"/>
      <c r="Q169" s="40" t="s">
        <v>3398</v>
      </c>
      <c r="R169" s="195">
        <f t="shared" ref="R169:R178" si="17">(R168+1)</f>
        <v>154</v>
      </c>
      <c r="S169" s="243"/>
      <c r="T169" s="41" t="s">
        <v>3399</v>
      </c>
      <c r="U169" s="42"/>
    </row>
    <row r="170" spans="1:21" ht="146.25">
      <c r="A170" s="195">
        <f t="shared" si="16"/>
        <v>155</v>
      </c>
      <c r="B170" s="33" t="s">
        <v>3397</v>
      </c>
      <c r="C170" s="158">
        <v>6</v>
      </c>
      <c r="D170" s="158">
        <v>1</v>
      </c>
      <c r="E170" s="34" t="s">
        <v>90</v>
      </c>
      <c r="F170" s="34" t="s">
        <v>27</v>
      </c>
      <c r="G170" s="35"/>
      <c r="H170" s="36"/>
      <c r="I170" s="160"/>
      <c r="J170" s="160"/>
      <c r="K170" s="45" t="s">
        <v>664</v>
      </c>
      <c r="L170" s="158" t="s">
        <v>116</v>
      </c>
      <c r="M170" s="160" t="s">
        <v>582</v>
      </c>
      <c r="N170" s="460" t="s">
        <v>25</v>
      </c>
      <c r="O170" s="160"/>
      <c r="P170" s="160"/>
      <c r="Q170" s="40" t="s">
        <v>3400</v>
      </c>
      <c r="R170" s="195">
        <f t="shared" si="17"/>
        <v>155</v>
      </c>
      <c r="S170" s="243"/>
      <c r="T170" s="168" t="s">
        <v>3632</v>
      </c>
      <c r="U170" s="42"/>
    </row>
    <row r="171" spans="1:21" ht="90">
      <c r="A171" s="195">
        <f t="shared" si="16"/>
        <v>156</v>
      </c>
      <c r="B171" s="33" t="s">
        <v>3397</v>
      </c>
      <c r="C171" s="158">
        <v>6</v>
      </c>
      <c r="D171" s="158">
        <v>1</v>
      </c>
      <c r="E171" s="34" t="s">
        <v>90</v>
      </c>
      <c r="F171" s="34" t="s">
        <v>34</v>
      </c>
      <c r="G171" s="35"/>
      <c r="H171" s="36"/>
      <c r="I171" s="160"/>
      <c r="J171" s="160"/>
      <c r="K171" s="45" t="s">
        <v>664</v>
      </c>
      <c r="L171" s="158" t="s">
        <v>116</v>
      </c>
      <c r="M171" s="160" t="s">
        <v>582</v>
      </c>
      <c r="N171" s="460" t="s">
        <v>107</v>
      </c>
      <c r="O171" s="160"/>
      <c r="P171" s="160"/>
      <c r="Q171" s="40" t="s">
        <v>3401</v>
      </c>
      <c r="R171" s="195">
        <f t="shared" si="17"/>
        <v>156</v>
      </c>
      <c r="S171" s="243"/>
      <c r="T171" s="41" t="s">
        <v>3402</v>
      </c>
      <c r="U171" s="42"/>
    </row>
    <row r="172" spans="1:21" ht="90">
      <c r="A172" s="195">
        <f t="shared" si="16"/>
        <v>157</v>
      </c>
      <c r="B172" s="33" t="s">
        <v>3403</v>
      </c>
      <c r="C172" s="158">
        <v>6</v>
      </c>
      <c r="D172" s="158">
        <v>1</v>
      </c>
      <c r="E172" s="34" t="s">
        <v>100</v>
      </c>
      <c r="F172" s="34"/>
      <c r="G172" s="35"/>
      <c r="H172" s="36"/>
      <c r="I172" s="160"/>
      <c r="J172" s="160"/>
      <c r="K172" s="45" t="s">
        <v>664</v>
      </c>
      <c r="L172" s="158" t="s">
        <v>116</v>
      </c>
      <c r="M172" s="160" t="s">
        <v>423</v>
      </c>
      <c r="N172" s="460"/>
      <c r="O172" s="160"/>
      <c r="P172" s="160"/>
      <c r="Q172" s="40" t="s">
        <v>3404</v>
      </c>
      <c r="R172" s="195">
        <f t="shared" si="17"/>
        <v>157</v>
      </c>
      <c r="S172" s="243"/>
      <c r="T172" s="41" t="s">
        <v>3405</v>
      </c>
      <c r="U172" s="42"/>
    </row>
    <row r="173" spans="1:21" ht="56.25">
      <c r="A173" s="195">
        <f t="shared" si="16"/>
        <v>158</v>
      </c>
      <c r="B173" s="33" t="s">
        <v>3386</v>
      </c>
      <c r="C173" s="158">
        <v>6</v>
      </c>
      <c r="D173" s="158">
        <v>1</v>
      </c>
      <c r="E173" s="34" t="s">
        <v>3406</v>
      </c>
      <c r="F173" s="34"/>
      <c r="G173" s="35"/>
      <c r="H173" s="36"/>
      <c r="I173" s="160"/>
      <c r="J173" s="160"/>
      <c r="K173" s="45" t="s">
        <v>664</v>
      </c>
      <c r="L173" s="158" t="s">
        <v>116</v>
      </c>
      <c r="M173" s="160" t="s">
        <v>375</v>
      </c>
      <c r="N173" s="460"/>
      <c r="O173" s="160"/>
      <c r="P173" s="160"/>
      <c r="Q173" s="40" t="s">
        <v>3407</v>
      </c>
      <c r="R173" s="195">
        <f t="shared" si="17"/>
        <v>158</v>
      </c>
      <c r="S173" s="243"/>
      <c r="T173" s="41" t="s">
        <v>3408</v>
      </c>
      <c r="U173" s="42"/>
    </row>
    <row r="174" spans="1:21" ht="33.75">
      <c r="A174" s="195">
        <f t="shared" si="16"/>
        <v>159</v>
      </c>
      <c r="B174" s="33" t="s">
        <v>3409</v>
      </c>
      <c r="C174" s="158">
        <v>6</v>
      </c>
      <c r="D174" s="158">
        <v>1</v>
      </c>
      <c r="E174" s="34" t="s">
        <v>139</v>
      </c>
      <c r="F174" s="34"/>
      <c r="G174" s="35"/>
      <c r="H174" s="36"/>
      <c r="I174" s="160"/>
      <c r="J174" s="160"/>
      <c r="K174" s="45" t="s">
        <v>664</v>
      </c>
      <c r="L174" s="158" t="s">
        <v>1870</v>
      </c>
      <c r="M174" s="160"/>
      <c r="N174" s="460"/>
      <c r="O174" s="160"/>
      <c r="P174" s="160"/>
      <c r="Q174" s="40" t="s">
        <v>3410</v>
      </c>
      <c r="R174" s="195">
        <f t="shared" si="17"/>
        <v>159</v>
      </c>
      <c r="S174" s="243"/>
      <c r="T174" s="41" t="s">
        <v>3411</v>
      </c>
      <c r="U174" s="42"/>
    </row>
    <row r="175" spans="1:21" ht="191.25">
      <c r="A175" s="195">
        <f t="shared" si="16"/>
        <v>160</v>
      </c>
      <c r="B175" s="33" t="s">
        <v>3412</v>
      </c>
      <c r="C175" s="158">
        <v>6</v>
      </c>
      <c r="D175" s="158">
        <v>1</v>
      </c>
      <c r="E175" s="34" t="s">
        <v>3413</v>
      </c>
      <c r="F175" s="34"/>
      <c r="G175" s="35"/>
      <c r="H175" s="36"/>
      <c r="I175" s="160"/>
      <c r="J175" s="160"/>
      <c r="K175" s="45" t="s">
        <v>664</v>
      </c>
      <c r="L175" s="158" t="s">
        <v>124</v>
      </c>
      <c r="M175" s="160"/>
      <c r="N175" s="460"/>
      <c r="O175" s="160"/>
      <c r="P175" s="160"/>
      <c r="Q175" s="40" t="s">
        <v>3414</v>
      </c>
      <c r="R175" s="195">
        <f t="shared" si="17"/>
        <v>160</v>
      </c>
      <c r="S175" s="243"/>
      <c r="T175" s="41" t="s">
        <v>3415</v>
      </c>
      <c r="U175" s="42"/>
    </row>
    <row r="176" spans="1:21" ht="22.5">
      <c r="A176" s="195">
        <f t="shared" si="16"/>
        <v>161</v>
      </c>
      <c r="B176" s="33" t="s">
        <v>3412</v>
      </c>
      <c r="C176" s="158">
        <v>6</v>
      </c>
      <c r="D176" s="158">
        <v>1</v>
      </c>
      <c r="E176" s="34" t="s">
        <v>3413</v>
      </c>
      <c r="F176" s="34" t="s">
        <v>27</v>
      </c>
      <c r="G176" s="35"/>
      <c r="H176" s="36"/>
      <c r="I176" s="160"/>
      <c r="J176" s="160"/>
      <c r="K176" s="45" t="s">
        <v>664</v>
      </c>
      <c r="L176" s="158" t="s">
        <v>124</v>
      </c>
      <c r="M176" s="160" t="s">
        <v>609</v>
      </c>
      <c r="N176" s="460"/>
      <c r="O176" s="160"/>
      <c r="P176" s="160"/>
      <c r="Q176" s="40" t="s">
        <v>3416</v>
      </c>
      <c r="R176" s="195">
        <f t="shared" si="17"/>
        <v>161</v>
      </c>
      <c r="S176" s="243"/>
      <c r="T176" s="41" t="s">
        <v>3417</v>
      </c>
      <c r="U176" s="42"/>
    </row>
    <row r="177" spans="1:21" ht="45">
      <c r="A177" s="195">
        <f t="shared" si="16"/>
        <v>162</v>
      </c>
      <c r="B177" s="33" t="s">
        <v>3412</v>
      </c>
      <c r="C177" s="158">
        <v>6</v>
      </c>
      <c r="D177" s="158">
        <v>1</v>
      </c>
      <c r="E177" s="34" t="s">
        <v>3413</v>
      </c>
      <c r="F177" s="34" t="s">
        <v>34</v>
      </c>
      <c r="G177" s="35"/>
      <c r="H177" s="36"/>
      <c r="I177" s="160"/>
      <c r="J177" s="160"/>
      <c r="K177" s="45" t="s">
        <v>664</v>
      </c>
      <c r="L177" s="158" t="s">
        <v>124</v>
      </c>
      <c r="M177" s="160" t="s">
        <v>582</v>
      </c>
      <c r="N177" s="460"/>
      <c r="O177" s="160"/>
      <c r="P177" s="160"/>
      <c r="Q177" s="40" t="s">
        <v>3418</v>
      </c>
      <c r="R177" s="195">
        <f t="shared" si="17"/>
        <v>162</v>
      </c>
      <c r="S177" s="243"/>
      <c r="T177" s="41" t="s">
        <v>3419</v>
      </c>
      <c r="U177" s="42"/>
    </row>
    <row r="178" spans="1:21" ht="112.5">
      <c r="A178" s="195">
        <f t="shared" si="16"/>
        <v>163</v>
      </c>
      <c r="B178" s="46" t="s">
        <v>3420</v>
      </c>
      <c r="C178" s="147">
        <v>6</v>
      </c>
      <c r="D178" s="147">
        <v>1</v>
      </c>
      <c r="E178" s="47" t="s">
        <v>3421</v>
      </c>
      <c r="F178" s="47"/>
      <c r="G178" s="48"/>
      <c r="H178" s="49"/>
      <c r="I178" s="149"/>
      <c r="J178" s="149"/>
      <c r="K178" s="50" t="s">
        <v>664</v>
      </c>
      <c r="L178" s="147" t="s">
        <v>127</v>
      </c>
      <c r="M178" s="149"/>
      <c r="N178" s="506"/>
      <c r="O178" s="149"/>
      <c r="P178" s="149"/>
      <c r="Q178" s="52" t="s">
        <v>3422</v>
      </c>
      <c r="R178" s="195">
        <f t="shared" si="17"/>
        <v>163</v>
      </c>
      <c r="S178" s="225"/>
      <c r="T178" s="53" t="s">
        <v>3423</v>
      </c>
      <c r="U178" s="54"/>
    </row>
    <row r="179" spans="1:21" ht="146.25">
      <c r="A179" s="195"/>
      <c r="B179" s="74"/>
      <c r="C179" s="152"/>
      <c r="D179" s="152"/>
      <c r="E179" s="75"/>
      <c r="F179" s="75"/>
      <c r="G179" s="76"/>
      <c r="H179" s="77"/>
      <c r="I179" s="154"/>
      <c r="J179" s="154"/>
      <c r="K179" s="90"/>
      <c r="L179" s="152"/>
      <c r="M179" s="154"/>
      <c r="N179" s="507"/>
      <c r="O179" s="154"/>
      <c r="P179" s="154"/>
      <c r="Q179" s="81"/>
      <c r="R179" s="195"/>
      <c r="S179" s="254"/>
      <c r="T179" s="82" t="s">
        <v>3424</v>
      </c>
      <c r="U179" s="83"/>
    </row>
    <row r="180" spans="1:21" ht="56.25">
      <c r="A180" s="195"/>
      <c r="B180" s="74"/>
      <c r="C180" s="152"/>
      <c r="D180" s="152"/>
      <c r="E180" s="75"/>
      <c r="F180" s="75"/>
      <c r="G180" s="76"/>
      <c r="H180" s="77"/>
      <c r="I180" s="154"/>
      <c r="J180" s="154"/>
      <c r="K180" s="90"/>
      <c r="L180" s="152"/>
      <c r="M180" s="154"/>
      <c r="N180" s="507"/>
      <c r="O180" s="154"/>
      <c r="P180" s="154"/>
      <c r="Q180" s="81"/>
      <c r="R180" s="195"/>
      <c r="S180" s="254"/>
      <c r="T180" s="62" t="s">
        <v>3425</v>
      </c>
      <c r="U180" s="83"/>
    </row>
    <row r="181" spans="1:21" ht="45">
      <c r="A181" s="195"/>
      <c r="B181" s="74"/>
      <c r="C181" s="147">
        <v>6</v>
      </c>
      <c r="D181" s="147">
        <v>1</v>
      </c>
      <c r="E181" s="47" t="s">
        <v>3426</v>
      </c>
      <c r="F181" s="75"/>
      <c r="G181" s="76"/>
      <c r="H181" s="77"/>
      <c r="I181" s="154"/>
      <c r="J181" s="154"/>
      <c r="K181" s="90" t="s">
        <v>664</v>
      </c>
      <c r="L181" s="152" t="s">
        <v>131</v>
      </c>
      <c r="M181" s="154"/>
      <c r="N181" s="507"/>
      <c r="O181" s="154"/>
      <c r="P181" s="154"/>
      <c r="Q181" s="61" t="s">
        <v>3427</v>
      </c>
      <c r="R181" s="195"/>
      <c r="S181" s="254"/>
      <c r="T181" s="62" t="s">
        <v>3428</v>
      </c>
      <c r="U181" s="83"/>
    </row>
    <row r="182" spans="1:21" ht="33.75">
      <c r="A182" s="195"/>
      <c r="B182" s="74"/>
      <c r="C182" s="147">
        <v>6</v>
      </c>
      <c r="D182" s="147">
        <v>1</v>
      </c>
      <c r="E182" s="47" t="s">
        <v>3426</v>
      </c>
      <c r="F182" s="75" t="s">
        <v>27</v>
      </c>
      <c r="G182" s="76"/>
      <c r="H182" s="77"/>
      <c r="I182" s="154"/>
      <c r="J182" s="154"/>
      <c r="K182" s="90" t="s">
        <v>664</v>
      </c>
      <c r="L182" s="152" t="s">
        <v>131</v>
      </c>
      <c r="M182" s="154" t="s">
        <v>609</v>
      </c>
      <c r="N182" s="507"/>
      <c r="O182" s="154"/>
      <c r="P182" s="154"/>
      <c r="Q182" s="61" t="s">
        <v>3429</v>
      </c>
      <c r="R182" s="195"/>
      <c r="S182" s="254"/>
      <c r="T182" s="62" t="s">
        <v>3430</v>
      </c>
      <c r="U182" s="83"/>
    </row>
    <row r="183" spans="1:21" ht="22.5">
      <c r="A183" s="195"/>
      <c r="B183" s="74"/>
      <c r="C183" s="147">
        <v>6</v>
      </c>
      <c r="D183" s="147">
        <v>1</v>
      </c>
      <c r="E183" s="47" t="s">
        <v>3426</v>
      </c>
      <c r="F183" s="75" t="s">
        <v>27</v>
      </c>
      <c r="G183" s="35" t="s">
        <v>163</v>
      </c>
      <c r="H183" s="77"/>
      <c r="I183" s="154"/>
      <c r="J183" s="154"/>
      <c r="K183" s="90" t="s">
        <v>664</v>
      </c>
      <c r="L183" s="152" t="s">
        <v>131</v>
      </c>
      <c r="M183" s="154" t="s">
        <v>609</v>
      </c>
      <c r="N183" s="507" t="s">
        <v>25</v>
      </c>
      <c r="O183" s="154"/>
      <c r="P183" s="154"/>
      <c r="Q183" s="61" t="s">
        <v>3431</v>
      </c>
      <c r="R183" s="195"/>
      <c r="S183" s="254"/>
      <c r="T183" s="62" t="s">
        <v>3432</v>
      </c>
      <c r="U183" s="83"/>
    </row>
    <row r="184" spans="1:21" ht="22.5">
      <c r="A184" s="195"/>
      <c r="B184" s="74"/>
      <c r="C184" s="147">
        <v>6</v>
      </c>
      <c r="D184" s="147">
        <v>1</v>
      </c>
      <c r="E184" s="47" t="s">
        <v>3426</v>
      </c>
      <c r="F184" s="75" t="s">
        <v>27</v>
      </c>
      <c r="G184" s="35" t="s">
        <v>165</v>
      </c>
      <c r="H184" s="77"/>
      <c r="I184" s="154"/>
      <c r="J184" s="154"/>
      <c r="K184" s="90" t="s">
        <v>664</v>
      </c>
      <c r="L184" s="152" t="s">
        <v>131</v>
      </c>
      <c r="M184" s="154" t="s">
        <v>609</v>
      </c>
      <c r="N184" s="507" t="s">
        <v>107</v>
      </c>
      <c r="O184" s="154"/>
      <c r="P184" s="154"/>
      <c r="Q184" s="61" t="s">
        <v>3433</v>
      </c>
      <c r="R184" s="195"/>
      <c r="S184" s="254"/>
      <c r="T184" s="62" t="s">
        <v>3434</v>
      </c>
      <c r="U184" s="83"/>
    </row>
    <row r="185" spans="1:21" ht="22.5">
      <c r="A185" s="195"/>
      <c r="B185" s="74"/>
      <c r="C185" s="147">
        <v>6</v>
      </c>
      <c r="D185" s="147">
        <v>1</v>
      </c>
      <c r="E185" s="47" t="s">
        <v>3426</v>
      </c>
      <c r="F185" s="75" t="s">
        <v>34</v>
      </c>
      <c r="G185" s="76"/>
      <c r="H185" s="77"/>
      <c r="I185" s="154"/>
      <c r="J185" s="154"/>
      <c r="K185" s="90" t="s">
        <v>664</v>
      </c>
      <c r="L185" s="152" t="s">
        <v>131</v>
      </c>
      <c r="M185" s="154" t="s">
        <v>582</v>
      </c>
      <c r="N185" s="507"/>
      <c r="O185" s="154"/>
      <c r="P185" s="154"/>
      <c r="Q185" s="61" t="s">
        <v>3435</v>
      </c>
      <c r="R185" s="195"/>
      <c r="S185" s="254"/>
      <c r="T185" s="62" t="s">
        <v>3436</v>
      </c>
      <c r="U185" s="83"/>
    </row>
    <row r="186" spans="1:21" ht="22.5">
      <c r="A186" s="195"/>
      <c r="B186" s="74"/>
      <c r="C186" s="147">
        <v>6</v>
      </c>
      <c r="D186" s="147">
        <v>1</v>
      </c>
      <c r="E186" s="47" t="s">
        <v>3426</v>
      </c>
      <c r="F186" s="75" t="s">
        <v>34</v>
      </c>
      <c r="G186" s="35" t="s">
        <v>163</v>
      </c>
      <c r="H186" s="77"/>
      <c r="I186" s="154"/>
      <c r="J186" s="154"/>
      <c r="K186" s="90" t="s">
        <v>664</v>
      </c>
      <c r="L186" s="152" t="s">
        <v>131</v>
      </c>
      <c r="M186" s="154" t="s">
        <v>582</v>
      </c>
      <c r="N186" s="507" t="s">
        <v>25</v>
      </c>
      <c r="O186" s="154"/>
      <c r="P186" s="154"/>
      <c r="Q186" s="81" t="s">
        <v>3437</v>
      </c>
      <c r="R186" s="195"/>
      <c r="S186" s="254"/>
      <c r="T186" s="62" t="s">
        <v>3438</v>
      </c>
      <c r="U186" s="83"/>
    </row>
    <row r="187" spans="1:21" ht="22.5">
      <c r="A187" s="195"/>
      <c r="B187" s="74"/>
      <c r="C187" s="147">
        <v>6</v>
      </c>
      <c r="D187" s="147">
        <v>1</v>
      </c>
      <c r="E187" s="47" t="s">
        <v>3426</v>
      </c>
      <c r="F187" s="75" t="s">
        <v>34</v>
      </c>
      <c r="G187" s="35" t="s">
        <v>165</v>
      </c>
      <c r="H187" s="77"/>
      <c r="I187" s="154"/>
      <c r="J187" s="154"/>
      <c r="K187" s="90" t="s">
        <v>664</v>
      </c>
      <c r="L187" s="152" t="s">
        <v>131</v>
      </c>
      <c r="M187" s="154" t="s">
        <v>582</v>
      </c>
      <c r="N187" s="507" t="s">
        <v>107</v>
      </c>
      <c r="O187" s="154"/>
      <c r="P187" s="154"/>
      <c r="Q187" s="81" t="s">
        <v>3439</v>
      </c>
      <c r="R187" s="195"/>
      <c r="S187" s="254"/>
      <c r="T187" s="62" t="s">
        <v>3440</v>
      </c>
      <c r="U187" s="83"/>
    </row>
    <row r="188" spans="1:21" ht="90">
      <c r="A188" s="195">
        <f>(A178+1)</f>
        <v>164</v>
      </c>
      <c r="B188" s="33" t="s">
        <v>3441</v>
      </c>
      <c r="C188" s="158">
        <v>6</v>
      </c>
      <c r="D188" s="158">
        <v>1</v>
      </c>
      <c r="E188" s="34" t="s">
        <v>151</v>
      </c>
      <c r="F188" s="34"/>
      <c r="G188" s="35"/>
      <c r="H188" s="36"/>
      <c r="I188" s="160"/>
      <c r="J188" s="160"/>
      <c r="K188" s="45" t="s">
        <v>3442</v>
      </c>
      <c r="L188" s="158" t="s">
        <v>25</v>
      </c>
      <c r="M188" s="160" t="s">
        <v>1026</v>
      </c>
      <c r="N188" s="460"/>
      <c r="O188" s="160"/>
      <c r="P188" s="160"/>
      <c r="Q188" s="40" t="s">
        <v>3443</v>
      </c>
      <c r="R188" s="195">
        <f>(R178+1)</f>
        <v>164</v>
      </c>
      <c r="S188" s="243"/>
      <c r="T188" s="53" t="s">
        <v>3444</v>
      </c>
      <c r="U188" s="42"/>
    </row>
    <row r="189" spans="1:21" ht="195.75" customHeight="1">
      <c r="A189" s="195">
        <f>(A188+1)</f>
        <v>165</v>
      </c>
      <c r="B189" s="46" t="s">
        <v>3445</v>
      </c>
      <c r="C189" s="147">
        <v>6</v>
      </c>
      <c r="D189" s="147">
        <v>1</v>
      </c>
      <c r="E189" s="47" t="s">
        <v>156</v>
      </c>
      <c r="F189" s="47"/>
      <c r="G189" s="48"/>
      <c r="H189" s="49"/>
      <c r="I189" s="149"/>
      <c r="J189" s="149"/>
      <c r="K189" s="50" t="s">
        <v>3442</v>
      </c>
      <c r="L189" s="147" t="s">
        <v>127</v>
      </c>
      <c r="M189" s="149"/>
      <c r="N189" s="506"/>
      <c r="O189" s="149"/>
      <c r="P189" s="149"/>
      <c r="Q189" s="52" t="s">
        <v>3446</v>
      </c>
      <c r="R189" s="195">
        <f>(R188+1)</f>
        <v>165</v>
      </c>
      <c r="S189" s="225"/>
      <c r="T189" s="53" t="s">
        <v>3447</v>
      </c>
      <c r="U189" s="54"/>
    </row>
    <row r="190" spans="1:21" ht="225">
      <c r="A190" s="195"/>
      <c r="B190" s="55"/>
      <c r="C190" s="481"/>
      <c r="D190" s="481"/>
      <c r="E190" s="56"/>
      <c r="F190" s="56"/>
      <c r="G190" s="57"/>
      <c r="H190" s="58"/>
      <c r="I190" s="231"/>
      <c r="J190" s="231"/>
      <c r="K190" s="70"/>
      <c r="L190" s="481"/>
      <c r="M190" s="231"/>
      <c r="N190" s="508"/>
      <c r="O190" s="231"/>
      <c r="P190" s="231"/>
      <c r="Q190" s="61" t="s">
        <v>3448</v>
      </c>
      <c r="R190" s="195"/>
      <c r="S190" s="232"/>
      <c r="T190" s="62" t="s">
        <v>3449</v>
      </c>
      <c r="U190" s="63"/>
    </row>
    <row r="191" spans="1:21" ht="123.75">
      <c r="A191" s="195">
        <f>(A189+1)</f>
        <v>166</v>
      </c>
      <c r="B191" s="33" t="s">
        <v>3450</v>
      </c>
      <c r="C191" s="158">
        <v>6</v>
      </c>
      <c r="D191" s="158">
        <v>1</v>
      </c>
      <c r="E191" s="34" t="s">
        <v>219</v>
      </c>
      <c r="F191" s="34"/>
      <c r="G191" s="35"/>
      <c r="H191" s="36"/>
      <c r="I191" s="160"/>
      <c r="J191" s="160"/>
      <c r="K191" s="45" t="s">
        <v>3442</v>
      </c>
      <c r="L191" s="158" t="s">
        <v>25</v>
      </c>
      <c r="M191" s="160" t="s">
        <v>606</v>
      </c>
      <c r="N191" s="460"/>
      <c r="O191" s="160"/>
      <c r="P191" s="160"/>
      <c r="Q191" s="40" t="s">
        <v>3451</v>
      </c>
      <c r="R191" s="195">
        <f>(R189+1)</f>
        <v>166</v>
      </c>
      <c r="S191" s="243"/>
      <c r="T191" s="41" t="s">
        <v>3452</v>
      </c>
      <c r="U191" s="327"/>
    </row>
    <row r="192" spans="1:21" ht="45">
      <c r="A192" s="195">
        <f t="shared" ref="A192:A209" si="18">(A191+1)</f>
        <v>167</v>
      </c>
      <c r="B192" s="33" t="s">
        <v>3453</v>
      </c>
      <c r="C192" s="158">
        <v>6</v>
      </c>
      <c r="D192" s="158">
        <v>1</v>
      </c>
      <c r="E192" s="34" t="s">
        <v>233</v>
      </c>
      <c r="F192" s="34"/>
      <c r="G192" s="35"/>
      <c r="H192" s="36"/>
      <c r="I192" s="160"/>
      <c r="J192" s="160"/>
      <c r="K192" s="45" t="s">
        <v>3442</v>
      </c>
      <c r="L192" s="158" t="s">
        <v>104</v>
      </c>
      <c r="M192" s="160"/>
      <c r="N192" s="460"/>
      <c r="O192" s="160"/>
      <c r="P192" s="160"/>
      <c r="Q192" s="40" t="s">
        <v>3454</v>
      </c>
      <c r="R192" s="195">
        <f t="shared" ref="R192:R209" si="19">(R191+1)</f>
        <v>167</v>
      </c>
      <c r="S192" s="243"/>
      <c r="T192" s="41" t="s">
        <v>3455</v>
      </c>
      <c r="U192" s="42"/>
    </row>
    <row r="193" spans="1:21" ht="33.75">
      <c r="A193" s="195">
        <f t="shared" si="18"/>
        <v>168</v>
      </c>
      <c r="B193" s="33" t="s">
        <v>3453</v>
      </c>
      <c r="C193" s="158">
        <v>6</v>
      </c>
      <c r="D193" s="158">
        <v>1</v>
      </c>
      <c r="E193" s="34" t="s">
        <v>233</v>
      </c>
      <c r="F193" s="34" t="s">
        <v>27</v>
      </c>
      <c r="G193" s="35"/>
      <c r="H193" s="36"/>
      <c r="I193" s="160"/>
      <c r="J193" s="160"/>
      <c r="K193" s="45" t="s">
        <v>3442</v>
      </c>
      <c r="L193" s="158" t="s">
        <v>104</v>
      </c>
      <c r="M193" s="160" t="s">
        <v>609</v>
      </c>
      <c r="N193" s="460"/>
      <c r="O193" s="160"/>
      <c r="P193" s="160"/>
      <c r="Q193" s="40" t="s">
        <v>3456</v>
      </c>
      <c r="R193" s="195">
        <f t="shared" si="19"/>
        <v>168</v>
      </c>
      <c r="S193" s="243"/>
      <c r="T193" s="41" t="s">
        <v>3457</v>
      </c>
      <c r="U193" s="42"/>
    </row>
    <row r="194" spans="1:21" ht="33.75">
      <c r="A194" s="195">
        <f t="shared" si="18"/>
        <v>169</v>
      </c>
      <c r="B194" s="33" t="s">
        <v>3453</v>
      </c>
      <c r="C194" s="158">
        <v>6</v>
      </c>
      <c r="D194" s="158">
        <v>1</v>
      </c>
      <c r="E194" s="34" t="s">
        <v>233</v>
      </c>
      <c r="F194" s="34" t="s">
        <v>34</v>
      </c>
      <c r="G194" s="35"/>
      <c r="H194" s="36"/>
      <c r="I194" s="160"/>
      <c r="J194" s="160"/>
      <c r="K194" s="45" t="s">
        <v>3442</v>
      </c>
      <c r="L194" s="158" t="s">
        <v>104</v>
      </c>
      <c r="M194" s="160" t="s">
        <v>582</v>
      </c>
      <c r="N194" s="460"/>
      <c r="O194" s="160"/>
      <c r="P194" s="160"/>
      <c r="Q194" s="40" t="s">
        <v>3458</v>
      </c>
      <c r="R194" s="195">
        <f t="shared" si="19"/>
        <v>169</v>
      </c>
      <c r="S194" s="243"/>
      <c r="T194" s="41" t="s">
        <v>3459</v>
      </c>
      <c r="U194" s="42"/>
    </row>
    <row r="195" spans="1:21">
      <c r="A195" s="195">
        <f t="shared" si="18"/>
        <v>170</v>
      </c>
      <c r="B195" s="33" t="s">
        <v>3453</v>
      </c>
      <c r="C195" s="158">
        <v>6</v>
      </c>
      <c r="D195" s="158">
        <v>1</v>
      </c>
      <c r="E195" s="34" t="s">
        <v>233</v>
      </c>
      <c r="F195" s="34" t="s">
        <v>36</v>
      </c>
      <c r="G195" s="35"/>
      <c r="H195" s="36"/>
      <c r="I195" s="160"/>
      <c r="J195" s="160"/>
      <c r="K195" s="45" t="s">
        <v>3442</v>
      </c>
      <c r="L195" s="158" t="s">
        <v>104</v>
      </c>
      <c r="M195" s="160" t="s">
        <v>423</v>
      </c>
      <c r="N195" s="460"/>
      <c r="O195" s="160"/>
      <c r="P195" s="160"/>
      <c r="Q195" s="40" t="s">
        <v>3460</v>
      </c>
      <c r="R195" s="195">
        <f t="shared" si="19"/>
        <v>170</v>
      </c>
      <c r="S195" s="243"/>
      <c r="T195" s="41" t="s">
        <v>3461</v>
      </c>
      <c r="U195" s="42"/>
    </row>
    <row r="196" spans="1:21" ht="90">
      <c r="A196" s="195">
        <f t="shared" si="18"/>
        <v>171</v>
      </c>
      <c r="B196" s="33" t="s">
        <v>3453</v>
      </c>
      <c r="C196" s="158">
        <v>6</v>
      </c>
      <c r="D196" s="158">
        <v>1</v>
      </c>
      <c r="E196" s="34" t="s">
        <v>233</v>
      </c>
      <c r="F196" s="34" t="s">
        <v>44</v>
      </c>
      <c r="G196" s="35"/>
      <c r="H196" s="36"/>
      <c r="I196" s="160"/>
      <c r="J196" s="160"/>
      <c r="K196" s="45" t="s">
        <v>3442</v>
      </c>
      <c r="L196" s="158" t="s">
        <v>104</v>
      </c>
      <c r="M196" s="160" t="s">
        <v>375</v>
      </c>
      <c r="N196" s="460"/>
      <c r="O196" s="160"/>
      <c r="P196" s="160"/>
      <c r="Q196" s="40" t="s">
        <v>3462</v>
      </c>
      <c r="R196" s="195">
        <f t="shared" si="19"/>
        <v>171</v>
      </c>
      <c r="S196" s="243"/>
      <c r="T196" s="41" t="s">
        <v>3463</v>
      </c>
      <c r="U196" s="42"/>
    </row>
    <row r="197" spans="1:21" ht="157.5">
      <c r="A197" s="195">
        <f t="shared" si="18"/>
        <v>172</v>
      </c>
      <c r="B197" s="33" t="s">
        <v>3464</v>
      </c>
      <c r="C197" s="158">
        <v>6</v>
      </c>
      <c r="D197" s="158">
        <v>1</v>
      </c>
      <c r="E197" s="34" t="s">
        <v>234</v>
      </c>
      <c r="F197" s="34"/>
      <c r="G197" s="35"/>
      <c r="H197" s="36"/>
      <c r="I197" s="160"/>
      <c r="J197" s="160"/>
      <c r="K197" s="45" t="s">
        <v>3442</v>
      </c>
      <c r="L197" s="158" t="s">
        <v>110</v>
      </c>
      <c r="M197" s="160"/>
      <c r="N197" s="460"/>
      <c r="O197" s="160"/>
      <c r="P197" s="160"/>
      <c r="Q197" s="40" t="s">
        <v>3465</v>
      </c>
      <c r="R197" s="195">
        <f t="shared" si="19"/>
        <v>172</v>
      </c>
      <c r="S197" s="243"/>
      <c r="T197" s="41" t="s">
        <v>3466</v>
      </c>
      <c r="U197" s="42"/>
    </row>
    <row r="198" spans="1:21" ht="56.25">
      <c r="A198" s="195">
        <f t="shared" si="18"/>
        <v>173</v>
      </c>
      <c r="B198" s="33" t="s">
        <v>3464</v>
      </c>
      <c r="C198" s="158">
        <v>6</v>
      </c>
      <c r="D198" s="158">
        <v>1</v>
      </c>
      <c r="E198" s="34" t="s">
        <v>234</v>
      </c>
      <c r="F198" s="34" t="s">
        <v>27</v>
      </c>
      <c r="G198" s="35"/>
      <c r="H198" s="36"/>
      <c r="I198" s="160"/>
      <c r="J198" s="160"/>
      <c r="K198" s="45" t="s">
        <v>3442</v>
      </c>
      <c r="L198" s="158" t="s">
        <v>110</v>
      </c>
      <c r="M198" s="160" t="s">
        <v>609</v>
      </c>
      <c r="N198" s="460"/>
      <c r="O198" s="160"/>
      <c r="P198" s="160"/>
      <c r="Q198" s="40" t="s">
        <v>3467</v>
      </c>
      <c r="R198" s="195">
        <f t="shared" si="19"/>
        <v>173</v>
      </c>
      <c r="S198" s="243"/>
      <c r="T198" s="41" t="s">
        <v>3468</v>
      </c>
      <c r="U198" s="42"/>
    </row>
    <row r="199" spans="1:21" ht="22.5">
      <c r="A199" s="195">
        <f t="shared" si="18"/>
        <v>174</v>
      </c>
      <c r="B199" s="33" t="s">
        <v>3464</v>
      </c>
      <c r="C199" s="158">
        <v>6</v>
      </c>
      <c r="D199" s="158">
        <v>1</v>
      </c>
      <c r="E199" s="34" t="s">
        <v>234</v>
      </c>
      <c r="F199" s="34" t="s">
        <v>34</v>
      </c>
      <c r="G199" s="35"/>
      <c r="H199" s="36"/>
      <c r="I199" s="160"/>
      <c r="J199" s="160"/>
      <c r="K199" s="45" t="s">
        <v>3442</v>
      </c>
      <c r="L199" s="158" t="s">
        <v>110</v>
      </c>
      <c r="M199" s="160" t="s">
        <v>582</v>
      </c>
      <c r="N199" s="460"/>
      <c r="O199" s="160"/>
      <c r="P199" s="160"/>
      <c r="Q199" s="40" t="s">
        <v>3469</v>
      </c>
      <c r="R199" s="195">
        <f t="shared" si="19"/>
        <v>174</v>
      </c>
      <c r="S199" s="243"/>
      <c r="T199" s="41" t="s">
        <v>3470</v>
      </c>
      <c r="U199" s="42"/>
    </row>
    <row r="200" spans="1:21" ht="131.25" customHeight="1">
      <c r="A200" s="195">
        <f t="shared" si="18"/>
        <v>175</v>
      </c>
      <c r="B200" s="33" t="s">
        <v>3464</v>
      </c>
      <c r="C200" s="158">
        <v>6</v>
      </c>
      <c r="D200" s="158">
        <v>1</v>
      </c>
      <c r="E200" s="34" t="s">
        <v>234</v>
      </c>
      <c r="F200" s="34" t="s">
        <v>36</v>
      </c>
      <c r="G200" s="35"/>
      <c r="H200" s="36"/>
      <c r="I200" s="160"/>
      <c r="J200" s="160"/>
      <c r="K200" s="45" t="s">
        <v>3442</v>
      </c>
      <c r="L200" s="158" t="s">
        <v>110</v>
      </c>
      <c r="M200" s="160" t="s">
        <v>423</v>
      </c>
      <c r="N200" s="460"/>
      <c r="O200" s="160"/>
      <c r="P200" s="160"/>
      <c r="Q200" s="40" t="s">
        <v>3471</v>
      </c>
      <c r="R200" s="195">
        <f t="shared" si="19"/>
        <v>175</v>
      </c>
      <c r="S200" s="243"/>
      <c r="T200" s="41" t="s">
        <v>3472</v>
      </c>
      <c r="U200" s="42"/>
    </row>
    <row r="201" spans="1:21">
      <c r="A201" s="195">
        <f t="shared" si="18"/>
        <v>176</v>
      </c>
      <c r="B201" s="33" t="s">
        <v>3464</v>
      </c>
      <c r="C201" s="158">
        <v>6</v>
      </c>
      <c r="D201" s="158">
        <v>1</v>
      </c>
      <c r="E201" s="34" t="s">
        <v>234</v>
      </c>
      <c r="F201" s="34" t="s">
        <v>36</v>
      </c>
      <c r="G201" s="35" t="s">
        <v>163</v>
      </c>
      <c r="H201" s="36"/>
      <c r="I201" s="160"/>
      <c r="J201" s="160"/>
      <c r="K201" s="45"/>
      <c r="L201" s="158"/>
      <c r="M201" s="160"/>
      <c r="N201" s="460"/>
      <c r="O201" s="160"/>
      <c r="P201" s="160"/>
      <c r="Q201" s="40" t="s">
        <v>3473</v>
      </c>
      <c r="R201" s="195">
        <f t="shared" si="19"/>
        <v>176</v>
      </c>
      <c r="S201" s="243"/>
      <c r="T201" s="41"/>
      <c r="U201" s="42"/>
    </row>
    <row r="202" spans="1:21" ht="33.75">
      <c r="A202" s="195">
        <f t="shared" si="18"/>
        <v>177</v>
      </c>
      <c r="B202" s="33" t="s">
        <v>3464</v>
      </c>
      <c r="C202" s="158">
        <v>6</v>
      </c>
      <c r="D202" s="158">
        <v>1</v>
      </c>
      <c r="E202" s="34" t="s">
        <v>234</v>
      </c>
      <c r="F202" s="34" t="s">
        <v>36</v>
      </c>
      <c r="G202" s="35" t="s">
        <v>165</v>
      </c>
      <c r="H202" s="36"/>
      <c r="I202" s="160"/>
      <c r="J202" s="160"/>
      <c r="K202" s="45" t="s">
        <v>3442</v>
      </c>
      <c r="L202" s="158" t="s">
        <v>110</v>
      </c>
      <c r="M202" s="160" t="s">
        <v>423</v>
      </c>
      <c r="N202" s="460" t="s">
        <v>107</v>
      </c>
      <c r="O202" s="160"/>
      <c r="P202" s="160"/>
      <c r="Q202" s="40" t="s">
        <v>3474</v>
      </c>
      <c r="R202" s="195">
        <f t="shared" si="19"/>
        <v>177</v>
      </c>
      <c r="S202" s="243"/>
      <c r="T202" s="41" t="s">
        <v>3475</v>
      </c>
      <c r="U202" s="42"/>
    </row>
    <row r="203" spans="1:21">
      <c r="A203" s="195">
        <f t="shared" si="18"/>
        <v>178</v>
      </c>
      <c r="B203" s="33" t="s">
        <v>3464</v>
      </c>
      <c r="C203" s="158">
        <v>6</v>
      </c>
      <c r="D203" s="158">
        <v>1</v>
      </c>
      <c r="E203" s="34" t="s">
        <v>234</v>
      </c>
      <c r="F203" s="34" t="s">
        <v>36</v>
      </c>
      <c r="G203" s="35" t="s">
        <v>169</v>
      </c>
      <c r="H203" s="36"/>
      <c r="I203" s="160"/>
      <c r="J203" s="160"/>
      <c r="K203" s="45"/>
      <c r="L203" s="158"/>
      <c r="M203" s="160"/>
      <c r="N203" s="460"/>
      <c r="O203" s="160"/>
      <c r="P203" s="160"/>
      <c r="Q203" s="40" t="s">
        <v>3476</v>
      </c>
      <c r="R203" s="195">
        <f t="shared" si="19"/>
        <v>178</v>
      </c>
      <c r="S203" s="243"/>
      <c r="T203" s="41"/>
      <c r="U203" s="42"/>
    </row>
    <row r="204" spans="1:21" ht="33.75">
      <c r="A204" s="195">
        <f t="shared" si="18"/>
        <v>179</v>
      </c>
      <c r="B204" s="33" t="s">
        <v>3464</v>
      </c>
      <c r="C204" s="158">
        <v>6</v>
      </c>
      <c r="D204" s="158">
        <v>1</v>
      </c>
      <c r="E204" s="34" t="s">
        <v>234</v>
      </c>
      <c r="F204" s="34" t="s">
        <v>36</v>
      </c>
      <c r="G204" s="35" t="s">
        <v>173</v>
      </c>
      <c r="H204" s="36"/>
      <c r="I204" s="160"/>
      <c r="J204" s="160"/>
      <c r="K204" s="45" t="s">
        <v>3442</v>
      </c>
      <c r="L204" s="158" t="s">
        <v>110</v>
      </c>
      <c r="M204" s="160" t="s">
        <v>423</v>
      </c>
      <c r="N204" s="460" t="s">
        <v>110</v>
      </c>
      <c r="O204" s="160"/>
      <c r="P204" s="160"/>
      <c r="Q204" s="40" t="s">
        <v>3477</v>
      </c>
      <c r="R204" s="195">
        <f t="shared" si="19"/>
        <v>179</v>
      </c>
      <c r="S204" s="243"/>
      <c r="T204" s="41" t="s">
        <v>3478</v>
      </c>
      <c r="U204" s="42"/>
    </row>
    <row r="205" spans="1:21" ht="33.75">
      <c r="A205" s="195">
        <f t="shared" si="18"/>
        <v>180</v>
      </c>
      <c r="B205" s="33" t="s">
        <v>3464</v>
      </c>
      <c r="C205" s="158">
        <v>6</v>
      </c>
      <c r="D205" s="158">
        <v>1</v>
      </c>
      <c r="E205" s="34" t="s">
        <v>234</v>
      </c>
      <c r="F205" s="34" t="s">
        <v>36</v>
      </c>
      <c r="G205" s="35" t="s">
        <v>177</v>
      </c>
      <c r="H205" s="36"/>
      <c r="I205" s="160"/>
      <c r="J205" s="160"/>
      <c r="K205" s="45" t="s">
        <v>3442</v>
      </c>
      <c r="L205" s="158" t="s">
        <v>110</v>
      </c>
      <c r="M205" s="160" t="s">
        <v>423</v>
      </c>
      <c r="N205" s="460" t="s">
        <v>116</v>
      </c>
      <c r="O205" s="160"/>
      <c r="P205" s="160"/>
      <c r="Q205" s="40" t="s">
        <v>3479</v>
      </c>
      <c r="R205" s="195">
        <f t="shared" si="19"/>
        <v>180</v>
      </c>
      <c r="S205" s="243"/>
      <c r="T205" s="41" t="s">
        <v>3480</v>
      </c>
      <c r="U205" s="42"/>
    </row>
    <row r="206" spans="1:21" ht="56.25">
      <c r="A206" s="195">
        <f t="shared" si="18"/>
        <v>181</v>
      </c>
      <c r="B206" s="33" t="s">
        <v>3464</v>
      </c>
      <c r="C206" s="158">
        <v>6</v>
      </c>
      <c r="D206" s="158">
        <v>1</v>
      </c>
      <c r="E206" s="34" t="s">
        <v>234</v>
      </c>
      <c r="F206" s="34" t="s">
        <v>44</v>
      </c>
      <c r="G206" s="35"/>
      <c r="H206" s="36"/>
      <c r="I206" s="160"/>
      <c r="J206" s="160"/>
      <c r="K206" s="45" t="s">
        <v>3442</v>
      </c>
      <c r="L206" s="158" t="s">
        <v>110</v>
      </c>
      <c r="M206" s="160" t="s">
        <v>375</v>
      </c>
      <c r="N206" s="460"/>
      <c r="O206" s="160"/>
      <c r="P206" s="160"/>
      <c r="Q206" s="40" t="s">
        <v>3481</v>
      </c>
      <c r="R206" s="195">
        <f t="shared" si="19"/>
        <v>181</v>
      </c>
      <c r="S206" s="243"/>
      <c r="T206" s="41" t="s">
        <v>3482</v>
      </c>
      <c r="U206" s="42"/>
    </row>
    <row r="207" spans="1:21" ht="81.75" customHeight="1">
      <c r="A207" s="195">
        <f t="shared" si="18"/>
        <v>182</v>
      </c>
      <c r="B207" s="33" t="s">
        <v>3464</v>
      </c>
      <c r="C207" s="158">
        <v>6</v>
      </c>
      <c r="D207" s="158">
        <v>1</v>
      </c>
      <c r="E207" s="34" t="s">
        <v>234</v>
      </c>
      <c r="F207" s="34" t="s">
        <v>44</v>
      </c>
      <c r="G207" s="35" t="s">
        <v>360</v>
      </c>
      <c r="H207" s="36"/>
      <c r="I207" s="160"/>
      <c r="J207" s="160"/>
      <c r="K207" s="45" t="s">
        <v>3442</v>
      </c>
      <c r="L207" s="158" t="s">
        <v>110</v>
      </c>
      <c r="M207" s="160" t="s">
        <v>375</v>
      </c>
      <c r="N207" s="460" t="s">
        <v>25</v>
      </c>
      <c r="O207" s="160"/>
      <c r="P207" s="160"/>
      <c r="Q207" s="40" t="s">
        <v>3483</v>
      </c>
      <c r="R207" s="195">
        <f t="shared" si="19"/>
        <v>182</v>
      </c>
      <c r="S207" s="243"/>
      <c r="T207" s="41" t="s">
        <v>3484</v>
      </c>
      <c r="U207" s="42"/>
    </row>
    <row r="208" spans="1:21" ht="56.25">
      <c r="A208" s="195">
        <f t="shared" si="18"/>
        <v>183</v>
      </c>
      <c r="B208" s="33" t="s">
        <v>3464</v>
      </c>
      <c r="C208" s="158">
        <v>6</v>
      </c>
      <c r="D208" s="158">
        <v>1</v>
      </c>
      <c r="E208" s="34" t="s">
        <v>234</v>
      </c>
      <c r="F208" s="34" t="s">
        <v>44</v>
      </c>
      <c r="G208" s="35" t="s">
        <v>289</v>
      </c>
      <c r="H208" s="36"/>
      <c r="I208" s="160"/>
      <c r="J208" s="160"/>
      <c r="K208" s="45" t="s">
        <v>3442</v>
      </c>
      <c r="L208" s="158" t="s">
        <v>110</v>
      </c>
      <c r="M208" s="160" t="s">
        <v>375</v>
      </c>
      <c r="N208" s="460" t="s">
        <v>107</v>
      </c>
      <c r="O208" s="160"/>
      <c r="P208" s="160"/>
      <c r="Q208" s="40" t="s">
        <v>3485</v>
      </c>
      <c r="R208" s="195">
        <f t="shared" si="19"/>
        <v>183</v>
      </c>
      <c r="S208" s="243"/>
      <c r="T208" s="41" t="s">
        <v>3486</v>
      </c>
      <c r="U208" s="42"/>
    </row>
    <row r="209" spans="1:21" ht="101.25">
      <c r="A209" s="195">
        <f t="shared" si="18"/>
        <v>184</v>
      </c>
      <c r="B209" s="33" t="s">
        <v>3464</v>
      </c>
      <c r="C209" s="158">
        <v>6</v>
      </c>
      <c r="D209" s="158">
        <v>1</v>
      </c>
      <c r="E209" s="34" t="s">
        <v>234</v>
      </c>
      <c r="F209" s="34" t="s">
        <v>114</v>
      </c>
      <c r="G209" s="35"/>
      <c r="H209" s="36"/>
      <c r="I209" s="160"/>
      <c r="J209" s="160"/>
      <c r="K209" s="45" t="s">
        <v>3442</v>
      </c>
      <c r="L209" s="158" t="s">
        <v>110</v>
      </c>
      <c r="M209" s="160" t="s">
        <v>431</v>
      </c>
      <c r="N209" s="460"/>
      <c r="O209" s="160"/>
      <c r="P209" s="160"/>
      <c r="Q209" s="40" t="s">
        <v>3487</v>
      </c>
      <c r="R209" s="195">
        <f t="shared" si="19"/>
        <v>184</v>
      </c>
      <c r="S209" s="243"/>
      <c r="T209" s="41" t="s">
        <v>3488</v>
      </c>
      <c r="U209" s="42"/>
    </row>
    <row r="210" spans="1:21">
      <c r="A210" s="195"/>
      <c r="B210" s="33" t="s">
        <v>3464</v>
      </c>
      <c r="C210" s="158">
        <v>6</v>
      </c>
      <c r="D210" s="158">
        <v>1</v>
      </c>
      <c r="E210" s="34" t="s">
        <v>234</v>
      </c>
      <c r="F210" s="34" t="s">
        <v>122</v>
      </c>
      <c r="G210" s="35"/>
      <c r="H210" s="36"/>
      <c r="I210" s="160"/>
      <c r="J210" s="160"/>
      <c r="K210" s="45" t="s">
        <v>3442</v>
      </c>
      <c r="L210" s="158" t="s">
        <v>110</v>
      </c>
      <c r="M210" s="160" t="s">
        <v>606</v>
      </c>
      <c r="N210" s="460"/>
      <c r="O210" s="160"/>
      <c r="P210" s="160"/>
      <c r="Q210" s="40" t="s">
        <v>3489</v>
      </c>
      <c r="R210" s="195"/>
      <c r="S210" s="243"/>
      <c r="T210" s="41" t="s">
        <v>3490</v>
      </c>
      <c r="U210" s="42"/>
    </row>
    <row r="211" spans="1:21" ht="22.5">
      <c r="A211" s="195">
        <f>(A209+1)</f>
        <v>185</v>
      </c>
      <c r="B211" s="33" t="s">
        <v>3491</v>
      </c>
      <c r="C211" s="158">
        <v>6</v>
      </c>
      <c r="D211" s="158">
        <v>1</v>
      </c>
      <c r="E211" s="34" t="s">
        <v>236</v>
      </c>
      <c r="F211" s="34"/>
      <c r="G211" s="35"/>
      <c r="H211" s="36"/>
      <c r="I211" s="160"/>
      <c r="J211" s="160"/>
      <c r="K211" s="45" t="s">
        <v>3442</v>
      </c>
      <c r="L211" s="158" t="s">
        <v>116</v>
      </c>
      <c r="M211" s="160"/>
      <c r="N211" s="460"/>
      <c r="O211" s="160"/>
      <c r="P211" s="160"/>
      <c r="Q211" s="40" t="s">
        <v>3492</v>
      </c>
      <c r="R211" s="195">
        <f>(R209+1)</f>
        <v>185</v>
      </c>
      <c r="S211" s="243"/>
      <c r="T211" s="41" t="s">
        <v>3493</v>
      </c>
      <c r="U211" s="42"/>
    </row>
    <row r="212" spans="1:21" ht="22.5">
      <c r="A212" s="195">
        <f t="shared" ref="A212:A254" si="20">(A211+1)</f>
        <v>186</v>
      </c>
      <c r="B212" s="33" t="s">
        <v>3491</v>
      </c>
      <c r="C212" s="158">
        <v>6</v>
      </c>
      <c r="D212" s="158">
        <v>1</v>
      </c>
      <c r="E212" s="34" t="s">
        <v>236</v>
      </c>
      <c r="F212" s="34" t="s">
        <v>27</v>
      </c>
      <c r="G212" s="35"/>
      <c r="H212" s="36"/>
      <c r="I212" s="160"/>
      <c r="J212" s="160"/>
      <c r="K212" s="45" t="s">
        <v>3442</v>
      </c>
      <c r="L212" s="158" t="s">
        <v>116</v>
      </c>
      <c r="M212" s="160" t="s">
        <v>609</v>
      </c>
      <c r="N212" s="460"/>
      <c r="O212" s="160"/>
      <c r="P212" s="160"/>
      <c r="Q212" s="40" t="s">
        <v>3494</v>
      </c>
      <c r="R212" s="195">
        <f t="shared" ref="R212:R254" si="21">(R211+1)</f>
        <v>186</v>
      </c>
      <c r="S212" s="243"/>
      <c r="T212" s="41" t="s">
        <v>3495</v>
      </c>
      <c r="U212" s="42"/>
    </row>
    <row r="213" spans="1:21" ht="22.5">
      <c r="A213" s="195">
        <f t="shared" si="20"/>
        <v>187</v>
      </c>
      <c r="B213" s="33" t="s">
        <v>3491</v>
      </c>
      <c r="C213" s="158">
        <v>6</v>
      </c>
      <c r="D213" s="158">
        <v>1</v>
      </c>
      <c r="E213" s="34" t="s">
        <v>236</v>
      </c>
      <c r="F213" s="34" t="s">
        <v>34</v>
      </c>
      <c r="G213" s="35"/>
      <c r="H213" s="36"/>
      <c r="I213" s="160"/>
      <c r="J213" s="160"/>
      <c r="K213" s="45" t="s">
        <v>3442</v>
      </c>
      <c r="L213" s="158" t="s">
        <v>116</v>
      </c>
      <c r="M213" s="160" t="s">
        <v>582</v>
      </c>
      <c r="N213" s="460"/>
      <c r="O213" s="160"/>
      <c r="P213" s="160"/>
      <c r="Q213" s="40" t="s">
        <v>3496</v>
      </c>
      <c r="R213" s="195">
        <f t="shared" si="21"/>
        <v>187</v>
      </c>
      <c r="S213" s="243"/>
      <c r="T213" s="41" t="s">
        <v>3497</v>
      </c>
      <c r="U213" s="42"/>
    </row>
    <row r="214" spans="1:21" ht="56.25">
      <c r="A214" s="195">
        <f t="shared" si="20"/>
        <v>188</v>
      </c>
      <c r="B214" s="33" t="s">
        <v>3491</v>
      </c>
      <c r="C214" s="158">
        <v>6</v>
      </c>
      <c r="D214" s="158">
        <v>1</v>
      </c>
      <c r="E214" s="34" t="s">
        <v>236</v>
      </c>
      <c r="F214" s="34" t="s">
        <v>36</v>
      </c>
      <c r="G214" s="35"/>
      <c r="H214" s="36"/>
      <c r="I214" s="160"/>
      <c r="J214" s="160"/>
      <c r="K214" s="45" t="s">
        <v>3442</v>
      </c>
      <c r="L214" s="158" t="s">
        <v>116</v>
      </c>
      <c r="M214" s="160" t="s">
        <v>423</v>
      </c>
      <c r="N214" s="460"/>
      <c r="O214" s="160"/>
      <c r="P214" s="160"/>
      <c r="Q214" s="40" t="s">
        <v>3498</v>
      </c>
      <c r="R214" s="195">
        <f t="shared" si="21"/>
        <v>188</v>
      </c>
      <c r="S214" s="243"/>
      <c r="T214" s="41" t="s">
        <v>3499</v>
      </c>
      <c r="U214" s="42"/>
    </row>
    <row r="215" spans="1:21">
      <c r="A215" s="195">
        <f t="shared" si="20"/>
        <v>189</v>
      </c>
      <c r="B215" s="33" t="s">
        <v>3491</v>
      </c>
      <c r="C215" s="158">
        <v>6</v>
      </c>
      <c r="D215" s="158">
        <v>1</v>
      </c>
      <c r="E215" s="34" t="s">
        <v>236</v>
      </c>
      <c r="F215" s="34" t="s">
        <v>44</v>
      </c>
      <c r="G215" s="35"/>
      <c r="H215" s="36"/>
      <c r="I215" s="160"/>
      <c r="J215" s="160"/>
      <c r="K215" s="45" t="s">
        <v>3442</v>
      </c>
      <c r="L215" s="158" t="s">
        <v>116</v>
      </c>
      <c r="M215" s="160" t="s">
        <v>375</v>
      </c>
      <c r="N215" s="460"/>
      <c r="O215" s="160"/>
      <c r="P215" s="160"/>
      <c r="Q215" s="40" t="s">
        <v>3500</v>
      </c>
      <c r="R215" s="195">
        <f t="shared" si="21"/>
        <v>189</v>
      </c>
      <c r="S215" s="243"/>
      <c r="T215" s="41" t="s">
        <v>3501</v>
      </c>
      <c r="U215" s="42"/>
    </row>
    <row r="216" spans="1:21" ht="33.75">
      <c r="A216" s="195">
        <f t="shared" si="20"/>
        <v>190</v>
      </c>
      <c r="B216" s="33" t="s">
        <v>3154</v>
      </c>
      <c r="C216" s="158">
        <v>6</v>
      </c>
      <c r="D216" s="158">
        <v>1</v>
      </c>
      <c r="E216" s="34" t="s">
        <v>267</v>
      </c>
      <c r="F216" s="34"/>
      <c r="G216" s="35"/>
      <c r="H216" s="36"/>
      <c r="I216" s="160"/>
      <c r="J216" s="160"/>
      <c r="K216" s="45" t="s">
        <v>3442</v>
      </c>
      <c r="L216" s="158" t="s">
        <v>119</v>
      </c>
      <c r="M216" s="160"/>
      <c r="N216" s="460"/>
      <c r="O216" s="160"/>
      <c r="P216" s="160"/>
      <c r="Q216" s="40" t="s">
        <v>3502</v>
      </c>
      <c r="R216" s="195">
        <f t="shared" si="21"/>
        <v>190</v>
      </c>
      <c r="S216" s="243"/>
      <c r="T216" s="41" t="s">
        <v>3503</v>
      </c>
      <c r="U216" s="42"/>
    </row>
    <row r="217" spans="1:21" ht="90">
      <c r="A217" s="195">
        <f t="shared" si="20"/>
        <v>191</v>
      </c>
      <c r="B217" s="33" t="s">
        <v>3504</v>
      </c>
      <c r="C217" s="158">
        <v>6</v>
      </c>
      <c r="D217" s="158">
        <v>1</v>
      </c>
      <c r="E217" s="34" t="s">
        <v>268</v>
      </c>
      <c r="F217" s="34"/>
      <c r="G217" s="35"/>
      <c r="H217" s="36"/>
      <c r="I217" s="160"/>
      <c r="J217" s="160"/>
      <c r="K217" s="45" t="s">
        <v>3442</v>
      </c>
      <c r="L217" s="158" t="s">
        <v>124</v>
      </c>
      <c r="M217" s="160"/>
      <c r="N217" s="460"/>
      <c r="O217" s="160"/>
      <c r="P217" s="160"/>
      <c r="Q217" s="40" t="s">
        <v>3505</v>
      </c>
      <c r="R217" s="195">
        <f t="shared" si="21"/>
        <v>191</v>
      </c>
      <c r="S217" s="243"/>
      <c r="T217" s="41" t="s">
        <v>3506</v>
      </c>
      <c r="U217" s="42"/>
    </row>
    <row r="218" spans="1:21" ht="22.5">
      <c r="A218" s="195">
        <f t="shared" si="20"/>
        <v>192</v>
      </c>
      <c r="B218" s="33" t="s">
        <v>3504</v>
      </c>
      <c r="C218" s="158">
        <v>6</v>
      </c>
      <c r="D218" s="158">
        <v>1</v>
      </c>
      <c r="E218" s="34" t="s">
        <v>268</v>
      </c>
      <c r="F218" s="34" t="s">
        <v>27</v>
      </c>
      <c r="G218" s="35"/>
      <c r="H218" s="36"/>
      <c r="I218" s="160"/>
      <c r="J218" s="160"/>
      <c r="K218" s="45" t="s">
        <v>3442</v>
      </c>
      <c r="L218" s="158" t="s">
        <v>124</v>
      </c>
      <c r="M218" s="160" t="s">
        <v>582</v>
      </c>
      <c r="N218" s="460"/>
      <c r="O218" s="160"/>
      <c r="P218" s="160"/>
      <c r="Q218" s="40" t="s">
        <v>3507</v>
      </c>
      <c r="R218" s="195">
        <f t="shared" si="21"/>
        <v>192</v>
      </c>
      <c r="S218" s="243"/>
      <c r="T218" s="41" t="s">
        <v>3508</v>
      </c>
      <c r="U218" s="42"/>
    </row>
    <row r="219" spans="1:21">
      <c r="A219" s="195">
        <f t="shared" si="20"/>
        <v>193</v>
      </c>
      <c r="B219" s="33" t="s">
        <v>3504</v>
      </c>
      <c r="C219" s="158">
        <v>6</v>
      </c>
      <c r="D219" s="158">
        <v>1</v>
      </c>
      <c r="E219" s="34" t="s">
        <v>268</v>
      </c>
      <c r="F219" s="34" t="s">
        <v>34</v>
      </c>
      <c r="G219" s="35"/>
      <c r="H219" s="36"/>
      <c r="I219" s="160"/>
      <c r="J219" s="160"/>
      <c r="K219" s="45" t="s">
        <v>3442</v>
      </c>
      <c r="L219" s="158" t="s">
        <v>124</v>
      </c>
      <c r="M219" s="160" t="s">
        <v>609</v>
      </c>
      <c r="N219" s="460"/>
      <c r="O219" s="160"/>
      <c r="P219" s="160"/>
      <c r="Q219" s="40" t="s">
        <v>3509</v>
      </c>
      <c r="R219" s="195">
        <f t="shared" si="21"/>
        <v>193</v>
      </c>
      <c r="S219" s="243"/>
      <c r="T219" s="41" t="s">
        <v>3510</v>
      </c>
      <c r="U219" s="42"/>
    </row>
    <row r="220" spans="1:21" ht="56.25">
      <c r="A220" s="195">
        <f t="shared" si="20"/>
        <v>194</v>
      </c>
      <c r="B220" s="33" t="s">
        <v>3504</v>
      </c>
      <c r="C220" s="158">
        <v>6</v>
      </c>
      <c r="D220" s="158">
        <v>1</v>
      </c>
      <c r="E220" s="34" t="s">
        <v>268</v>
      </c>
      <c r="F220" s="34" t="s">
        <v>36</v>
      </c>
      <c r="G220" s="35"/>
      <c r="H220" s="36"/>
      <c r="I220" s="160"/>
      <c r="J220" s="160"/>
      <c r="K220" s="45" t="s">
        <v>3442</v>
      </c>
      <c r="L220" s="158" t="s">
        <v>124</v>
      </c>
      <c r="M220" s="160" t="s">
        <v>423</v>
      </c>
      <c r="N220" s="460"/>
      <c r="O220" s="160"/>
      <c r="P220" s="160"/>
      <c r="Q220" s="40" t="s">
        <v>3511</v>
      </c>
      <c r="R220" s="195">
        <f t="shared" si="21"/>
        <v>194</v>
      </c>
      <c r="S220" s="243"/>
      <c r="T220" s="41" t="s">
        <v>3512</v>
      </c>
      <c r="U220" s="42"/>
    </row>
    <row r="221" spans="1:21" ht="56.25">
      <c r="A221" s="195">
        <f t="shared" si="20"/>
        <v>195</v>
      </c>
      <c r="B221" s="33" t="s">
        <v>3513</v>
      </c>
      <c r="C221" s="158">
        <v>6</v>
      </c>
      <c r="D221" s="158">
        <v>1</v>
      </c>
      <c r="E221" s="34" t="s">
        <v>3514</v>
      </c>
      <c r="F221" s="34"/>
      <c r="G221" s="35"/>
      <c r="H221" s="36"/>
      <c r="I221" s="160"/>
      <c r="J221" s="160"/>
      <c r="K221" s="45" t="s">
        <v>3515</v>
      </c>
      <c r="L221" s="158"/>
      <c r="M221" s="160"/>
      <c r="N221" s="460"/>
      <c r="O221" s="160"/>
      <c r="P221" s="160"/>
      <c r="Q221" s="40" t="s">
        <v>3516</v>
      </c>
      <c r="R221" s="195">
        <f t="shared" si="21"/>
        <v>195</v>
      </c>
      <c r="S221" s="243"/>
      <c r="T221" s="41" t="s">
        <v>3517</v>
      </c>
      <c r="U221" s="42"/>
    </row>
    <row r="222" spans="1:21" ht="56.25">
      <c r="A222" s="195">
        <f t="shared" si="20"/>
        <v>196</v>
      </c>
      <c r="B222" s="33" t="s">
        <v>3518</v>
      </c>
      <c r="C222" s="158">
        <v>6</v>
      </c>
      <c r="D222" s="158">
        <v>1</v>
      </c>
      <c r="E222" s="34" t="s">
        <v>270</v>
      </c>
      <c r="F222" s="34"/>
      <c r="G222" s="35"/>
      <c r="H222" s="36"/>
      <c r="I222" s="160"/>
      <c r="J222" s="160"/>
      <c r="K222" s="45" t="s">
        <v>3519</v>
      </c>
      <c r="L222" s="158"/>
      <c r="M222" s="160"/>
      <c r="N222" s="460"/>
      <c r="O222" s="160"/>
      <c r="P222" s="160"/>
      <c r="Q222" s="40" t="s">
        <v>3520</v>
      </c>
      <c r="R222" s="195">
        <f t="shared" si="21"/>
        <v>196</v>
      </c>
      <c r="S222" s="243"/>
      <c r="T222" s="41" t="s">
        <v>3521</v>
      </c>
      <c r="U222" s="42" t="s">
        <v>43</v>
      </c>
    </row>
    <row r="223" spans="1:21" ht="22.5">
      <c r="A223" s="195">
        <f t="shared" si="20"/>
        <v>197</v>
      </c>
      <c r="B223" s="33" t="s">
        <v>3518</v>
      </c>
      <c r="C223" s="158">
        <v>6</v>
      </c>
      <c r="D223" s="158">
        <v>1</v>
      </c>
      <c r="E223" s="34" t="s">
        <v>270</v>
      </c>
      <c r="F223" s="34" t="s">
        <v>27</v>
      </c>
      <c r="G223" s="35"/>
      <c r="H223" s="36"/>
      <c r="I223" s="160"/>
      <c r="J223" s="160"/>
      <c r="K223" s="45" t="s">
        <v>3519</v>
      </c>
      <c r="L223" s="158" t="s">
        <v>25</v>
      </c>
      <c r="M223" s="160"/>
      <c r="N223" s="460"/>
      <c r="O223" s="160"/>
      <c r="P223" s="160"/>
      <c r="Q223" s="40" t="s">
        <v>3522</v>
      </c>
      <c r="R223" s="195">
        <f t="shared" si="21"/>
        <v>197</v>
      </c>
      <c r="S223" s="243"/>
      <c r="T223" s="41" t="s">
        <v>3523</v>
      </c>
      <c r="U223" s="42"/>
    </row>
    <row r="224" spans="1:21" ht="45">
      <c r="A224" s="195">
        <f t="shared" si="20"/>
        <v>198</v>
      </c>
      <c r="B224" s="33" t="s">
        <v>3518</v>
      </c>
      <c r="C224" s="158">
        <v>6</v>
      </c>
      <c r="D224" s="158">
        <v>1</v>
      </c>
      <c r="E224" s="34" t="s">
        <v>270</v>
      </c>
      <c r="F224" s="34" t="s">
        <v>27</v>
      </c>
      <c r="G224" s="35" t="s">
        <v>163</v>
      </c>
      <c r="H224" s="36"/>
      <c r="I224" s="160"/>
      <c r="J224" s="160"/>
      <c r="K224" s="45" t="s">
        <v>3519</v>
      </c>
      <c r="L224" s="158" t="s">
        <v>25</v>
      </c>
      <c r="M224" s="160" t="s">
        <v>609</v>
      </c>
      <c r="N224" s="460"/>
      <c r="O224" s="160"/>
      <c r="P224" s="160"/>
      <c r="Q224" s="40" t="s">
        <v>3524</v>
      </c>
      <c r="R224" s="195">
        <f t="shared" si="21"/>
        <v>198</v>
      </c>
      <c r="S224" s="243"/>
      <c r="T224" s="41" t="s">
        <v>3525</v>
      </c>
      <c r="U224" s="42"/>
    </row>
    <row r="225" spans="1:21" ht="45">
      <c r="A225" s="195">
        <f t="shared" si="20"/>
        <v>199</v>
      </c>
      <c r="B225" s="33" t="s">
        <v>3518</v>
      </c>
      <c r="C225" s="158">
        <v>6</v>
      </c>
      <c r="D225" s="158">
        <v>1</v>
      </c>
      <c r="E225" s="34" t="s">
        <v>270</v>
      </c>
      <c r="F225" s="34" t="s">
        <v>27</v>
      </c>
      <c r="G225" s="35" t="s">
        <v>165</v>
      </c>
      <c r="H225" s="36"/>
      <c r="I225" s="160"/>
      <c r="J225" s="160"/>
      <c r="K225" s="45" t="s">
        <v>3519</v>
      </c>
      <c r="L225" s="158" t="s">
        <v>25</v>
      </c>
      <c r="M225" s="160" t="s">
        <v>582</v>
      </c>
      <c r="N225" s="460"/>
      <c r="O225" s="160"/>
      <c r="P225" s="160"/>
      <c r="Q225" s="40" t="s">
        <v>3526</v>
      </c>
      <c r="R225" s="195">
        <f t="shared" si="21"/>
        <v>199</v>
      </c>
      <c r="S225" s="243"/>
      <c r="T225" s="41" t="s">
        <v>3527</v>
      </c>
      <c r="U225" s="42"/>
    </row>
    <row r="226" spans="1:21">
      <c r="A226" s="195">
        <f t="shared" si="20"/>
        <v>200</v>
      </c>
      <c r="B226" s="33" t="s">
        <v>3518</v>
      </c>
      <c r="C226" s="158">
        <v>6</v>
      </c>
      <c r="D226" s="158">
        <v>1</v>
      </c>
      <c r="E226" s="34" t="s">
        <v>270</v>
      </c>
      <c r="F226" s="34" t="s">
        <v>27</v>
      </c>
      <c r="G226" s="35" t="s">
        <v>169</v>
      </c>
      <c r="H226" s="36"/>
      <c r="I226" s="160"/>
      <c r="J226" s="160"/>
      <c r="K226" s="45" t="s">
        <v>3519</v>
      </c>
      <c r="L226" s="158" t="s">
        <v>25</v>
      </c>
      <c r="M226" s="160" t="s">
        <v>423</v>
      </c>
      <c r="N226" s="460"/>
      <c r="O226" s="160"/>
      <c r="P226" s="160"/>
      <c r="Q226" s="40" t="s">
        <v>3528</v>
      </c>
      <c r="R226" s="195">
        <f t="shared" si="21"/>
        <v>200</v>
      </c>
      <c r="S226" s="243"/>
      <c r="T226" s="41" t="s">
        <v>3529</v>
      </c>
      <c r="U226" s="42"/>
    </row>
    <row r="227" spans="1:21" ht="22.5">
      <c r="A227" s="195">
        <f t="shared" si="20"/>
        <v>201</v>
      </c>
      <c r="B227" s="33" t="s">
        <v>3518</v>
      </c>
      <c r="C227" s="158">
        <v>6</v>
      </c>
      <c r="D227" s="158">
        <v>1</v>
      </c>
      <c r="E227" s="34" t="s">
        <v>270</v>
      </c>
      <c r="F227" s="34" t="s">
        <v>34</v>
      </c>
      <c r="G227" s="35"/>
      <c r="H227" s="36"/>
      <c r="I227" s="160"/>
      <c r="J227" s="160"/>
      <c r="K227" s="45" t="s">
        <v>3519</v>
      </c>
      <c r="L227" s="158" t="s">
        <v>107</v>
      </c>
      <c r="M227" s="160"/>
      <c r="N227" s="460"/>
      <c r="O227" s="160"/>
      <c r="P227" s="160"/>
      <c r="Q227" s="40" t="s">
        <v>3530</v>
      </c>
      <c r="R227" s="195">
        <f t="shared" si="21"/>
        <v>201</v>
      </c>
      <c r="S227" s="243"/>
      <c r="T227" s="41" t="s">
        <v>3531</v>
      </c>
      <c r="U227" s="42"/>
    </row>
    <row r="228" spans="1:21">
      <c r="A228" s="195">
        <f t="shared" si="20"/>
        <v>202</v>
      </c>
      <c r="B228" s="33" t="s">
        <v>3518</v>
      </c>
      <c r="C228" s="158">
        <v>6</v>
      </c>
      <c r="D228" s="158">
        <v>1</v>
      </c>
      <c r="E228" s="34" t="s">
        <v>270</v>
      </c>
      <c r="F228" s="34" t="s">
        <v>34</v>
      </c>
      <c r="G228" s="35" t="s">
        <v>163</v>
      </c>
      <c r="H228" s="36"/>
      <c r="I228" s="160"/>
      <c r="J228" s="160"/>
      <c r="K228" s="45"/>
      <c r="L228" s="158"/>
      <c r="M228" s="160"/>
      <c r="N228" s="460"/>
      <c r="O228" s="160"/>
      <c r="P228" s="160"/>
      <c r="Q228" s="40" t="s">
        <v>3473</v>
      </c>
      <c r="R228" s="195">
        <f t="shared" si="21"/>
        <v>202</v>
      </c>
      <c r="S228" s="243"/>
      <c r="T228" s="41"/>
      <c r="U228" s="42"/>
    </row>
    <row r="229" spans="1:21" ht="33.75">
      <c r="A229" s="195">
        <f t="shared" si="20"/>
        <v>203</v>
      </c>
      <c r="B229" s="33" t="s">
        <v>3518</v>
      </c>
      <c r="C229" s="158">
        <v>6</v>
      </c>
      <c r="D229" s="158">
        <v>1</v>
      </c>
      <c r="E229" s="34" t="s">
        <v>270</v>
      </c>
      <c r="F229" s="34" t="s">
        <v>34</v>
      </c>
      <c r="G229" s="35" t="s">
        <v>165</v>
      </c>
      <c r="H229" s="36"/>
      <c r="I229" s="160"/>
      <c r="J229" s="160"/>
      <c r="K229" s="45" t="s">
        <v>3519</v>
      </c>
      <c r="L229" s="158" t="s">
        <v>107</v>
      </c>
      <c r="M229" s="160" t="s">
        <v>582</v>
      </c>
      <c r="N229" s="460"/>
      <c r="O229" s="160"/>
      <c r="P229" s="160"/>
      <c r="Q229" s="40" t="s">
        <v>3532</v>
      </c>
      <c r="R229" s="195">
        <f t="shared" si="21"/>
        <v>203</v>
      </c>
      <c r="S229" s="243"/>
      <c r="T229" s="41" t="s">
        <v>3533</v>
      </c>
      <c r="U229" s="42"/>
    </row>
    <row r="230" spans="1:21">
      <c r="A230" s="195">
        <f t="shared" si="20"/>
        <v>204</v>
      </c>
      <c r="B230" s="33" t="s">
        <v>3518</v>
      </c>
      <c r="C230" s="158">
        <v>6</v>
      </c>
      <c r="D230" s="158">
        <v>1</v>
      </c>
      <c r="E230" s="34" t="s">
        <v>270</v>
      </c>
      <c r="F230" s="34" t="s">
        <v>34</v>
      </c>
      <c r="G230" s="35" t="s">
        <v>169</v>
      </c>
      <c r="H230" s="36"/>
      <c r="I230" s="160"/>
      <c r="J230" s="160"/>
      <c r="K230" s="45" t="s">
        <v>3519</v>
      </c>
      <c r="L230" s="158" t="s">
        <v>107</v>
      </c>
      <c r="M230" s="160" t="s">
        <v>423</v>
      </c>
      <c r="N230" s="460"/>
      <c r="O230" s="160"/>
      <c r="P230" s="160"/>
      <c r="Q230" s="40" t="s">
        <v>3534</v>
      </c>
      <c r="R230" s="195">
        <f t="shared" si="21"/>
        <v>204</v>
      </c>
      <c r="S230" s="243"/>
      <c r="T230" s="41" t="s">
        <v>3535</v>
      </c>
      <c r="U230" s="42"/>
    </row>
    <row r="231" spans="1:21" ht="33.75">
      <c r="A231" s="195">
        <f t="shared" si="20"/>
        <v>205</v>
      </c>
      <c r="B231" s="33" t="s">
        <v>3518</v>
      </c>
      <c r="C231" s="158">
        <v>6</v>
      </c>
      <c r="D231" s="158">
        <v>1</v>
      </c>
      <c r="E231" s="34" t="s">
        <v>270</v>
      </c>
      <c r="F231" s="34" t="s">
        <v>34</v>
      </c>
      <c r="G231" s="35" t="s">
        <v>173</v>
      </c>
      <c r="H231" s="36"/>
      <c r="I231" s="160"/>
      <c r="J231" s="160"/>
      <c r="K231" s="45" t="s">
        <v>3519</v>
      </c>
      <c r="L231" s="158" t="s">
        <v>107</v>
      </c>
      <c r="M231" s="160" t="s">
        <v>375</v>
      </c>
      <c r="N231" s="460"/>
      <c r="O231" s="160"/>
      <c r="P231" s="160"/>
      <c r="Q231" s="40" t="s">
        <v>3536</v>
      </c>
      <c r="R231" s="195">
        <f t="shared" si="21"/>
        <v>205</v>
      </c>
      <c r="S231" s="243"/>
      <c r="T231" s="41" t="s">
        <v>3537</v>
      </c>
      <c r="U231" s="42"/>
    </row>
    <row r="232" spans="1:21" ht="123.75">
      <c r="A232" s="195">
        <f t="shared" si="20"/>
        <v>206</v>
      </c>
      <c r="B232" s="33" t="s">
        <v>3518</v>
      </c>
      <c r="C232" s="158">
        <v>6</v>
      </c>
      <c r="D232" s="158">
        <v>1</v>
      </c>
      <c r="E232" s="34" t="s">
        <v>270</v>
      </c>
      <c r="F232" s="34" t="s">
        <v>34</v>
      </c>
      <c r="G232" s="35" t="s">
        <v>485</v>
      </c>
      <c r="H232" s="36"/>
      <c r="I232" s="160"/>
      <c r="J232" s="160"/>
      <c r="K232" s="45" t="s">
        <v>3519</v>
      </c>
      <c r="L232" s="158" t="s">
        <v>107</v>
      </c>
      <c r="M232" s="160" t="s">
        <v>431</v>
      </c>
      <c r="N232" s="460"/>
      <c r="O232" s="160"/>
      <c r="P232" s="160"/>
      <c r="Q232" s="40" t="s">
        <v>3538</v>
      </c>
      <c r="R232" s="195">
        <f t="shared" si="21"/>
        <v>206</v>
      </c>
      <c r="S232" s="243"/>
      <c r="T232" s="41" t="s">
        <v>3539</v>
      </c>
      <c r="U232" s="42"/>
    </row>
    <row r="233" spans="1:21">
      <c r="A233" s="195">
        <f t="shared" si="20"/>
        <v>207</v>
      </c>
      <c r="B233" s="33" t="s">
        <v>3518</v>
      </c>
      <c r="C233" s="158">
        <v>6</v>
      </c>
      <c r="D233" s="158">
        <v>1</v>
      </c>
      <c r="E233" s="34" t="s">
        <v>270</v>
      </c>
      <c r="F233" s="34" t="s">
        <v>36</v>
      </c>
      <c r="G233" s="35"/>
      <c r="H233" s="36"/>
      <c r="I233" s="160"/>
      <c r="J233" s="160"/>
      <c r="K233" s="45" t="s">
        <v>3519</v>
      </c>
      <c r="L233" s="158" t="s">
        <v>104</v>
      </c>
      <c r="M233" s="160"/>
      <c r="N233" s="460"/>
      <c r="O233" s="160"/>
      <c r="P233" s="160"/>
      <c r="Q233" s="40" t="s">
        <v>2866</v>
      </c>
      <c r="R233" s="195">
        <f t="shared" si="21"/>
        <v>207</v>
      </c>
      <c r="S233" s="243"/>
      <c r="T233" s="41" t="s">
        <v>3540</v>
      </c>
      <c r="U233" s="42"/>
    </row>
    <row r="234" spans="1:21">
      <c r="A234" s="195">
        <f t="shared" si="20"/>
        <v>208</v>
      </c>
      <c r="B234" s="33" t="s">
        <v>3518</v>
      </c>
      <c r="C234" s="158">
        <v>6</v>
      </c>
      <c r="D234" s="158">
        <v>1</v>
      </c>
      <c r="E234" s="34" t="s">
        <v>270</v>
      </c>
      <c r="F234" s="34" t="s">
        <v>44</v>
      </c>
      <c r="G234" s="35"/>
      <c r="H234" s="36"/>
      <c r="I234" s="160"/>
      <c r="J234" s="160"/>
      <c r="K234" s="45"/>
      <c r="L234" s="158"/>
      <c r="M234" s="160"/>
      <c r="N234" s="460"/>
      <c r="O234" s="160"/>
      <c r="P234" s="160"/>
      <c r="Q234" s="40" t="s">
        <v>3095</v>
      </c>
      <c r="R234" s="195">
        <f t="shared" si="21"/>
        <v>208</v>
      </c>
      <c r="S234" s="243"/>
      <c r="T234" s="41"/>
      <c r="U234" s="42"/>
    </row>
    <row r="235" spans="1:21" ht="219.75" customHeight="1">
      <c r="A235" s="195">
        <f t="shared" si="20"/>
        <v>209</v>
      </c>
      <c r="B235" s="33" t="s">
        <v>3518</v>
      </c>
      <c r="C235" s="158">
        <v>6</v>
      </c>
      <c r="D235" s="158">
        <v>1</v>
      </c>
      <c r="E235" s="34" t="s">
        <v>270</v>
      </c>
      <c r="F235" s="34" t="s">
        <v>114</v>
      </c>
      <c r="G235" s="35"/>
      <c r="H235" s="36"/>
      <c r="I235" s="160"/>
      <c r="J235" s="160"/>
      <c r="K235" s="45" t="s">
        <v>3519</v>
      </c>
      <c r="L235" s="158" t="s">
        <v>116</v>
      </c>
      <c r="M235" s="160"/>
      <c r="N235" s="460"/>
      <c r="O235" s="160"/>
      <c r="P235" s="160"/>
      <c r="Q235" s="40" t="s">
        <v>3541</v>
      </c>
      <c r="R235" s="195">
        <f t="shared" si="21"/>
        <v>209</v>
      </c>
      <c r="S235" s="243"/>
      <c r="T235" s="41" t="s">
        <v>3542</v>
      </c>
      <c r="U235" s="42"/>
    </row>
    <row r="236" spans="1:21" ht="22.5">
      <c r="A236" s="195">
        <f t="shared" si="20"/>
        <v>210</v>
      </c>
      <c r="B236" s="33" t="s">
        <v>3518</v>
      </c>
      <c r="C236" s="158">
        <v>6</v>
      </c>
      <c r="D236" s="158">
        <v>1</v>
      </c>
      <c r="E236" s="34" t="s">
        <v>270</v>
      </c>
      <c r="F236" s="34" t="s">
        <v>644</v>
      </c>
      <c r="G236" s="35"/>
      <c r="H236" s="36"/>
      <c r="I236" s="160"/>
      <c r="J236" s="160"/>
      <c r="K236" s="45" t="s">
        <v>3519</v>
      </c>
      <c r="L236" s="158" t="s">
        <v>119</v>
      </c>
      <c r="M236" s="160"/>
      <c r="N236" s="460"/>
      <c r="O236" s="160"/>
      <c r="P236" s="160"/>
      <c r="Q236" s="40" t="s">
        <v>3543</v>
      </c>
      <c r="R236" s="195">
        <f t="shared" si="21"/>
        <v>210</v>
      </c>
      <c r="S236" s="243"/>
      <c r="T236" s="41" t="s">
        <v>3544</v>
      </c>
      <c r="U236" s="42"/>
    </row>
    <row r="237" spans="1:21" ht="45">
      <c r="A237" s="195">
        <f t="shared" si="20"/>
        <v>211</v>
      </c>
      <c r="B237" s="33" t="s">
        <v>3518</v>
      </c>
      <c r="C237" s="158">
        <v>6</v>
      </c>
      <c r="D237" s="158">
        <v>1</v>
      </c>
      <c r="E237" s="34" t="s">
        <v>270</v>
      </c>
      <c r="F237" s="34" t="s">
        <v>644</v>
      </c>
      <c r="G237" s="35" t="s">
        <v>163</v>
      </c>
      <c r="H237" s="36"/>
      <c r="I237" s="160"/>
      <c r="J237" s="160"/>
      <c r="K237" s="45" t="s">
        <v>3519</v>
      </c>
      <c r="L237" s="158" t="s">
        <v>119</v>
      </c>
      <c r="M237" s="160" t="s">
        <v>609</v>
      </c>
      <c r="N237" s="460"/>
      <c r="O237" s="160"/>
      <c r="P237" s="160"/>
      <c r="Q237" s="40" t="s">
        <v>3545</v>
      </c>
      <c r="R237" s="195">
        <f t="shared" si="21"/>
        <v>211</v>
      </c>
      <c r="S237" s="243"/>
      <c r="T237" s="41" t="s">
        <v>3546</v>
      </c>
      <c r="U237" s="42"/>
    </row>
    <row r="238" spans="1:21" ht="22.5">
      <c r="A238" s="195">
        <f t="shared" si="20"/>
        <v>212</v>
      </c>
      <c r="B238" s="33" t="s">
        <v>3518</v>
      </c>
      <c r="C238" s="158">
        <v>6</v>
      </c>
      <c r="D238" s="158">
        <v>1</v>
      </c>
      <c r="E238" s="34" t="s">
        <v>270</v>
      </c>
      <c r="F238" s="34" t="s">
        <v>644</v>
      </c>
      <c r="G238" s="35" t="s">
        <v>163</v>
      </c>
      <c r="H238" s="36" t="s">
        <v>609</v>
      </c>
      <c r="I238" s="160"/>
      <c r="J238" s="160"/>
      <c r="K238" s="45" t="s">
        <v>3519</v>
      </c>
      <c r="L238" s="158" t="s">
        <v>119</v>
      </c>
      <c r="M238" s="160" t="s">
        <v>609</v>
      </c>
      <c r="N238" s="460" t="s">
        <v>25</v>
      </c>
      <c r="O238" s="160"/>
      <c r="P238" s="160"/>
      <c r="Q238" s="40" t="s">
        <v>3547</v>
      </c>
      <c r="R238" s="195">
        <f t="shared" si="21"/>
        <v>212</v>
      </c>
      <c r="S238" s="243"/>
      <c r="T238" s="41" t="s">
        <v>3548</v>
      </c>
      <c r="U238" s="42"/>
    </row>
    <row r="239" spans="1:21" ht="56.25">
      <c r="A239" s="195">
        <f t="shared" si="20"/>
        <v>213</v>
      </c>
      <c r="B239" s="33" t="s">
        <v>3518</v>
      </c>
      <c r="C239" s="158">
        <v>6</v>
      </c>
      <c r="D239" s="158">
        <v>1</v>
      </c>
      <c r="E239" s="34" t="s">
        <v>270</v>
      </c>
      <c r="F239" s="34" t="s">
        <v>644</v>
      </c>
      <c r="G239" s="35" t="s">
        <v>163</v>
      </c>
      <c r="H239" s="36" t="s">
        <v>582</v>
      </c>
      <c r="I239" s="160"/>
      <c r="J239" s="160"/>
      <c r="K239" s="45" t="s">
        <v>3519</v>
      </c>
      <c r="L239" s="158" t="s">
        <v>119</v>
      </c>
      <c r="M239" s="160" t="s">
        <v>609</v>
      </c>
      <c r="N239" s="460" t="s">
        <v>107</v>
      </c>
      <c r="O239" s="160"/>
      <c r="P239" s="160"/>
      <c r="Q239" s="40" t="s">
        <v>3549</v>
      </c>
      <c r="R239" s="195">
        <f t="shared" si="21"/>
        <v>213</v>
      </c>
      <c r="S239" s="243"/>
      <c r="T239" s="41" t="s">
        <v>3550</v>
      </c>
      <c r="U239" s="42"/>
    </row>
    <row r="240" spans="1:21" ht="78.75">
      <c r="A240" s="195">
        <f t="shared" si="20"/>
        <v>214</v>
      </c>
      <c r="B240" s="33" t="s">
        <v>3518</v>
      </c>
      <c r="C240" s="158">
        <v>6</v>
      </c>
      <c r="D240" s="158">
        <v>1</v>
      </c>
      <c r="E240" s="34" t="s">
        <v>270</v>
      </c>
      <c r="F240" s="34" t="s">
        <v>644</v>
      </c>
      <c r="G240" s="35" t="s">
        <v>165</v>
      </c>
      <c r="H240" s="36"/>
      <c r="I240" s="160"/>
      <c r="J240" s="160"/>
      <c r="K240" s="45" t="s">
        <v>3519</v>
      </c>
      <c r="L240" s="158" t="s">
        <v>119</v>
      </c>
      <c r="M240" s="160" t="s">
        <v>582</v>
      </c>
      <c r="N240" s="460"/>
      <c r="O240" s="160"/>
      <c r="P240" s="160"/>
      <c r="Q240" s="40" t="s">
        <v>3551</v>
      </c>
      <c r="R240" s="195">
        <f t="shared" si="21"/>
        <v>214</v>
      </c>
      <c r="S240" s="243"/>
      <c r="T240" s="41" t="s">
        <v>3552</v>
      </c>
      <c r="U240" s="42"/>
    </row>
    <row r="241" spans="1:21" ht="105.75" customHeight="1">
      <c r="A241" s="195">
        <f t="shared" si="20"/>
        <v>215</v>
      </c>
      <c r="B241" s="33" t="s">
        <v>3518</v>
      </c>
      <c r="C241" s="158">
        <v>6</v>
      </c>
      <c r="D241" s="158">
        <v>1</v>
      </c>
      <c r="E241" s="34" t="s">
        <v>270</v>
      </c>
      <c r="F241" s="34" t="s">
        <v>644</v>
      </c>
      <c r="G241" s="35" t="s">
        <v>169</v>
      </c>
      <c r="H241" s="36"/>
      <c r="I241" s="160"/>
      <c r="J241" s="160"/>
      <c r="K241" s="45" t="s">
        <v>3519</v>
      </c>
      <c r="L241" s="158" t="s">
        <v>119</v>
      </c>
      <c r="M241" s="160" t="s">
        <v>423</v>
      </c>
      <c r="N241" s="460"/>
      <c r="O241" s="160"/>
      <c r="P241" s="160"/>
      <c r="Q241" s="40" t="s">
        <v>3553</v>
      </c>
      <c r="R241" s="195">
        <f t="shared" si="21"/>
        <v>215</v>
      </c>
      <c r="S241" s="243"/>
      <c r="T241" s="41" t="s">
        <v>3554</v>
      </c>
      <c r="U241" s="42" t="s">
        <v>43</v>
      </c>
    </row>
    <row r="242" spans="1:21" ht="22.5">
      <c r="A242" s="195">
        <f t="shared" si="20"/>
        <v>216</v>
      </c>
      <c r="B242" s="33" t="s">
        <v>3518</v>
      </c>
      <c r="C242" s="158">
        <v>6</v>
      </c>
      <c r="D242" s="158">
        <v>1</v>
      </c>
      <c r="E242" s="34" t="s">
        <v>270</v>
      </c>
      <c r="F242" s="34" t="s">
        <v>644</v>
      </c>
      <c r="G242" s="35" t="s">
        <v>169</v>
      </c>
      <c r="H242" s="36" t="s">
        <v>609</v>
      </c>
      <c r="I242" s="160"/>
      <c r="J242" s="160"/>
      <c r="K242" s="45" t="s">
        <v>3519</v>
      </c>
      <c r="L242" s="158" t="s">
        <v>119</v>
      </c>
      <c r="M242" s="160" t="s">
        <v>423</v>
      </c>
      <c r="N242" s="460"/>
      <c r="O242" s="160"/>
      <c r="P242" s="160"/>
      <c r="Q242" s="40" t="s">
        <v>3555</v>
      </c>
      <c r="R242" s="195">
        <f t="shared" si="21"/>
        <v>216</v>
      </c>
      <c r="S242" s="243"/>
      <c r="T242" s="41"/>
      <c r="U242" s="42"/>
    </row>
    <row r="243" spans="1:21">
      <c r="A243" s="195">
        <f t="shared" si="20"/>
        <v>217</v>
      </c>
      <c r="B243" s="33" t="s">
        <v>3518</v>
      </c>
      <c r="C243" s="158">
        <v>6</v>
      </c>
      <c r="D243" s="158">
        <v>1</v>
      </c>
      <c r="E243" s="34" t="s">
        <v>270</v>
      </c>
      <c r="F243" s="34" t="s">
        <v>644</v>
      </c>
      <c r="G243" s="35" t="s">
        <v>169</v>
      </c>
      <c r="H243" s="36" t="s">
        <v>582</v>
      </c>
      <c r="I243" s="160"/>
      <c r="J243" s="160"/>
      <c r="K243" s="45"/>
      <c r="L243" s="158"/>
      <c r="M243" s="160"/>
      <c r="N243" s="460"/>
      <c r="O243" s="160"/>
      <c r="P243" s="160"/>
      <c r="Q243" s="40" t="s">
        <v>3556</v>
      </c>
      <c r="R243" s="195">
        <f t="shared" si="21"/>
        <v>217</v>
      </c>
      <c r="S243" s="243"/>
      <c r="T243" s="41"/>
      <c r="U243" s="42"/>
    </row>
    <row r="244" spans="1:21" ht="22.5">
      <c r="A244" s="195">
        <f t="shared" si="20"/>
        <v>218</v>
      </c>
      <c r="B244" s="33" t="s">
        <v>3518</v>
      </c>
      <c r="C244" s="158">
        <v>6</v>
      </c>
      <c r="D244" s="158">
        <v>1</v>
      </c>
      <c r="E244" s="34" t="s">
        <v>270</v>
      </c>
      <c r="F244" s="34" t="s">
        <v>644</v>
      </c>
      <c r="G244" s="35" t="s">
        <v>169</v>
      </c>
      <c r="H244" s="36" t="s">
        <v>423</v>
      </c>
      <c r="I244" s="160"/>
      <c r="J244" s="160"/>
      <c r="K244" s="45" t="s">
        <v>3519</v>
      </c>
      <c r="L244" s="158" t="s">
        <v>119</v>
      </c>
      <c r="M244" s="160" t="s">
        <v>423</v>
      </c>
      <c r="N244" s="460"/>
      <c r="O244" s="160"/>
      <c r="P244" s="160"/>
      <c r="Q244" s="40" t="s">
        <v>3557</v>
      </c>
      <c r="R244" s="195">
        <f t="shared" si="21"/>
        <v>218</v>
      </c>
      <c r="S244" s="243"/>
      <c r="T244" s="41"/>
      <c r="U244" s="42"/>
    </row>
    <row r="245" spans="1:21" ht="67.5">
      <c r="A245" s="195">
        <f t="shared" si="20"/>
        <v>219</v>
      </c>
      <c r="B245" s="33" t="s">
        <v>3518</v>
      </c>
      <c r="C245" s="158">
        <v>6</v>
      </c>
      <c r="D245" s="158">
        <v>1</v>
      </c>
      <c r="E245" s="34" t="s">
        <v>270</v>
      </c>
      <c r="F245" s="34" t="s">
        <v>644</v>
      </c>
      <c r="G245" s="35" t="s">
        <v>173</v>
      </c>
      <c r="H245" s="36"/>
      <c r="I245" s="160"/>
      <c r="J245" s="160"/>
      <c r="K245" s="45" t="s">
        <v>3519</v>
      </c>
      <c r="L245" s="158" t="s">
        <v>119</v>
      </c>
      <c r="M245" s="160" t="s">
        <v>375</v>
      </c>
      <c r="N245" s="460"/>
      <c r="O245" s="160"/>
      <c r="P245" s="160"/>
      <c r="Q245" s="40" t="s">
        <v>3558</v>
      </c>
      <c r="R245" s="195">
        <f t="shared" si="21"/>
        <v>219</v>
      </c>
      <c r="S245" s="243"/>
      <c r="T245" s="41" t="s">
        <v>3559</v>
      </c>
      <c r="U245" s="42"/>
    </row>
    <row r="246" spans="1:21">
      <c r="A246" s="195">
        <f t="shared" si="20"/>
        <v>220</v>
      </c>
      <c r="B246" s="33" t="s">
        <v>3518</v>
      </c>
      <c r="C246" s="158">
        <v>6</v>
      </c>
      <c r="D246" s="158">
        <v>1</v>
      </c>
      <c r="E246" s="34" t="s">
        <v>270</v>
      </c>
      <c r="F246" s="34" t="s">
        <v>644</v>
      </c>
      <c r="G246" s="35" t="s">
        <v>173</v>
      </c>
      <c r="H246" s="36" t="s">
        <v>609</v>
      </c>
      <c r="I246" s="160"/>
      <c r="J246" s="160"/>
      <c r="K246" s="45" t="s">
        <v>3519</v>
      </c>
      <c r="L246" s="158" t="s">
        <v>119</v>
      </c>
      <c r="M246" s="160" t="s">
        <v>375</v>
      </c>
      <c r="N246" s="460"/>
      <c r="O246" s="160"/>
      <c r="P246" s="160"/>
      <c r="Q246" s="40" t="s">
        <v>3560</v>
      </c>
      <c r="R246" s="195">
        <f t="shared" si="21"/>
        <v>220</v>
      </c>
      <c r="S246" s="243"/>
      <c r="T246" s="41"/>
      <c r="U246" s="42"/>
    </row>
    <row r="247" spans="1:21">
      <c r="A247" s="195">
        <f t="shared" si="20"/>
        <v>221</v>
      </c>
      <c r="B247" s="33" t="s">
        <v>3518</v>
      </c>
      <c r="C247" s="158">
        <v>6</v>
      </c>
      <c r="D247" s="158">
        <v>1</v>
      </c>
      <c r="E247" s="34" t="s">
        <v>270</v>
      </c>
      <c r="F247" s="34" t="s">
        <v>644</v>
      </c>
      <c r="G247" s="35" t="s">
        <v>173</v>
      </c>
      <c r="H247" s="36" t="s">
        <v>582</v>
      </c>
      <c r="I247" s="160"/>
      <c r="J247" s="160"/>
      <c r="K247" s="45" t="s">
        <v>3519</v>
      </c>
      <c r="L247" s="158" t="s">
        <v>119</v>
      </c>
      <c r="M247" s="160" t="s">
        <v>375</v>
      </c>
      <c r="N247" s="460"/>
      <c r="O247" s="160"/>
      <c r="P247" s="160"/>
      <c r="Q247" s="40" t="s">
        <v>3561</v>
      </c>
      <c r="R247" s="195">
        <f t="shared" si="21"/>
        <v>221</v>
      </c>
      <c r="S247" s="243"/>
      <c r="T247" s="41"/>
      <c r="U247" s="42"/>
    </row>
    <row r="248" spans="1:21" ht="22.5">
      <c r="A248" s="195">
        <f t="shared" si="20"/>
        <v>222</v>
      </c>
      <c r="B248" s="33" t="s">
        <v>3562</v>
      </c>
      <c r="C248" s="158">
        <v>6</v>
      </c>
      <c r="D248" s="158">
        <v>1</v>
      </c>
      <c r="E248" s="34" t="s">
        <v>270</v>
      </c>
      <c r="F248" s="34" t="s">
        <v>130</v>
      </c>
      <c r="G248" s="35"/>
      <c r="H248" s="36"/>
      <c r="I248" s="160"/>
      <c r="J248" s="160"/>
      <c r="K248" s="45" t="s">
        <v>3519</v>
      </c>
      <c r="L248" s="158" t="s">
        <v>124</v>
      </c>
      <c r="M248" s="160"/>
      <c r="N248" s="460"/>
      <c r="O248" s="160"/>
      <c r="P248" s="160"/>
      <c r="Q248" s="40" t="s">
        <v>3563</v>
      </c>
      <c r="R248" s="195">
        <f t="shared" si="21"/>
        <v>222</v>
      </c>
      <c r="S248" s="243"/>
      <c r="T248" s="41" t="s">
        <v>3564</v>
      </c>
      <c r="U248" s="42"/>
    </row>
    <row r="249" spans="1:21" ht="67.5">
      <c r="A249" s="195">
        <f t="shared" si="20"/>
        <v>223</v>
      </c>
      <c r="B249" s="33" t="s">
        <v>3562</v>
      </c>
      <c r="C249" s="158">
        <v>6</v>
      </c>
      <c r="D249" s="158">
        <v>1</v>
      </c>
      <c r="E249" s="34" t="s">
        <v>270</v>
      </c>
      <c r="F249" s="34" t="s">
        <v>134</v>
      </c>
      <c r="G249" s="35"/>
      <c r="H249" s="36"/>
      <c r="I249" s="160"/>
      <c r="J249" s="160"/>
      <c r="K249" s="458" t="s">
        <v>3519</v>
      </c>
      <c r="L249" s="175" t="s">
        <v>127</v>
      </c>
      <c r="M249" s="160"/>
      <c r="N249" s="460"/>
      <c r="O249" s="160"/>
      <c r="P249" s="160"/>
      <c r="Q249" s="40" t="s">
        <v>3565</v>
      </c>
      <c r="R249" s="195">
        <f t="shared" si="21"/>
        <v>223</v>
      </c>
      <c r="S249" s="243"/>
      <c r="T249" s="179" t="s">
        <v>3566</v>
      </c>
      <c r="U249" s="42"/>
    </row>
    <row r="250" spans="1:21" ht="22.5">
      <c r="A250" s="195">
        <f t="shared" si="20"/>
        <v>224</v>
      </c>
      <c r="B250" s="33" t="s">
        <v>3562</v>
      </c>
      <c r="C250" s="158">
        <v>6</v>
      </c>
      <c r="D250" s="158">
        <v>1</v>
      </c>
      <c r="E250" s="34" t="s">
        <v>270</v>
      </c>
      <c r="F250" s="34" t="s">
        <v>625</v>
      </c>
      <c r="G250" s="35"/>
      <c r="H250" s="36"/>
      <c r="I250" s="160"/>
      <c r="J250" s="160"/>
      <c r="K250" s="45" t="s">
        <v>3519</v>
      </c>
      <c r="L250" s="158" t="s">
        <v>131</v>
      </c>
      <c r="M250" s="160"/>
      <c r="N250" s="460"/>
      <c r="O250" s="160"/>
      <c r="P250" s="160"/>
      <c r="Q250" s="40" t="s">
        <v>3567</v>
      </c>
      <c r="R250" s="195">
        <f t="shared" si="21"/>
        <v>224</v>
      </c>
      <c r="S250" s="243"/>
      <c r="T250" s="41" t="s">
        <v>3568</v>
      </c>
      <c r="U250" s="42"/>
    </row>
    <row r="251" spans="1:21" ht="33.75">
      <c r="A251" s="195">
        <f t="shared" si="20"/>
        <v>225</v>
      </c>
      <c r="B251" s="33" t="s">
        <v>3518</v>
      </c>
      <c r="C251" s="158">
        <v>6</v>
      </c>
      <c r="D251" s="158">
        <v>1</v>
      </c>
      <c r="E251" s="34" t="s">
        <v>270</v>
      </c>
      <c r="F251" s="34" t="s">
        <v>945</v>
      </c>
      <c r="G251" s="35"/>
      <c r="H251" s="36"/>
      <c r="I251" s="160"/>
      <c r="J251" s="160"/>
      <c r="K251" s="45" t="s">
        <v>3569</v>
      </c>
      <c r="L251" s="158"/>
      <c r="M251" s="160"/>
      <c r="N251" s="460"/>
      <c r="O251" s="160"/>
      <c r="P251" s="160"/>
      <c r="Q251" s="40" t="s">
        <v>3570</v>
      </c>
      <c r="R251" s="195">
        <f t="shared" si="21"/>
        <v>225</v>
      </c>
      <c r="S251" s="243"/>
      <c r="T251" s="41" t="s">
        <v>3571</v>
      </c>
      <c r="U251" s="42" t="s">
        <v>43</v>
      </c>
    </row>
    <row r="252" spans="1:21">
      <c r="A252" s="195">
        <f t="shared" si="20"/>
        <v>226</v>
      </c>
      <c r="B252" s="33" t="s">
        <v>3518</v>
      </c>
      <c r="C252" s="158">
        <v>6</v>
      </c>
      <c r="D252" s="158">
        <v>1</v>
      </c>
      <c r="E252" s="34" t="s">
        <v>270</v>
      </c>
      <c r="F252" s="34" t="s">
        <v>945</v>
      </c>
      <c r="G252" s="35" t="s">
        <v>163</v>
      </c>
      <c r="H252" s="36"/>
      <c r="I252" s="160"/>
      <c r="J252" s="160"/>
      <c r="K252" s="45" t="s">
        <v>3569</v>
      </c>
      <c r="L252" s="158" t="s">
        <v>25</v>
      </c>
      <c r="M252" s="160"/>
      <c r="N252" s="460"/>
      <c r="O252" s="160"/>
      <c r="P252" s="160"/>
      <c r="Q252" s="40" t="s">
        <v>3572</v>
      </c>
      <c r="R252" s="195">
        <f t="shared" si="21"/>
        <v>226</v>
      </c>
      <c r="S252" s="243"/>
      <c r="T252" s="41" t="s">
        <v>3573</v>
      </c>
      <c r="U252" s="42"/>
    </row>
    <row r="253" spans="1:21">
      <c r="A253" s="195">
        <f t="shared" si="20"/>
        <v>227</v>
      </c>
      <c r="B253" s="33" t="s">
        <v>3518</v>
      </c>
      <c r="C253" s="158">
        <v>6</v>
      </c>
      <c r="D253" s="158">
        <v>1</v>
      </c>
      <c r="E253" s="34" t="s">
        <v>270</v>
      </c>
      <c r="F253" s="34" t="s">
        <v>945</v>
      </c>
      <c r="G253" s="35" t="s">
        <v>165</v>
      </c>
      <c r="H253" s="36"/>
      <c r="I253" s="160"/>
      <c r="J253" s="160"/>
      <c r="K253" s="45"/>
      <c r="L253" s="158"/>
      <c r="M253" s="160"/>
      <c r="N253" s="460"/>
      <c r="O253" s="160"/>
      <c r="P253" s="160"/>
      <c r="Q253" s="40" t="s">
        <v>3574</v>
      </c>
      <c r="R253" s="195">
        <f t="shared" si="21"/>
        <v>227</v>
      </c>
      <c r="S253" s="243"/>
      <c r="T253" s="41" t="s">
        <v>2693</v>
      </c>
      <c r="U253" s="42"/>
    </row>
    <row r="254" spans="1:21">
      <c r="A254" s="195">
        <f t="shared" si="20"/>
        <v>228</v>
      </c>
      <c r="B254" s="33" t="s">
        <v>3518</v>
      </c>
      <c r="C254" s="158">
        <v>6</v>
      </c>
      <c r="D254" s="158">
        <v>1</v>
      </c>
      <c r="E254" s="34" t="s">
        <v>270</v>
      </c>
      <c r="F254" s="34" t="s">
        <v>945</v>
      </c>
      <c r="G254" s="35" t="s">
        <v>169</v>
      </c>
      <c r="H254" s="36"/>
      <c r="I254" s="160"/>
      <c r="J254" s="160"/>
      <c r="K254" s="45" t="s">
        <v>3569</v>
      </c>
      <c r="L254" s="158" t="s">
        <v>104</v>
      </c>
      <c r="M254" s="160"/>
      <c r="N254" s="460"/>
      <c r="O254" s="160"/>
      <c r="P254" s="160"/>
      <c r="Q254" s="40" t="s">
        <v>3575</v>
      </c>
      <c r="R254" s="195">
        <f t="shared" si="21"/>
        <v>228</v>
      </c>
      <c r="S254" s="243"/>
      <c r="T254" s="41" t="s">
        <v>3576</v>
      </c>
      <c r="U254" s="42"/>
    </row>
    <row r="255" spans="1:21" ht="67.5">
      <c r="A255" s="195"/>
      <c r="B255" s="33" t="s">
        <v>3518</v>
      </c>
      <c r="C255" s="158">
        <v>6</v>
      </c>
      <c r="D255" s="158">
        <v>1</v>
      </c>
      <c r="E255" s="34" t="s">
        <v>3577</v>
      </c>
      <c r="F255" s="34"/>
      <c r="G255" s="35"/>
      <c r="H255" s="36"/>
      <c r="I255" s="160"/>
      <c r="J255" s="160"/>
      <c r="K255" s="45" t="s">
        <v>3519</v>
      </c>
      <c r="L255" s="158" t="s">
        <v>135</v>
      </c>
      <c r="M255" s="160"/>
      <c r="N255" s="460"/>
      <c r="O255" s="160"/>
      <c r="P255" s="160"/>
      <c r="Q255" s="40" t="s">
        <v>3578</v>
      </c>
      <c r="R255" s="195"/>
      <c r="S255" s="243"/>
      <c r="T255" s="41" t="s">
        <v>3579</v>
      </c>
      <c r="U255" s="42"/>
    </row>
    <row r="256" spans="1:21" ht="90">
      <c r="A256" s="195">
        <f>(A254+1)</f>
        <v>229</v>
      </c>
      <c r="B256" s="33" t="s">
        <v>3580</v>
      </c>
      <c r="C256" s="158">
        <v>6</v>
      </c>
      <c r="D256" s="158">
        <v>1</v>
      </c>
      <c r="E256" s="34" t="s">
        <v>305</v>
      </c>
      <c r="F256" s="34"/>
      <c r="G256" s="35"/>
      <c r="H256" s="36"/>
      <c r="I256" s="160"/>
      <c r="J256" s="160"/>
      <c r="K256" s="45" t="s">
        <v>3581</v>
      </c>
      <c r="L256" s="158"/>
      <c r="M256" s="160"/>
      <c r="N256" s="460"/>
      <c r="O256" s="160"/>
      <c r="P256" s="160"/>
      <c r="Q256" s="40" t="s">
        <v>3582</v>
      </c>
      <c r="R256" s="195">
        <f>(R254+1)</f>
        <v>229</v>
      </c>
      <c r="S256" s="243"/>
      <c r="T256" s="41" t="s">
        <v>3583</v>
      </c>
      <c r="U256" s="42"/>
    </row>
    <row r="257" spans="1:21">
      <c r="A257" s="195">
        <f t="shared" ref="A257:A275" si="22">(A256+1)</f>
        <v>230</v>
      </c>
      <c r="B257" s="33" t="s">
        <v>3580</v>
      </c>
      <c r="C257" s="158">
        <v>6</v>
      </c>
      <c r="D257" s="158">
        <v>1</v>
      </c>
      <c r="E257" s="34" t="s">
        <v>305</v>
      </c>
      <c r="F257" s="34" t="s">
        <v>27</v>
      </c>
      <c r="G257" s="35"/>
      <c r="H257" s="36"/>
      <c r="I257" s="160"/>
      <c r="J257" s="160"/>
      <c r="K257" s="45" t="s">
        <v>3581</v>
      </c>
      <c r="L257" s="158" t="s">
        <v>25</v>
      </c>
      <c r="M257" s="160"/>
      <c r="N257" s="460"/>
      <c r="O257" s="160"/>
      <c r="P257" s="160"/>
      <c r="Q257" s="40" t="s">
        <v>3584</v>
      </c>
      <c r="R257" s="195">
        <f t="shared" ref="R257:R275" si="23">(R256+1)</f>
        <v>230</v>
      </c>
      <c r="S257" s="243"/>
      <c r="T257" s="41" t="s">
        <v>3585</v>
      </c>
      <c r="U257" s="42"/>
    </row>
    <row r="258" spans="1:21">
      <c r="A258" s="195">
        <f t="shared" si="22"/>
        <v>231</v>
      </c>
      <c r="B258" s="33" t="s">
        <v>3580</v>
      </c>
      <c r="C258" s="158">
        <v>6</v>
      </c>
      <c r="D258" s="158">
        <v>1</v>
      </c>
      <c r="E258" s="34" t="s">
        <v>305</v>
      </c>
      <c r="F258" s="34" t="s">
        <v>34</v>
      </c>
      <c r="G258" s="35"/>
      <c r="H258" s="36"/>
      <c r="I258" s="160"/>
      <c r="J258" s="160"/>
      <c r="K258" s="45" t="s">
        <v>3581</v>
      </c>
      <c r="L258" s="158" t="s">
        <v>107</v>
      </c>
      <c r="M258" s="160"/>
      <c r="N258" s="460"/>
      <c r="O258" s="160"/>
      <c r="P258" s="160"/>
      <c r="Q258" s="40" t="s">
        <v>3586</v>
      </c>
      <c r="R258" s="195">
        <f t="shared" si="23"/>
        <v>231</v>
      </c>
      <c r="S258" s="243"/>
      <c r="T258" s="41" t="s">
        <v>3587</v>
      </c>
      <c r="U258" s="42"/>
    </row>
    <row r="259" spans="1:21">
      <c r="A259" s="195">
        <f t="shared" si="22"/>
        <v>232</v>
      </c>
      <c r="B259" s="33" t="s">
        <v>3580</v>
      </c>
      <c r="C259" s="158">
        <v>6</v>
      </c>
      <c r="D259" s="158">
        <v>1</v>
      </c>
      <c r="E259" s="34" t="s">
        <v>305</v>
      </c>
      <c r="F259" s="34" t="s">
        <v>36</v>
      </c>
      <c r="G259" s="35"/>
      <c r="H259" s="36"/>
      <c r="I259" s="160"/>
      <c r="J259" s="160"/>
      <c r="K259" s="45" t="s">
        <v>3581</v>
      </c>
      <c r="L259" s="158" t="s">
        <v>104</v>
      </c>
      <c r="M259" s="160"/>
      <c r="N259" s="460"/>
      <c r="O259" s="160"/>
      <c r="P259" s="160"/>
      <c r="Q259" s="40" t="s">
        <v>3588</v>
      </c>
      <c r="R259" s="195">
        <f t="shared" si="23"/>
        <v>232</v>
      </c>
      <c r="S259" s="243"/>
      <c r="T259" s="41" t="s">
        <v>3589</v>
      </c>
      <c r="U259" s="42"/>
    </row>
    <row r="260" spans="1:21" ht="67.5">
      <c r="A260" s="195">
        <f t="shared" si="22"/>
        <v>233</v>
      </c>
      <c r="B260" s="33" t="s">
        <v>3580</v>
      </c>
      <c r="C260" s="158">
        <v>6</v>
      </c>
      <c r="D260" s="158">
        <v>1</v>
      </c>
      <c r="E260" s="34" t="s">
        <v>305</v>
      </c>
      <c r="F260" s="34" t="s">
        <v>44</v>
      </c>
      <c r="G260" s="35"/>
      <c r="H260" s="36"/>
      <c r="I260" s="160"/>
      <c r="J260" s="160"/>
      <c r="K260" s="45" t="s">
        <v>3581</v>
      </c>
      <c r="L260" s="158" t="s">
        <v>110</v>
      </c>
      <c r="M260" s="160"/>
      <c r="N260" s="460"/>
      <c r="O260" s="160"/>
      <c r="P260" s="160"/>
      <c r="Q260" s="40" t="s">
        <v>3590</v>
      </c>
      <c r="R260" s="195">
        <f t="shared" si="23"/>
        <v>233</v>
      </c>
      <c r="S260" s="243"/>
      <c r="T260" s="41" t="s">
        <v>3591</v>
      </c>
      <c r="U260" s="42"/>
    </row>
    <row r="261" spans="1:21" ht="22.5">
      <c r="A261" s="195">
        <f t="shared" si="22"/>
        <v>234</v>
      </c>
      <c r="B261" s="33" t="s">
        <v>3592</v>
      </c>
      <c r="C261" s="158">
        <v>6</v>
      </c>
      <c r="D261" s="158">
        <v>1</v>
      </c>
      <c r="E261" s="34" t="s">
        <v>325</v>
      </c>
      <c r="F261" s="34"/>
      <c r="G261" s="35"/>
      <c r="H261" s="36"/>
      <c r="I261" s="160"/>
      <c r="J261" s="160"/>
      <c r="K261" s="45" t="s">
        <v>3593</v>
      </c>
      <c r="L261" s="158"/>
      <c r="M261" s="160"/>
      <c r="N261" s="460"/>
      <c r="O261" s="160"/>
      <c r="P261" s="160"/>
      <c r="Q261" s="40" t="s">
        <v>3594</v>
      </c>
      <c r="R261" s="195">
        <f t="shared" si="23"/>
        <v>234</v>
      </c>
      <c r="S261" s="243"/>
      <c r="T261" s="41" t="s">
        <v>3595</v>
      </c>
      <c r="U261" s="42"/>
    </row>
    <row r="262" spans="1:21">
      <c r="A262" s="195">
        <f t="shared" si="22"/>
        <v>235</v>
      </c>
      <c r="B262" s="33" t="s">
        <v>3592</v>
      </c>
      <c r="C262" s="158">
        <v>6</v>
      </c>
      <c r="D262" s="158">
        <v>1</v>
      </c>
      <c r="E262" s="34" t="s">
        <v>325</v>
      </c>
      <c r="F262" s="34" t="s">
        <v>27</v>
      </c>
      <c r="G262" s="35"/>
      <c r="H262" s="36"/>
      <c r="I262" s="160"/>
      <c r="J262" s="160"/>
      <c r="K262" s="45" t="s">
        <v>3593</v>
      </c>
      <c r="L262" s="158" t="s">
        <v>25</v>
      </c>
      <c r="M262" s="160"/>
      <c r="N262" s="460"/>
      <c r="O262" s="160"/>
      <c r="P262" s="160"/>
      <c r="Q262" s="40" t="s">
        <v>3596</v>
      </c>
      <c r="R262" s="195">
        <f t="shared" si="23"/>
        <v>235</v>
      </c>
      <c r="S262" s="243"/>
      <c r="T262" s="41" t="s">
        <v>3597</v>
      </c>
      <c r="U262" s="42"/>
    </row>
    <row r="263" spans="1:21" ht="22.5">
      <c r="A263" s="195">
        <f t="shared" si="22"/>
        <v>236</v>
      </c>
      <c r="B263" s="33" t="s">
        <v>3592</v>
      </c>
      <c r="C263" s="158">
        <v>6</v>
      </c>
      <c r="D263" s="158">
        <v>1</v>
      </c>
      <c r="E263" s="34" t="s">
        <v>325</v>
      </c>
      <c r="F263" s="34" t="s">
        <v>27</v>
      </c>
      <c r="G263" s="35" t="s">
        <v>360</v>
      </c>
      <c r="H263" s="36"/>
      <c r="I263" s="160"/>
      <c r="J263" s="160"/>
      <c r="K263" s="45" t="s">
        <v>3593</v>
      </c>
      <c r="L263" s="158" t="s">
        <v>25</v>
      </c>
      <c r="M263" s="160" t="s">
        <v>609</v>
      </c>
      <c r="N263" s="460"/>
      <c r="O263" s="160"/>
      <c r="P263" s="160"/>
      <c r="Q263" s="40" t="s">
        <v>3598</v>
      </c>
      <c r="R263" s="195">
        <f t="shared" si="23"/>
        <v>236</v>
      </c>
      <c r="S263" s="243"/>
      <c r="T263" s="41" t="s">
        <v>3599</v>
      </c>
      <c r="U263" s="42"/>
    </row>
    <row r="264" spans="1:21" ht="22.5">
      <c r="A264" s="195">
        <f t="shared" si="22"/>
        <v>237</v>
      </c>
      <c r="B264" s="33" t="s">
        <v>3592</v>
      </c>
      <c r="C264" s="158">
        <v>6</v>
      </c>
      <c r="D264" s="158">
        <v>1</v>
      </c>
      <c r="E264" s="34" t="s">
        <v>325</v>
      </c>
      <c r="F264" s="34" t="s">
        <v>27</v>
      </c>
      <c r="G264" s="35" t="s">
        <v>289</v>
      </c>
      <c r="H264" s="36"/>
      <c r="I264" s="160"/>
      <c r="J264" s="160"/>
      <c r="K264" s="45" t="s">
        <v>3593</v>
      </c>
      <c r="L264" s="158" t="s">
        <v>25</v>
      </c>
      <c r="M264" s="160" t="s">
        <v>582</v>
      </c>
      <c r="N264" s="460"/>
      <c r="O264" s="160"/>
      <c r="P264" s="160"/>
      <c r="Q264" s="40" t="s">
        <v>3600</v>
      </c>
      <c r="R264" s="195">
        <f t="shared" si="23"/>
        <v>237</v>
      </c>
      <c r="S264" s="243"/>
      <c r="T264" s="41" t="s">
        <v>3601</v>
      </c>
      <c r="U264" s="42"/>
    </row>
    <row r="265" spans="1:21" ht="22.5">
      <c r="A265" s="195">
        <f t="shared" si="22"/>
        <v>238</v>
      </c>
      <c r="B265" s="33" t="s">
        <v>3592</v>
      </c>
      <c r="C265" s="158">
        <v>6</v>
      </c>
      <c r="D265" s="158">
        <v>1</v>
      </c>
      <c r="E265" s="34" t="s">
        <v>325</v>
      </c>
      <c r="F265" s="34" t="s">
        <v>34</v>
      </c>
      <c r="G265" s="35"/>
      <c r="H265" s="36"/>
      <c r="I265" s="160"/>
      <c r="J265" s="160"/>
      <c r="K265" s="45" t="s">
        <v>3593</v>
      </c>
      <c r="L265" s="158" t="s">
        <v>107</v>
      </c>
      <c r="M265" s="160"/>
      <c r="N265" s="460"/>
      <c r="O265" s="160"/>
      <c r="P265" s="160"/>
      <c r="Q265" s="40" t="s">
        <v>3602</v>
      </c>
      <c r="R265" s="195">
        <f t="shared" si="23"/>
        <v>238</v>
      </c>
      <c r="S265" s="243"/>
      <c r="T265" s="41" t="s">
        <v>3603</v>
      </c>
      <c r="U265" s="42"/>
    </row>
    <row r="266" spans="1:21">
      <c r="A266" s="195">
        <f t="shared" si="22"/>
        <v>239</v>
      </c>
      <c r="B266" s="33" t="s">
        <v>3592</v>
      </c>
      <c r="C266" s="158">
        <v>6</v>
      </c>
      <c r="D266" s="158">
        <v>1</v>
      </c>
      <c r="E266" s="34" t="s">
        <v>325</v>
      </c>
      <c r="F266" s="34" t="s">
        <v>36</v>
      </c>
      <c r="G266" s="35"/>
      <c r="H266" s="36"/>
      <c r="I266" s="160"/>
      <c r="J266" s="160"/>
      <c r="K266" s="45"/>
      <c r="L266" s="158"/>
      <c r="M266" s="160"/>
      <c r="N266" s="460"/>
      <c r="O266" s="160"/>
      <c r="P266" s="160"/>
      <c r="Q266" s="40" t="s">
        <v>3604</v>
      </c>
      <c r="R266" s="195">
        <f t="shared" si="23"/>
        <v>239</v>
      </c>
      <c r="S266" s="243"/>
      <c r="T266" s="41"/>
      <c r="U266" s="42"/>
    </row>
    <row r="267" spans="1:21">
      <c r="A267" s="195">
        <f t="shared" si="22"/>
        <v>240</v>
      </c>
      <c r="B267" s="33" t="s">
        <v>3592</v>
      </c>
      <c r="C267" s="158">
        <v>6</v>
      </c>
      <c r="D267" s="158">
        <v>1</v>
      </c>
      <c r="E267" s="34" t="s">
        <v>325</v>
      </c>
      <c r="F267" s="34" t="s">
        <v>44</v>
      </c>
      <c r="G267" s="35"/>
      <c r="H267" s="36"/>
      <c r="I267" s="160"/>
      <c r="J267" s="160"/>
      <c r="K267" s="45" t="s">
        <v>3593</v>
      </c>
      <c r="L267" s="158" t="s">
        <v>110</v>
      </c>
      <c r="M267" s="160"/>
      <c r="N267" s="460"/>
      <c r="O267" s="160"/>
      <c r="P267" s="160"/>
      <c r="Q267" s="40" t="s">
        <v>3605</v>
      </c>
      <c r="R267" s="195">
        <f t="shared" si="23"/>
        <v>240</v>
      </c>
      <c r="S267" s="243"/>
      <c r="T267" s="41" t="s">
        <v>3606</v>
      </c>
      <c r="U267" s="42"/>
    </row>
    <row r="268" spans="1:21" ht="22.5">
      <c r="A268" s="195">
        <f t="shared" si="22"/>
        <v>241</v>
      </c>
      <c r="B268" s="33" t="s">
        <v>3592</v>
      </c>
      <c r="C268" s="158">
        <v>6</v>
      </c>
      <c r="D268" s="158">
        <v>1</v>
      </c>
      <c r="E268" s="34" t="s">
        <v>325</v>
      </c>
      <c r="F268" s="34" t="s">
        <v>114</v>
      </c>
      <c r="G268" s="35"/>
      <c r="H268" s="36"/>
      <c r="I268" s="160"/>
      <c r="J268" s="160"/>
      <c r="K268" s="45" t="s">
        <v>3593</v>
      </c>
      <c r="L268" s="158" t="s">
        <v>116</v>
      </c>
      <c r="M268" s="160"/>
      <c r="N268" s="460"/>
      <c r="O268" s="160"/>
      <c r="P268" s="160"/>
      <c r="Q268" s="40" t="s">
        <v>3607</v>
      </c>
      <c r="R268" s="195">
        <f t="shared" si="23"/>
        <v>241</v>
      </c>
      <c r="S268" s="243"/>
      <c r="T268" s="41" t="s">
        <v>3608</v>
      </c>
      <c r="U268" s="42"/>
    </row>
    <row r="269" spans="1:21">
      <c r="A269" s="195">
        <f t="shared" si="22"/>
        <v>242</v>
      </c>
      <c r="B269" s="33" t="s">
        <v>3609</v>
      </c>
      <c r="C269" s="158">
        <v>6</v>
      </c>
      <c r="D269" s="158">
        <v>1</v>
      </c>
      <c r="E269" s="34" t="s">
        <v>339</v>
      </c>
      <c r="F269" s="34"/>
      <c r="G269" s="35"/>
      <c r="H269" s="36"/>
      <c r="I269" s="160"/>
      <c r="J269" s="160"/>
      <c r="K269" s="45" t="s">
        <v>3610</v>
      </c>
      <c r="L269" s="158"/>
      <c r="M269" s="160"/>
      <c r="N269" s="460"/>
      <c r="O269" s="160"/>
      <c r="P269" s="160"/>
      <c r="Q269" s="40" t="s">
        <v>3611</v>
      </c>
      <c r="R269" s="195">
        <f t="shared" si="23"/>
        <v>242</v>
      </c>
      <c r="S269" s="243"/>
      <c r="T269" s="41" t="s">
        <v>3612</v>
      </c>
      <c r="U269" s="42"/>
    </row>
    <row r="270" spans="1:21" ht="22.5">
      <c r="A270" s="195">
        <f t="shared" si="22"/>
        <v>243</v>
      </c>
      <c r="B270" s="33" t="s">
        <v>3609</v>
      </c>
      <c r="C270" s="158">
        <v>6</v>
      </c>
      <c r="D270" s="158">
        <v>1</v>
      </c>
      <c r="E270" s="34" t="s">
        <v>339</v>
      </c>
      <c r="F270" s="34" t="s">
        <v>27</v>
      </c>
      <c r="G270" s="35"/>
      <c r="H270" s="36"/>
      <c r="I270" s="160"/>
      <c r="J270" s="160"/>
      <c r="K270" s="45" t="s">
        <v>3610</v>
      </c>
      <c r="L270" s="158" t="s">
        <v>25</v>
      </c>
      <c r="M270" s="160"/>
      <c r="N270" s="460"/>
      <c r="O270" s="160"/>
      <c r="P270" s="160"/>
      <c r="Q270" s="40" t="s">
        <v>3613</v>
      </c>
      <c r="R270" s="195">
        <f t="shared" si="23"/>
        <v>243</v>
      </c>
      <c r="S270" s="243"/>
      <c r="T270" s="41" t="s">
        <v>3614</v>
      </c>
      <c r="U270" s="42"/>
    </row>
    <row r="271" spans="1:21" ht="22.5">
      <c r="A271" s="195">
        <f t="shared" si="22"/>
        <v>244</v>
      </c>
      <c r="B271" s="33" t="s">
        <v>3609</v>
      </c>
      <c r="C271" s="158">
        <v>6</v>
      </c>
      <c r="D271" s="158">
        <v>1</v>
      </c>
      <c r="E271" s="34" t="s">
        <v>339</v>
      </c>
      <c r="F271" s="34" t="s">
        <v>34</v>
      </c>
      <c r="G271" s="35"/>
      <c r="H271" s="36"/>
      <c r="I271" s="160"/>
      <c r="J271" s="160"/>
      <c r="K271" s="45" t="s">
        <v>3610</v>
      </c>
      <c r="L271" s="158" t="s">
        <v>107</v>
      </c>
      <c r="M271" s="160"/>
      <c r="N271" s="460"/>
      <c r="O271" s="160"/>
      <c r="P271" s="160"/>
      <c r="Q271" s="40" t="s">
        <v>3615</v>
      </c>
      <c r="R271" s="195">
        <f t="shared" si="23"/>
        <v>244</v>
      </c>
      <c r="S271" s="243"/>
      <c r="T271" s="41" t="s">
        <v>3616</v>
      </c>
      <c r="U271" s="42"/>
    </row>
    <row r="272" spans="1:21" ht="22.5">
      <c r="A272" s="195">
        <f t="shared" si="22"/>
        <v>245</v>
      </c>
      <c r="B272" s="33" t="s">
        <v>3617</v>
      </c>
      <c r="C272" s="158">
        <v>6</v>
      </c>
      <c r="D272" s="158">
        <v>1</v>
      </c>
      <c r="E272" s="34" t="s">
        <v>353</v>
      </c>
      <c r="F272" s="34"/>
      <c r="G272" s="35"/>
      <c r="H272" s="36"/>
      <c r="I272" s="160"/>
      <c r="J272" s="160"/>
      <c r="K272" s="45" t="s">
        <v>3618</v>
      </c>
      <c r="L272" s="158"/>
      <c r="M272" s="160"/>
      <c r="N272" s="460"/>
      <c r="O272" s="160"/>
      <c r="P272" s="160"/>
      <c r="Q272" s="40" t="s">
        <v>3619</v>
      </c>
      <c r="R272" s="195">
        <f t="shared" si="23"/>
        <v>245</v>
      </c>
      <c r="S272" s="243"/>
      <c r="T272" s="41" t="s">
        <v>3620</v>
      </c>
      <c r="U272" s="42"/>
    </row>
    <row r="273" spans="1:21" ht="56.25">
      <c r="A273" s="195">
        <f t="shared" si="22"/>
        <v>246</v>
      </c>
      <c r="B273" s="33" t="s">
        <v>3621</v>
      </c>
      <c r="C273" s="158">
        <v>6</v>
      </c>
      <c r="D273" s="158">
        <v>1</v>
      </c>
      <c r="E273" s="34" t="s">
        <v>368</v>
      </c>
      <c r="F273" s="34"/>
      <c r="G273" s="35"/>
      <c r="H273" s="36"/>
      <c r="I273" s="160"/>
      <c r="J273" s="160"/>
      <c r="K273" s="45" t="s">
        <v>3622</v>
      </c>
      <c r="L273" s="158"/>
      <c r="M273" s="160"/>
      <c r="N273" s="460"/>
      <c r="O273" s="160"/>
      <c r="P273" s="160"/>
      <c r="Q273" s="40" t="s">
        <v>3623</v>
      </c>
      <c r="R273" s="195">
        <f t="shared" si="23"/>
        <v>246</v>
      </c>
      <c r="S273" s="243"/>
      <c r="T273" s="41" t="s">
        <v>3624</v>
      </c>
      <c r="U273" s="42"/>
    </row>
    <row r="274" spans="1:21" ht="78.75">
      <c r="A274" s="195">
        <f t="shared" si="22"/>
        <v>247</v>
      </c>
      <c r="B274" s="33" t="s">
        <v>3621</v>
      </c>
      <c r="C274" s="158">
        <v>6</v>
      </c>
      <c r="D274" s="158">
        <v>1</v>
      </c>
      <c r="E274" s="34" t="s">
        <v>427</v>
      </c>
      <c r="F274" s="34"/>
      <c r="G274" s="35"/>
      <c r="H274" s="36"/>
      <c r="I274" s="160"/>
      <c r="J274" s="160"/>
      <c r="K274" s="45" t="s">
        <v>3625</v>
      </c>
      <c r="L274" s="158" t="s">
        <v>107</v>
      </c>
      <c r="M274" s="160"/>
      <c r="N274" s="460"/>
      <c r="O274" s="160"/>
      <c r="P274" s="160"/>
      <c r="Q274" s="40" t="s">
        <v>3626</v>
      </c>
      <c r="R274" s="195">
        <f t="shared" si="23"/>
        <v>247</v>
      </c>
      <c r="S274" s="243"/>
      <c r="T274" s="41" t="s">
        <v>3627</v>
      </c>
      <c r="U274" s="42"/>
    </row>
    <row r="275" spans="1:21" ht="33.75">
      <c r="A275" s="195">
        <f t="shared" si="22"/>
        <v>248</v>
      </c>
      <c r="B275" s="33" t="s">
        <v>3621</v>
      </c>
      <c r="C275" s="158">
        <v>6</v>
      </c>
      <c r="D275" s="158">
        <v>1</v>
      </c>
      <c r="E275" s="34" t="s">
        <v>438</v>
      </c>
      <c r="F275" s="34"/>
      <c r="G275" s="35"/>
      <c r="H275" s="36"/>
      <c r="I275" s="160"/>
      <c r="J275" s="160"/>
      <c r="K275" s="45" t="s">
        <v>3628</v>
      </c>
      <c r="L275" s="158"/>
      <c r="M275" s="160"/>
      <c r="N275" s="460"/>
      <c r="O275" s="160"/>
      <c r="P275" s="160"/>
      <c r="Q275" s="40" t="s">
        <v>3629</v>
      </c>
      <c r="R275" s="195">
        <f t="shared" si="23"/>
        <v>248</v>
      </c>
      <c r="S275" s="243"/>
      <c r="T275" s="41" t="s">
        <v>3630</v>
      </c>
      <c r="U275" s="42"/>
    </row>
    <row r="276" spans="1:21">
      <c r="A276" s="195"/>
      <c r="B276" s="509"/>
      <c r="C276" s="509"/>
      <c r="D276" s="509"/>
      <c r="E276" s="510"/>
      <c r="F276" s="510"/>
      <c r="G276" s="511"/>
      <c r="H276" s="511"/>
      <c r="I276" s="444"/>
      <c r="J276" s="444"/>
      <c r="K276" s="443"/>
      <c r="L276" s="444"/>
      <c r="M276" s="444"/>
      <c r="N276" s="444"/>
      <c r="O276" s="444"/>
      <c r="P276" s="444"/>
      <c r="Q276" s="5"/>
      <c r="R276" s="472"/>
      <c r="S276" s="138"/>
      <c r="T276" s="5"/>
      <c r="U276" s="138"/>
    </row>
    <row r="277" spans="1:21">
      <c r="A277" s="195"/>
      <c r="B277" s="509"/>
      <c r="C277" s="509"/>
      <c r="D277" s="509"/>
      <c r="E277" s="510"/>
      <c r="F277" s="510"/>
      <c r="G277" s="511"/>
      <c r="H277" s="511"/>
      <c r="I277" s="444"/>
      <c r="J277" s="444"/>
      <c r="K277" s="443"/>
      <c r="L277" s="444"/>
      <c r="M277" s="444"/>
      <c r="N277" s="444"/>
      <c r="O277" s="444"/>
      <c r="P277" s="444"/>
      <c r="Q277" s="5"/>
      <c r="R277" s="472"/>
      <c r="S277" s="138"/>
      <c r="T277" s="5"/>
      <c r="U277" s="138"/>
    </row>
    <row r="278" spans="1:21">
      <c r="A278" s="195"/>
      <c r="B278" s="509"/>
      <c r="C278" s="509"/>
      <c r="D278" s="509"/>
      <c r="E278" s="510"/>
      <c r="F278" s="510"/>
      <c r="G278" s="511"/>
      <c r="H278" s="511"/>
      <c r="I278" s="444"/>
      <c r="J278" s="444"/>
      <c r="K278" s="443"/>
      <c r="L278" s="444"/>
      <c r="M278" s="444"/>
      <c r="N278" s="444"/>
      <c r="O278" s="444"/>
      <c r="P278" s="444"/>
      <c r="Q278" s="5"/>
      <c r="R278" s="472"/>
      <c r="S278" s="138"/>
      <c r="T278" s="5"/>
      <c r="U278" s="138"/>
    </row>
    <row r="279" spans="1:21">
      <c r="A279" s="195"/>
      <c r="B279" s="509"/>
      <c r="C279" s="509"/>
      <c r="D279" s="509"/>
      <c r="E279" s="510"/>
      <c r="F279" s="510"/>
      <c r="G279" s="511"/>
      <c r="H279" s="511"/>
      <c r="I279" s="444"/>
      <c r="J279" s="444"/>
      <c r="K279" s="443"/>
      <c r="L279" s="444"/>
      <c r="M279" s="444"/>
      <c r="N279" s="444"/>
      <c r="O279" s="444"/>
      <c r="P279" s="444"/>
      <c r="Q279" s="5"/>
      <c r="R279" s="472"/>
      <c r="S279" s="138"/>
      <c r="T279" s="5"/>
      <c r="U279" s="138"/>
    </row>
    <row r="280" spans="1:21">
      <c r="A280" s="195"/>
      <c r="B280" s="509"/>
      <c r="C280" s="509"/>
      <c r="D280" s="509"/>
      <c r="E280" s="510"/>
      <c r="F280" s="510"/>
      <c r="G280" s="511"/>
      <c r="H280" s="511"/>
      <c r="I280" s="444"/>
      <c r="J280" s="444"/>
      <c r="K280" s="443"/>
      <c r="L280" s="444"/>
      <c r="M280" s="444"/>
      <c r="N280" s="444"/>
      <c r="O280" s="444"/>
      <c r="P280" s="444"/>
      <c r="Q280" s="5"/>
      <c r="R280" s="472"/>
      <c r="S280" s="138"/>
      <c r="T280" s="5"/>
      <c r="U280" s="138"/>
    </row>
    <row r="281" spans="1:21">
      <c r="A281" s="195"/>
      <c r="B281" s="509"/>
      <c r="C281" s="509"/>
      <c r="D281" s="509"/>
      <c r="E281" s="510"/>
      <c r="F281" s="510"/>
      <c r="G281" s="511"/>
      <c r="H281" s="511"/>
      <c r="I281" s="444"/>
      <c r="J281" s="444"/>
      <c r="K281" s="443"/>
      <c r="L281" s="444"/>
      <c r="M281" s="444"/>
      <c r="N281" s="444"/>
      <c r="O281" s="444"/>
      <c r="P281" s="444"/>
      <c r="Q281" s="5"/>
      <c r="R281" s="472"/>
      <c r="S281" s="138"/>
      <c r="T281" s="5"/>
      <c r="U281" s="138"/>
    </row>
    <row r="282" spans="1:21">
      <c r="A282" s="195"/>
      <c r="B282" s="509"/>
      <c r="C282" s="509"/>
      <c r="D282" s="509"/>
      <c r="E282" s="510"/>
      <c r="F282" s="510"/>
      <c r="G282" s="511"/>
      <c r="H282" s="511"/>
      <c r="I282" s="444"/>
      <c r="J282" s="444"/>
      <c r="K282" s="443"/>
      <c r="L282" s="444"/>
      <c r="M282" s="444"/>
      <c r="N282" s="444"/>
      <c r="O282" s="444"/>
      <c r="P282" s="444"/>
      <c r="Q282" s="5"/>
      <c r="R282" s="472"/>
      <c r="S282" s="138"/>
      <c r="T282" s="5"/>
      <c r="U282" s="138"/>
    </row>
    <row r="283" spans="1:21">
      <c r="A283" s="195"/>
      <c r="B283" s="509"/>
      <c r="C283" s="509"/>
      <c r="D283" s="509"/>
      <c r="E283" s="510"/>
      <c r="F283" s="510"/>
      <c r="G283" s="511"/>
      <c r="H283" s="511"/>
      <c r="I283" s="444"/>
      <c r="J283" s="444"/>
      <c r="K283" s="443"/>
      <c r="L283" s="444"/>
      <c r="M283" s="444"/>
      <c r="N283" s="444"/>
      <c r="O283" s="444"/>
      <c r="P283" s="444"/>
      <c r="Q283" s="5"/>
      <c r="R283" s="472"/>
      <c r="S283" s="138"/>
      <c r="T283" s="5"/>
      <c r="U283" s="138"/>
    </row>
    <row r="284" spans="1:21">
      <c r="A284" s="195"/>
      <c r="B284" s="509"/>
      <c r="C284" s="509"/>
      <c r="D284" s="509"/>
      <c r="E284" s="510"/>
      <c r="F284" s="510"/>
      <c r="G284" s="511"/>
      <c r="H284" s="511"/>
      <c r="I284" s="444"/>
      <c r="J284" s="444"/>
      <c r="K284" s="443"/>
      <c r="L284" s="444"/>
      <c r="M284" s="444"/>
      <c r="N284" s="444"/>
      <c r="O284" s="444"/>
      <c r="P284" s="444"/>
      <c r="Q284" s="5"/>
      <c r="R284" s="472"/>
      <c r="S284" s="138"/>
      <c r="T284" s="5"/>
      <c r="U284" s="138"/>
    </row>
    <row r="285" spans="1:21">
      <c r="A285" s="195"/>
      <c r="B285" s="509"/>
      <c r="C285" s="509"/>
      <c r="D285" s="509"/>
      <c r="E285" s="510"/>
      <c r="F285" s="510"/>
      <c r="G285" s="511"/>
      <c r="H285" s="511"/>
      <c r="I285" s="444"/>
      <c r="J285" s="444"/>
      <c r="K285" s="443"/>
      <c r="L285" s="444"/>
      <c r="M285" s="444"/>
      <c r="N285" s="444"/>
      <c r="O285" s="444"/>
      <c r="P285" s="444"/>
      <c r="Q285" s="5"/>
      <c r="R285" s="472"/>
      <c r="S285" s="138"/>
      <c r="T285" s="5"/>
      <c r="U285" s="138"/>
    </row>
    <row r="286" spans="1:21">
      <c r="A286" s="195"/>
      <c r="B286" s="509"/>
      <c r="C286" s="509"/>
      <c r="D286" s="509"/>
      <c r="E286" s="510"/>
      <c r="F286" s="510"/>
      <c r="G286" s="511"/>
      <c r="H286" s="511"/>
      <c r="I286" s="444"/>
      <c r="J286" s="444"/>
      <c r="K286" s="443"/>
      <c r="L286" s="444"/>
      <c r="M286" s="444"/>
      <c r="N286" s="444"/>
      <c r="O286" s="444"/>
      <c r="P286" s="444"/>
      <c r="Q286" s="5"/>
      <c r="R286" s="472"/>
      <c r="S286" s="138"/>
      <c r="T286" s="5"/>
      <c r="U286" s="138"/>
    </row>
    <row r="287" spans="1:21">
      <c r="A287" s="195"/>
      <c r="B287" s="509"/>
      <c r="C287" s="509"/>
      <c r="D287" s="509"/>
      <c r="E287" s="510"/>
      <c r="F287" s="510"/>
      <c r="G287" s="511"/>
      <c r="H287" s="511"/>
      <c r="I287" s="444"/>
      <c r="J287" s="444"/>
      <c r="K287" s="443"/>
      <c r="L287" s="444"/>
      <c r="M287" s="444"/>
      <c r="N287" s="444"/>
      <c r="O287" s="444"/>
      <c r="P287" s="444"/>
      <c r="Q287" s="5"/>
      <c r="R287" s="472"/>
      <c r="S287" s="138"/>
      <c r="T287" s="5"/>
      <c r="U287" s="138"/>
    </row>
    <row r="288" spans="1:21">
      <c r="A288" s="195"/>
      <c r="B288" s="509"/>
      <c r="C288" s="509"/>
      <c r="D288" s="509"/>
      <c r="E288" s="510"/>
      <c r="F288" s="510"/>
      <c r="G288" s="511"/>
      <c r="H288" s="511"/>
      <c r="I288" s="444"/>
      <c r="J288" s="444"/>
      <c r="K288" s="443"/>
      <c r="L288" s="444"/>
      <c r="M288" s="444"/>
      <c r="N288" s="444"/>
      <c r="O288" s="444"/>
      <c r="P288" s="444"/>
      <c r="Q288" s="5"/>
      <c r="R288" s="472"/>
      <c r="S288" s="138"/>
      <c r="T288" s="5"/>
      <c r="U288" s="138"/>
    </row>
    <row r="289" spans="1:21">
      <c r="A289" s="195"/>
      <c r="B289" s="509"/>
      <c r="C289" s="509"/>
      <c r="D289" s="509"/>
      <c r="E289" s="510"/>
      <c r="F289" s="510"/>
      <c r="G289" s="511"/>
      <c r="H289" s="511"/>
      <c r="I289" s="444"/>
      <c r="J289" s="444"/>
      <c r="K289" s="443"/>
      <c r="L289" s="444"/>
      <c r="M289" s="444"/>
      <c r="N289" s="444"/>
      <c r="O289" s="444"/>
      <c r="P289" s="444"/>
      <c r="Q289" s="5"/>
      <c r="R289" s="472"/>
      <c r="S289" s="138"/>
      <c r="T289" s="5"/>
      <c r="U289" s="138"/>
    </row>
    <row r="290" spans="1:21">
      <c r="A290" s="195"/>
      <c r="B290" s="509"/>
      <c r="C290" s="509"/>
      <c r="D290" s="509"/>
      <c r="E290" s="510"/>
      <c r="F290" s="510"/>
      <c r="G290" s="511"/>
      <c r="H290" s="511"/>
      <c r="I290" s="444"/>
      <c r="J290" s="444"/>
      <c r="K290" s="443"/>
      <c r="L290" s="444"/>
      <c r="M290" s="444"/>
      <c r="N290" s="444"/>
      <c r="O290" s="444"/>
      <c r="P290" s="444"/>
      <c r="Q290" s="5"/>
      <c r="R290" s="472"/>
      <c r="S290" s="138"/>
      <c r="T290" s="5"/>
      <c r="U290" s="138"/>
    </row>
    <row r="291" spans="1:21">
      <c r="A291" s="195"/>
      <c r="B291" s="509"/>
      <c r="C291" s="509"/>
      <c r="D291" s="509"/>
      <c r="E291" s="510"/>
      <c r="F291" s="510"/>
      <c r="G291" s="511"/>
      <c r="H291" s="511"/>
      <c r="I291" s="444"/>
      <c r="J291" s="444"/>
      <c r="K291" s="443"/>
      <c r="L291" s="444"/>
      <c r="M291" s="444"/>
      <c r="N291" s="444"/>
      <c r="O291" s="444"/>
      <c r="P291" s="444"/>
      <c r="Q291" s="5"/>
      <c r="R291" s="472"/>
      <c r="S291" s="138"/>
      <c r="T291" s="5"/>
      <c r="U291" s="138"/>
    </row>
    <row r="292" spans="1:21">
      <c r="A292" s="195"/>
      <c r="B292" s="509"/>
      <c r="C292" s="509"/>
      <c r="D292" s="509"/>
      <c r="E292" s="510"/>
      <c r="F292" s="510"/>
      <c r="G292" s="511"/>
      <c r="H292" s="511"/>
      <c r="I292" s="444"/>
      <c r="J292" s="444"/>
      <c r="K292" s="443"/>
      <c r="L292" s="444"/>
      <c r="M292" s="444"/>
      <c r="N292" s="444"/>
      <c r="O292" s="444"/>
      <c r="P292" s="444"/>
      <c r="Q292" s="5"/>
      <c r="R292" s="472"/>
      <c r="S292" s="138"/>
      <c r="T292" s="5"/>
      <c r="U292" s="138"/>
    </row>
    <row r="293" spans="1:21">
      <c r="A293" s="195"/>
      <c r="B293" s="509"/>
      <c r="C293" s="509"/>
      <c r="D293" s="509"/>
      <c r="E293" s="510"/>
      <c r="F293" s="510"/>
      <c r="G293" s="511"/>
      <c r="H293" s="511"/>
      <c r="I293" s="444"/>
      <c r="J293" s="444"/>
      <c r="K293" s="443"/>
      <c r="L293" s="444"/>
      <c r="M293" s="444"/>
      <c r="N293" s="444"/>
      <c r="O293" s="444"/>
      <c r="P293" s="444"/>
      <c r="Q293" s="5"/>
      <c r="R293" s="472"/>
      <c r="S293" s="138"/>
      <c r="T293" s="5"/>
      <c r="U293" s="138"/>
    </row>
    <row r="294" spans="1:21">
      <c r="A294" s="195"/>
      <c r="B294" s="509"/>
      <c r="C294" s="509"/>
      <c r="D294" s="509"/>
      <c r="E294" s="510"/>
      <c r="F294" s="510"/>
      <c r="G294" s="511"/>
      <c r="H294" s="511"/>
      <c r="I294" s="444"/>
      <c r="J294" s="444"/>
      <c r="K294" s="443"/>
      <c r="L294" s="444"/>
      <c r="M294" s="444"/>
      <c r="N294" s="444"/>
      <c r="O294" s="444"/>
      <c r="P294" s="444"/>
      <c r="Q294" s="5"/>
      <c r="R294" s="472"/>
      <c r="S294" s="138"/>
      <c r="T294" s="5"/>
      <c r="U294" s="138"/>
    </row>
    <row r="295" spans="1:21">
      <c r="A295" s="195"/>
      <c r="B295" s="509"/>
      <c r="C295" s="509"/>
      <c r="D295" s="509"/>
      <c r="E295" s="510"/>
      <c r="F295" s="510"/>
      <c r="G295" s="511"/>
      <c r="H295" s="511"/>
      <c r="I295" s="444"/>
      <c r="J295" s="444"/>
      <c r="K295" s="443"/>
      <c r="L295" s="444"/>
      <c r="M295" s="444"/>
      <c r="N295" s="444"/>
      <c r="O295" s="444"/>
      <c r="P295" s="444"/>
      <c r="Q295" s="5"/>
      <c r="R295" s="472"/>
      <c r="S295" s="138"/>
      <c r="T295" s="5"/>
      <c r="U295" s="138"/>
    </row>
    <row r="296" spans="1:21">
      <c r="A296" s="195"/>
      <c r="B296" s="509"/>
      <c r="C296" s="509"/>
      <c r="D296" s="509"/>
      <c r="E296" s="510"/>
      <c r="F296" s="510"/>
      <c r="G296" s="511"/>
      <c r="H296" s="511"/>
      <c r="I296" s="444"/>
      <c r="J296" s="444"/>
      <c r="K296" s="443"/>
      <c r="L296" s="444"/>
      <c r="M296" s="444"/>
      <c r="N296" s="444"/>
      <c r="O296" s="444"/>
      <c r="P296" s="444"/>
      <c r="Q296" s="5"/>
      <c r="R296" s="472"/>
      <c r="S296" s="138"/>
      <c r="T296" s="5"/>
      <c r="U296" s="138"/>
    </row>
    <row r="297" spans="1:21">
      <c r="A297" s="195"/>
      <c r="B297" s="509"/>
      <c r="C297" s="509"/>
      <c r="D297" s="509"/>
      <c r="E297" s="510"/>
      <c r="F297" s="510"/>
      <c r="G297" s="511"/>
      <c r="H297" s="511"/>
      <c r="I297" s="444"/>
      <c r="J297" s="444"/>
      <c r="K297" s="443"/>
      <c r="L297" s="444"/>
      <c r="M297" s="444"/>
      <c r="N297" s="444"/>
      <c r="O297" s="444"/>
      <c r="P297" s="444"/>
      <c r="Q297" s="5"/>
      <c r="R297" s="472"/>
      <c r="S297" s="138"/>
      <c r="T297" s="5"/>
      <c r="U297" s="138"/>
    </row>
    <row r="298" spans="1:21">
      <c r="A298" s="195"/>
      <c r="B298" s="509"/>
      <c r="C298" s="509"/>
      <c r="D298" s="509"/>
      <c r="E298" s="510"/>
      <c r="F298" s="510"/>
      <c r="G298" s="511"/>
      <c r="H298" s="511"/>
      <c r="I298" s="444"/>
      <c r="J298" s="444"/>
      <c r="K298" s="443"/>
      <c r="L298" s="444"/>
      <c r="M298" s="444"/>
      <c r="N298" s="444"/>
      <c r="O298" s="444"/>
      <c r="P298" s="444"/>
      <c r="Q298" s="5"/>
      <c r="R298" s="472"/>
      <c r="S298" s="138"/>
      <c r="T298" s="5"/>
      <c r="U298" s="138"/>
    </row>
    <row r="299" spans="1:21">
      <c r="A299" s="195"/>
      <c r="B299" s="509"/>
      <c r="C299" s="509"/>
      <c r="D299" s="509"/>
      <c r="E299" s="510"/>
      <c r="F299" s="510"/>
      <c r="G299" s="511"/>
      <c r="H299" s="511"/>
      <c r="I299" s="444"/>
      <c r="J299" s="444"/>
      <c r="K299" s="443"/>
      <c r="L299" s="444"/>
      <c r="M299" s="444"/>
      <c r="N299" s="444"/>
      <c r="O299" s="444"/>
      <c r="P299" s="444"/>
      <c r="Q299" s="5"/>
      <c r="R299" s="472"/>
      <c r="S299" s="138"/>
      <c r="T299" s="5"/>
      <c r="U299" s="138"/>
    </row>
    <row r="300" spans="1:21">
      <c r="A300" s="195"/>
      <c r="B300" s="509"/>
      <c r="C300" s="509"/>
      <c r="D300" s="509"/>
      <c r="E300" s="510"/>
      <c r="F300" s="510"/>
      <c r="G300" s="511"/>
      <c r="H300" s="511"/>
      <c r="I300" s="444"/>
      <c r="J300" s="444"/>
      <c r="K300" s="443"/>
      <c r="L300" s="444"/>
      <c r="M300" s="444"/>
      <c r="N300" s="444"/>
      <c r="O300" s="444"/>
      <c r="P300" s="444"/>
      <c r="Q300" s="5"/>
      <c r="R300" s="472"/>
      <c r="S300" s="138"/>
      <c r="T300" s="5"/>
      <c r="U300" s="138"/>
    </row>
    <row r="301" spans="1:21">
      <c r="A301" s="195"/>
      <c r="B301" s="509"/>
      <c r="C301" s="509"/>
      <c r="D301" s="509"/>
      <c r="E301" s="510"/>
      <c r="F301" s="510"/>
      <c r="G301" s="511"/>
      <c r="H301" s="511"/>
      <c r="I301" s="444"/>
      <c r="J301" s="444"/>
      <c r="K301" s="443"/>
      <c r="L301" s="444"/>
      <c r="M301" s="444"/>
      <c r="N301" s="444"/>
      <c r="O301" s="444"/>
      <c r="P301" s="444"/>
      <c r="Q301" s="5"/>
      <c r="R301" s="472"/>
      <c r="S301" s="138"/>
      <c r="T301" s="5"/>
      <c r="U301" s="138"/>
    </row>
    <row r="302" spans="1:21">
      <c r="A302" s="195"/>
      <c r="B302" s="509"/>
      <c r="C302" s="509"/>
      <c r="D302" s="509"/>
      <c r="E302" s="510"/>
      <c r="F302" s="510"/>
      <c r="G302" s="511"/>
      <c r="H302" s="511"/>
      <c r="I302" s="444"/>
      <c r="J302" s="444"/>
      <c r="K302" s="443"/>
      <c r="L302" s="444"/>
      <c r="M302" s="444"/>
      <c r="N302" s="444"/>
      <c r="O302" s="444"/>
      <c r="P302" s="444"/>
      <c r="Q302" s="5"/>
      <c r="R302" s="472"/>
      <c r="S302" s="138"/>
      <c r="T302" s="5"/>
      <c r="U302" s="138"/>
    </row>
    <row r="303" spans="1:21">
      <c r="A303" s="195"/>
      <c r="B303" s="509"/>
      <c r="C303" s="509"/>
      <c r="D303" s="509"/>
      <c r="E303" s="510"/>
      <c r="F303" s="510"/>
      <c r="G303" s="511"/>
      <c r="H303" s="511"/>
      <c r="I303" s="444"/>
      <c r="J303" s="444"/>
      <c r="K303" s="443"/>
      <c r="L303" s="444"/>
      <c r="M303" s="444"/>
      <c r="N303" s="444"/>
      <c r="O303" s="444"/>
      <c r="P303" s="444"/>
      <c r="Q303" s="5"/>
      <c r="R303" s="472"/>
      <c r="S303" s="138"/>
      <c r="T303" s="5"/>
      <c r="U303" s="138"/>
    </row>
    <row r="304" spans="1:21">
      <c r="A304" s="195"/>
      <c r="B304" s="509"/>
      <c r="C304" s="509"/>
      <c r="D304" s="509"/>
      <c r="E304" s="510"/>
      <c r="F304" s="510"/>
      <c r="G304" s="511"/>
      <c r="H304" s="511"/>
      <c r="I304" s="444"/>
      <c r="J304" s="444"/>
      <c r="K304" s="443"/>
      <c r="L304" s="444"/>
      <c r="M304" s="444"/>
      <c r="N304" s="444"/>
      <c r="O304" s="444"/>
      <c r="P304" s="444"/>
      <c r="Q304" s="5"/>
      <c r="R304" s="472"/>
      <c r="S304" s="138"/>
      <c r="T304" s="5"/>
      <c r="U304" s="138"/>
    </row>
    <row r="305" spans="1:21">
      <c r="A305" s="195"/>
      <c r="B305" s="509"/>
      <c r="C305" s="509"/>
      <c r="D305" s="509"/>
      <c r="E305" s="510"/>
      <c r="F305" s="510"/>
      <c r="G305" s="511"/>
      <c r="H305" s="511"/>
      <c r="I305" s="444"/>
      <c r="J305" s="444"/>
      <c r="K305" s="443"/>
      <c r="L305" s="444"/>
      <c r="M305" s="444"/>
      <c r="N305" s="444"/>
      <c r="O305" s="444"/>
      <c r="P305" s="444"/>
      <c r="Q305" s="5"/>
      <c r="R305" s="472"/>
      <c r="S305" s="138"/>
      <c r="T305" s="5"/>
      <c r="U305" s="138"/>
    </row>
    <row r="306" spans="1:21">
      <c r="A306" s="195"/>
      <c r="B306" s="509"/>
      <c r="C306" s="509"/>
      <c r="D306" s="509"/>
      <c r="E306" s="510"/>
      <c r="F306" s="510"/>
      <c r="G306" s="511"/>
      <c r="H306" s="511"/>
      <c r="I306" s="444"/>
      <c r="J306" s="444"/>
      <c r="K306" s="443"/>
      <c r="L306" s="444"/>
      <c r="M306" s="444"/>
      <c r="N306" s="444"/>
      <c r="O306" s="444"/>
      <c r="P306" s="444"/>
      <c r="Q306" s="5"/>
      <c r="R306" s="472"/>
      <c r="S306" s="138"/>
      <c r="T306" s="5"/>
      <c r="U306" s="138"/>
    </row>
    <row r="307" spans="1:21">
      <c r="A307" s="195"/>
      <c r="B307" s="509"/>
      <c r="C307" s="509"/>
      <c r="D307" s="509"/>
      <c r="E307" s="510"/>
      <c r="F307" s="510"/>
      <c r="G307" s="511"/>
      <c r="H307" s="511"/>
      <c r="I307" s="444"/>
      <c r="J307" s="444"/>
      <c r="K307" s="443"/>
      <c r="L307" s="444"/>
      <c r="M307" s="444"/>
      <c r="N307" s="444"/>
      <c r="O307" s="444"/>
      <c r="P307" s="444"/>
      <c r="Q307" s="5"/>
      <c r="R307" s="472"/>
      <c r="S307" s="138"/>
      <c r="T307" s="5"/>
      <c r="U307" s="138"/>
    </row>
    <row r="308" spans="1:21">
      <c r="A308" s="195"/>
      <c r="B308" s="509"/>
      <c r="C308" s="509"/>
      <c r="D308" s="509"/>
      <c r="E308" s="510"/>
      <c r="F308" s="510"/>
      <c r="G308" s="511"/>
      <c r="H308" s="511"/>
      <c r="I308" s="444"/>
      <c r="J308" s="444"/>
      <c r="K308" s="443"/>
      <c r="L308" s="444"/>
      <c r="M308" s="444"/>
      <c r="N308" s="444"/>
      <c r="O308" s="444"/>
      <c r="P308" s="444"/>
      <c r="Q308" s="5"/>
      <c r="R308" s="472"/>
      <c r="S308" s="138"/>
      <c r="T308" s="5"/>
      <c r="U308" s="138"/>
    </row>
    <row r="309" spans="1:21">
      <c r="A309" s="195"/>
      <c r="B309" s="509"/>
      <c r="C309" s="509"/>
      <c r="D309" s="509"/>
      <c r="E309" s="510"/>
      <c r="F309" s="510"/>
      <c r="G309" s="511"/>
      <c r="H309" s="511"/>
      <c r="I309" s="444"/>
      <c r="J309" s="444"/>
      <c r="K309" s="443"/>
      <c r="L309" s="444"/>
      <c r="M309" s="444"/>
      <c r="N309" s="444"/>
      <c r="O309" s="444"/>
      <c r="P309" s="444"/>
      <c r="Q309" s="5"/>
      <c r="R309" s="472"/>
      <c r="S309" s="138"/>
      <c r="T309" s="5"/>
      <c r="U309" s="138"/>
    </row>
    <row r="310" spans="1:21">
      <c r="A310" s="195"/>
      <c r="B310" s="509"/>
      <c r="C310" s="509"/>
      <c r="D310" s="509"/>
      <c r="E310" s="510"/>
      <c r="F310" s="510"/>
      <c r="G310" s="511"/>
      <c r="H310" s="511"/>
      <c r="I310" s="444"/>
      <c r="J310" s="444"/>
      <c r="K310" s="443"/>
      <c r="L310" s="444"/>
      <c r="M310" s="444"/>
      <c r="N310" s="444"/>
      <c r="O310" s="444"/>
      <c r="P310" s="444"/>
      <c r="Q310" s="5"/>
      <c r="R310" s="472"/>
      <c r="S310" s="138"/>
      <c r="T310" s="5"/>
      <c r="U310" s="138"/>
    </row>
    <row r="311" spans="1:21">
      <c r="A311" s="195"/>
      <c r="B311" s="509"/>
      <c r="C311" s="509"/>
      <c r="D311" s="509"/>
      <c r="E311" s="510"/>
      <c r="F311" s="510"/>
      <c r="G311" s="511"/>
      <c r="H311" s="511"/>
      <c r="I311" s="444"/>
      <c r="J311" s="444"/>
      <c r="K311" s="443"/>
      <c r="L311" s="444"/>
      <c r="M311" s="444"/>
      <c r="N311" s="444"/>
      <c r="O311" s="444"/>
      <c r="P311" s="444"/>
      <c r="Q311" s="5"/>
      <c r="R311" s="472"/>
      <c r="S311" s="138"/>
      <c r="T311" s="5"/>
      <c r="U311" s="138"/>
    </row>
    <row r="312" spans="1:21">
      <c r="A312" s="195"/>
      <c r="B312" s="509"/>
      <c r="C312" s="509"/>
      <c r="D312" s="509"/>
      <c r="E312" s="510"/>
      <c r="F312" s="510"/>
      <c r="G312" s="511"/>
      <c r="H312" s="511"/>
      <c r="I312" s="444"/>
      <c r="J312" s="444"/>
      <c r="K312" s="443"/>
      <c r="L312" s="444"/>
      <c r="M312" s="444"/>
      <c r="N312" s="444"/>
      <c r="O312" s="444"/>
      <c r="P312" s="444"/>
      <c r="Q312" s="5"/>
      <c r="R312" s="472"/>
      <c r="S312" s="138"/>
      <c r="T312" s="5"/>
      <c r="U312" s="138"/>
    </row>
    <row r="313" spans="1:21">
      <c r="A313" s="195"/>
      <c r="B313" s="509"/>
      <c r="C313" s="509"/>
      <c r="D313" s="509"/>
      <c r="E313" s="510"/>
      <c r="F313" s="510"/>
      <c r="G313" s="511"/>
      <c r="H313" s="511"/>
      <c r="I313" s="444"/>
      <c r="J313" s="444"/>
      <c r="K313" s="443"/>
      <c r="L313" s="444"/>
      <c r="M313" s="444"/>
      <c r="N313" s="444"/>
      <c r="O313" s="444"/>
      <c r="P313" s="444"/>
      <c r="Q313" s="5"/>
      <c r="R313" s="472"/>
      <c r="S313" s="138"/>
      <c r="T313" s="5"/>
      <c r="U313" s="138"/>
    </row>
    <row r="314" spans="1:21">
      <c r="A314" s="195"/>
      <c r="B314" s="509"/>
      <c r="C314" s="509"/>
      <c r="D314" s="509"/>
      <c r="E314" s="510"/>
      <c r="F314" s="510"/>
      <c r="G314" s="511"/>
      <c r="H314" s="511"/>
      <c r="I314" s="444"/>
      <c r="J314" s="444"/>
      <c r="K314" s="443"/>
      <c r="L314" s="444"/>
      <c r="M314" s="444"/>
      <c r="N314" s="444"/>
      <c r="O314" s="444"/>
      <c r="P314" s="444"/>
      <c r="Q314" s="5"/>
      <c r="R314" s="472"/>
      <c r="S314" s="138"/>
      <c r="T314" s="5"/>
      <c r="U314" s="138"/>
    </row>
    <row r="315" spans="1:21">
      <c r="A315" s="195"/>
      <c r="B315" s="509"/>
      <c r="C315" s="509"/>
      <c r="D315" s="509"/>
      <c r="E315" s="510"/>
      <c r="F315" s="510"/>
      <c r="G315" s="511"/>
      <c r="H315" s="511"/>
      <c r="I315" s="444"/>
      <c r="J315" s="444"/>
      <c r="K315" s="443"/>
      <c r="L315" s="444"/>
      <c r="M315" s="444"/>
      <c r="N315" s="444"/>
      <c r="O315" s="444"/>
      <c r="P315" s="444"/>
      <c r="Q315" s="5"/>
      <c r="R315" s="472"/>
      <c r="S315" s="138"/>
      <c r="T315" s="5"/>
      <c r="U315" s="138"/>
    </row>
    <row r="316" spans="1:21">
      <c r="A316" s="195"/>
      <c r="B316" s="509"/>
      <c r="C316" s="509"/>
      <c r="D316" s="509"/>
      <c r="E316" s="510"/>
      <c r="F316" s="510"/>
      <c r="G316" s="511"/>
      <c r="H316" s="511"/>
      <c r="I316" s="444"/>
      <c r="J316" s="444"/>
      <c r="K316" s="443"/>
      <c r="L316" s="444"/>
      <c r="M316" s="444"/>
      <c r="N316" s="444"/>
      <c r="O316" s="444"/>
      <c r="P316" s="444"/>
      <c r="Q316" s="5"/>
      <c r="R316" s="472"/>
      <c r="S316" s="138"/>
      <c r="T316" s="5"/>
      <c r="U316" s="138"/>
    </row>
    <row r="317" spans="1:21">
      <c r="A317" s="195"/>
      <c r="B317" s="509"/>
      <c r="C317" s="509"/>
      <c r="D317" s="509"/>
      <c r="E317" s="510"/>
      <c r="F317" s="510"/>
      <c r="G317" s="511"/>
      <c r="H317" s="511"/>
      <c r="I317" s="444"/>
      <c r="J317" s="444"/>
      <c r="K317" s="443"/>
      <c r="L317" s="444"/>
      <c r="M317" s="444"/>
      <c r="N317" s="444"/>
      <c r="O317" s="444"/>
      <c r="P317" s="444"/>
      <c r="Q317" s="5"/>
      <c r="R317" s="472"/>
      <c r="S317" s="138"/>
      <c r="T317" s="5"/>
      <c r="U317" s="138"/>
    </row>
    <row r="318" spans="1:21">
      <c r="A318" s="195"/>
      <c r="B318" s="509"/>
      <c r="C318" s="509"/>
      <c r="D318" s="509"/>
      <c r="E318" s="510"/>
      <c r="F318" s="510"/>
      <c r="G318" s="511"/>
      <c r="H318" s="511"/>
      <c r="I318" s="444"/>
      <c r="J318" s="444"/>
      <c r="K318" s="443"/>
      <c r="L318" s="444"/>
      <c r="M318" s="444"/>
      <c r="N318" s="444"/>
      <c r="O318" s="444"/>
      <c r="P318" s="444"/>
      <c r="Q318" s="5"/>
      <c r="R318" s="472"/>
      <c r="S318" s="138"/>
      <c r="T318" s="5"/>
      <c r="U318" s="138"/>
    </row>
    <row r="319" spans="1:21">
      <c r="A319" s="195"/>
      <c r="B319" s="509"/>
      <c r="C319" s="509"/>
      <c r="D319" s="509"/>
      <c r="E319" s="510"/>
      <c r="F319" s="510"/>
      <c r="G319" s="511"/>
      <c r="H319" s="511"/>
      <c r="I319" s="444"/>
      <c r="J319" s="444"/>
      <c r="K319" s="443"/>
      <c r="L319" s="444"/>
      <c r="M319" s="444"/>
      <c r="N319" s="444"/>
      <c r="O319" s="444"/>
      <c r="P319" s="444"/>
      <c r="Q319" s="5"/>
      <c r="R319" s="472"/>
      <c r="S319" s="138"/>
      <c r="T319" s="5"/>
      <c r="U319" s="138"/>
    </row>
    <row r="320" spans="1:21">
      <c r="A320" s="195"/>
      <c r="B320" s="509"/>
      <c r="C320" s="509"/>
      <c r="D320" s="509"/>
      <c r="E320" s="510"/>
      <c r="F320" s="510"/>
      <c r="G320" s="511"/>
      <c r="H320" s="511"/>
      <c r="I320" s="444"/>
      <c r="J320" s="444"/>
      <c r="K320" s="443"/>
      <c r="L320" s="444"/>
      <c r="M320" s="444"/>
      <c r="N320" s="444"/>
      <c r="O320" s="444"/>
      <c r="P320" s="444"/>
      <c r="Q320" s="5"/>
      <c r="R320" s="472"/>
      <c r="S320" s="138"/>
      <c r="T320" s="5"/>
      <c r="U320" s="138"/>
    </row>
    <row r="321" spans="1:21">
      <c r="A321" s="195"/>
      <c r="B321" s="509"/>
      <c r="C321" s="509"/>
      <c r="D321" s="509"/>
      <c r="E321" s="510"/>
      <c r="F321" s="510"/>
      <c r="G321" s="511"/>
      <c r="H321" s="511"/>
      <c r="I321" s="444"/>
      <c r="J321" s="444"/>
      <c r="K321" s="443"/>
      <c r="L321" s="444"/>
      <c r="M321" s="444"/>
      <c r="N321" s="444"/>
      <c r="O321" s="444"/>
      <c r="P321" s="444"/>
      <c r="Q321" s="5"/>
      <c r="R321" s="472"/>
      <c r="S321" s="138"/>
      <c r="T321" s="5"/>
      <c r="U321" s="138"/>
    </row>
    <row r="322" spans="1:21">
      <c r="A322" s="195"/>
      <c r="B322" s="509"/>
      <c r="C322" s="509"/>
      <c r="D322" s="509"/>
      <c r="E322" s="510"/>
      <c r="F322" s="510"/>
      <c r="G322" s="511"/>
      <c r="H322" s="511"/>
      <c r="I322" s="444"/>
      <c r="J322" s="444"/>
      <c r="K322" s="443"/>
      <c r="L322" s="444"/>
      <c r="M322" s="444"/>
      <c r="N322" s="444"/>
      <c r="O322" s="444"/>
      <c r="P322" s="444"/>
      <c r="Q322" s="5"/>
      <c r="R322" s="472"/>
      <c r="S322" s="138"/>
      <c r="T322" s="5"/>
      <c r="U322" s="138"/>
    </row>
    <row r="323" spans="1:21">
      <c r="A323" s="195"/>
      <c r="B323" s="509"/>
      <c r="C323" s="509"/>
      <c r="D323" s="509"/>
      <c r="E323" s="510"/>
      <c r="F323" s="510"/>
      <c r="G323" s="511"/>
      <c r="H323" s="511"/>
      <c r="I323" s="444"/>
      <c r="J323" s="444"/>
      <c r="K323" s="443"/>
      <c r="L323" s="444"/>
      <c r="M323" s="444"/>
      <c r="N323" s="444"/>
      <c r="O323" s="444"/>
      <c r="P323" s="444"/>
      <c r="Q323" s="5"/>
      <c r="R323" s="472"/>
      <c r="S323" s="138"/>
      <c r="T323" s="5"/>
      <c r="U323" s="138"/>
    </row>
    <row r="324" spans="1:21">
      <c r="A324" s="195"/>
      <c r="B324" s="509"/>
      <c r="C324" s="509"/>
      <c r="D324" s="509"/>
      <c r="E324" s="510"/>
      <c r="F324" s="510"/>
      <c r="G324" s="511"/>
      <c r="H324" s="511"/>
      <c r="I324" s="444"/>
      <c r="J324" s="444"/>
      <c r="K324" s="443"/>
      <c r="L324" s="444"/>
      <c r="M324" s="444"/>
      <c r="N324" s="444"/>
      <c r="O324" s="444"/>
      <c r="P324" s="444"/>
      <c r="Q324" s="5"/>
      <c r="R324" s="472"/>
      <c r="S324" s="138"/>
      <c r="T324" s="5"/>
      <c r="U324" s="138"/>
    </row>
    <row r="325" spans="1:21">
      <c r="A325" s="195"/>
      <c r="B325" s="509"/>
      <c r="C325" s="509"/>
      <c r="D325" s="509"/>
      <c r="E325" s="510"/>
      <c r="F325" s="510"/>
      <c r="G325" s="511"/>
      <c r="H325" s="511"/>
      <c r="I325" s="444"/>
      <c r="J325" s="444"/>
      <c r="K325" s="443"/>
      <c r="L325" s="444"/>
      <c r="M325" s="444"/>
      <c r="N325" s="444"/>
      <c r="O325" s="444"/>
      <c r="P325" s="444"/>
      <c r="Q325" s="5"/>
      <c r="R325" s="472"/>
      <c r="S325" s="138"/>
      <c r="T325" s="5"/>
      <c r="U325" s="138"/>
    </row>
    <row r="326" spans="1:21">
      <c r="A326" s="195"/>
      <c r="B326" s="509"/>
      <c r="C326" s="509"/>
      <c r="D326" s="509"/>
      <c r="E326" s="510"/>
      <c r="F326" s="510"/>
      <c r="G326" s="511"/>
      <c r="H326" s="511"/>
      <c r="I326" s="444"/>
      <c r="J326" s="444"/>
      <c r="K326" s="443"/>
      <c r="L326" s="444"/>
      <c r="M326" s="444"/>
      <c r="N326" s="444"/>
      <c r="O326" s="444"/>
      <c r="P326" s="444"/>
      <c r="Q326" s="5"/>
      <c r="R326" s="472"/>
      <c r="S326" s="138"/>
      <c r="T326" s="5"/>
      <c r="U326" s="138"/>
    </row>
    <row r="327" spans="1:21">
      <c r="A327" s="195"/>
      <c r="B327" s="509"/>
      <c r="C327" s="509"/>
      <c r="D327" s="509"/>
      <c r="E327" s="510"/>
      <c r="F327" s="510"/>
      <c r="G327" s="511"/>
      <c r="H327" s="511"/>
      <c r="I327" s="444"/>
      <c r="J327" s="444"/>
      <c r="K327" s="443"/>
      <c r="L327" s="444"/>
      <c r="M327" s="444"/>
      <c r="N327" s="444"/>
      <c r="O327" s="444"/>
      <c r="P327" s="444"/>
      <c r="Q327" s="5"/>
      <c r="R327" s="472"/>
      <c r="S327" s="138"/>
      <c r="T327" s="5"/>
      <c r="U327" s="138"/>
    </row>
    <row r="328" spans="1:21">
      <c r="A328" s="195"/>
      <c r="B328" s="509"/>
      <c r="C328" s="509"/>
      <c r="D328" s="509"/>
      <c r="E328" s="510"/>
      <c r="F328" s="510"/>
      <c r="G328" s="511"/>
      <c r="H328" s="511"/>
      <c r="I328" s="444"/>
      <c r="J328" s="444"/>
      <c r="K328" s="443"/>
      <c r="L328" s="444"/>
      <c r="M328" s="444"/>
      <c r="N328" s="444"/>
      <c r="O328" s="444"/>
      <c r="P328" s="444"/>
      <c r="Q328" s="5"/>
      <c r="R328" s="472"/>
      <c r="S328" s="138"/>
      <c r="T328" s="5"/>
      <c r="U328" s="138"/>
    </row>
    <row r="329" spans="1:21">
      <c r="A329" s="195"/>
      <c r="B329" s="509"/>
      <c r="C329" s="509"/>
      <c r="D329" s="509"/>
      <c r="E329" s="510"/>
      <c r="F329" s="510"/>
      <c r="G329" s="511"/>
      <c r="H329" s="511"/>
      <c r="I329" s="444"/>
      <c r="J329" s="444"/>
      <c r="K329" s="443"/>
      <c r="L329" s="444"/>
      <c r="M329" s="444"/>
      <c r="N329" s="444"/>
      <c r="O329" s="444"/>
      <c r="P329" s="444"/>
      <c r="Q329" s="5"/>
      <c r="R329" s="472"/>
      <c r="S329" s="138"/>
      <c r="T329" s="5"/>
      <c r="U329" s="138"/>
    </row>
    <row r="330" spans="1:21">
      <c r="A330" s="195"/>
      <c r="B330" s="509"/>
      <c r="C330" s="509"/>
      <c r="D330" s="509"/>
      <c r="E330" s="510"/>
      <c r="F330" s="510"/>
      <c r="G330" s="511"/>
      <c r="H330" s="511"/>
      <c r="I330" s="444"/>
      <c r="J330" s="444"/>
      <c r="K330" s="443"/>
      <c r="L330" s="444"/>
      <c r="M330" s="444"/>
      <c r="N330" s="444"/>
      <c r="O330" s="444"/>
      <c r="P330" s="444"/>
      <c r="Q330" s="5"/>
      <c r="R330" s="472"/>
      <c r="S330" s="138"/>
      <c r="T330" s="5"/>
      <c r="U330" s="138"/>
    </row>
    <row r="331" spans="1:21">
      <c r="A331" s="195"/>
      <c r="B331" s="509"/>
      <c r="C331" s="509"/>
      <c r="D331" s="509"/>
      <c r="E331" s="510"/>
      <c r="F331" s="510"/>
      <c r="G331" s="511"/>
      <c r="H331" s="511"/>
      <c r="I331" s="444"/>
      <c r="J331" s="444"/>
      <c r="K331" s="443"/>
      <c r="L331" s="444"/>
      <c r="M331" s="444"/>
      <c r="N331" s="444"/>
      <c r="O331" s="444"/>
      <c r="P331" s="444"/>
      <c r="Q331" s="5"/>
      <c r="R331" s="472"/>
      <c r="S331" s="138"/>
      <c r="T331" s="5"/>
      <c r="U331" s="138"/>
    </row>
    <row r="332" spans="1:21">
      <c r="A332" s="195"/>
      <c r="B332" s="509"/>
      <c r="C332" s="509"/>
      <c r="D332" s="509"/>
      <c r="E332" s="510"/>
      <c r="F332" s="510"/>
      <c r="G332" s="511"/>
      <c r="H332" s="511"/>
      <c r="I332" s="444"/>
      <c r="J332" s="444"/>
      <c r="K332" s="443"/>
      <c r="L332" s="444"/>
      <c r="M332" s="444"/>
      <c r="N332" s="444"/>
      <c r="O332" s="444"/>
      <c r="P332" s="444"/>
      <c r="Q332" s="5"/>
      <c r="R332" s="472"/>
      <c r="S332" s="138"/>
      <c r="T332" s="5"/>
      <c r="U332" s="138"/>
    </row>
    <row r="333" spans="1:21">
      <c r="A333" s="195"/>
      <c r="B333" s="509"/>
      <c r="C333" s="509"/>
      <c r="D333" s="509"/>
      <c r="E333" s="510"/>
      <c r="F333" s="510"/>
      <c r="G333" s="511"/>
      <c r="H333" s="511"/>
      <c r="I333" s="444"/>
      <c r="J333" s="444"/>
      <c r="K333" s="443"/>
      <c r="L333" s="444"/>
      <c r="M333" s="444"/>
      <c r="N333" s="444"/>
      <c r="O333" s="444"/>
      <c r="P333" s="444"/>
      <c r="Q333" s="5"/>
      <c r="R333" s="472"/>
      <c r="S333" s="138"/>
      <c r="T333" s="5"/>
      <c r="U333" s="138"/>
    </row>
    <row r="334" spans="1:21">
      <c r="A334" s="195"/>
      <c r="B334" s="509"/>
      <c r="C334" s="509"/>
      <c r="D334" s="509"/>
      <c r="E334" s="510"/>
      <c r="F334" s="510"/>
      <c r="G334" s="511"/>
      <c r="H334" s="511"/>
      <c r="I334" s="444"/>
      <c r="J334" s="444"/>
      <c r="K334" s="443"/>
      <c r="L334" s="444"/>
      <c r="M334" s="444"/>
      <c r="N334" s="444"/>
      <c r="O334" s="444"/>
      <c r="P334" s="444"/>
      <c r="Q334" s="5"/>
      <c r="R334" s="472"/>
      <c r="S334" s="138"/>
      <c r="T334" s="5"/>
      <c r="U334" s="138"/>
    </row>
    <row r="335" spans="1:21">
      <c r="A335" s="195"/>
      <c r="B335" s="509"/>
      <c r="C335" s="509"/>
      <c r="D335" s="509"/>
      <c r="E335" s="510"/>
      <c r="F335" s="510"/>
      <c r="G335" s="511"/>
      <c r="H335" s="511"/>
      <c r="I335" s="444"/>
      <c r="J335" s="444"/>
      <c r="K335" s="443"/>
      <c r="L335" s="444"/>
      <c r="M335" s="444"/>
      <c r="N335" s="444"/>
      <c r="O335" s="444"/>
      <c r="P335" s="444"/>
      <c r="Q335" s="5"/>
      <c r="R335" s="472"/>
      <c r="S335" s="138"/>
      <c r="T335" s="5"/>
      <c r="U335" s="138"/>
    </row>
    <row r="336" spans="1:21">
      <c r="A336" s="195"/>
      <c r="B336" s="509"/>
      <c r="C336" s="509"/>
      <c r="D336" s="509"/>
      <c r="E336" s="510"/>
      <c r="F336" s="510"/>
      <c r="G336" s="511"/>
      <c r="H336" s="511"/>
      <c r="I336" s="444"/>
      <c r="J336" s="444"/>
      <c r="K336" s="443"/>
      <c r="L336" s="444"/>
      <c r="M336" s="444"/>
      <c r="N336" s="444"/>
      <c r="O336" s="444"/>
      <c r="P336" s="444"/>
      <c r="Q336" s="5"/>
      <c r="R336" s="472"/>
      <c r="S336" s="138"/>
      <c r="T336" s="5"/>
      <c r="U336" s="138"/>
    </row>
    <row r="337" spans="1:21">
      <c r="A337" s="195"/>
      <c r="B337" s="509"/>
      <c r="C337" s="509"/>
      <c r="D337" s="509"/>
      <c r="E337" s="510"/>
      <c r="F337" s="510"/>
      <c r="G337" s="511"/>
      <c r="H337" s="511"/>
      <c r="I337" s="444"/>
      <c r="J337" s="444"/>
      <c r="K337" s="443"/>
      <c r="L337" s="444"/>
      <c r="M337" s="444"/>
      <c r="N337" s="444"/>
      <c r="O337" s="444"/>
      <c r="P337" s="444"/>
      <c r="Q337" s="5"/>
      <c r="R337" s="472"/>
      <c r="S337" s="138"/>
      <c r="T337" s="5"/>
      <c r="U337" s="138"/>
    </row>
    <row r="338" spans="1:21">
      <c r="A338" s="195"/>
      <c r="B338" s="509"/>
      <c r="C338" s="509"/>
      <c r="D338" s="509"/>
      <c r="E338" s="510"/>
      <c r="F338" s="510"/>
      <c r="G338" s="511"/>
      <c r="H338" s="511"/>
      <c r="I338" s="444"/>
      <c r="J338" s="444"/>
      <c r="K338" s="443"/>
      <c r="L338" s="444"/>
      <c r="M338" s="444"/>
      <c r="N338" s="444"/>
      <c r="O338" s="444"/>
      <c r="P338" s="444"/>
      <c r="Q338" s="5"/>
      <c r="R338" s="472"/>
      <c r="S338" s="138"/>
      <c r="T338" s="5"/>
      <c r="U338" s="138"/>
    </row>
    <row r="339" spans="1:21">
      <c r="A339" s="195"/>
      <c r="B339" s="509"/>
      <c r="C339" s="509"/>
      <c r="D339" s="509"/>
      <c r="E339" s="510"/>
      <c r="F339" s="510"/>
      <c r="G339" s="511"/>
      <c r="H339" s="511"/>
      <c r="I339" s="444"/>
      <c r="J339" s="444"/>
      <c r="K339" s="443"/>
      <c r="L339" s="444"/>
      <c r="M339" s="444"/>
      <c r="N339" s="444"/>
      <c r="O339" s="444"/>
      <c r="P339" s="444"/>
      <c r="Q339" s="5"/>
      <c r="R339" s="472"/>
      <c r="S339" s="138"/>
      <c r="T339" s="5"/>
      <c r="U339" s="138"/>
    </row>
    <row r="340" spans="1:21">
      <c r="A340" s="195"/>
      <c r="B340" s="509"/>
      <c r="C340" s="509"/>
      <c r="D340" s="509"/>
      <c r="E340" s="510"/>
      <c r="F340" s="510"/>
      <c r="G340" s="511"/>
      <c r="H340" s="511"/>
      <c r="I340" s="444"/>
      <c r="J340" s="444"/>
      <c r="K340" s="443"/>
      <c r="L340" s="444"/>
      <c r="M340" s="444"/>
      <c r="N340" s="444"/>
      <c r="O340" s="444"/>
      <c r="P340" s="444"/>
      <c r="Q340" s="5"/>
      <c r="R340" s="472"/>
      <c r="S340" s="138"/>
      <c r="T340" s="5"/>
      <c r="U340" s="138"/>
    </row>
    <row r="341" spans="1:21">
      <c r="A341" s="195"/>
      <c r="B341" s="509"/>
      <c r="C341" s="509"/>
      <c r="D341" s="509"/>
      <c r="E341" s="510"/>
      <c r="F341" s="510"/>
      <c r="G341" s="511"/>
      <c r="H341" s="511"/>
      <c r="I341" s="444"/>
      <c r="J341" s="444"/>
      <c r="K341" s="443"/>
      <c r="L341" s="444"/>
      <c r="M341" s="444"/>
      <c r="N341" s="444"/>
      <c r="O341" s="444"/>
      <c r="P341" s="444"/>
      <c r="Q341" s="5"/>
      <c r="R341" s="472"/>
      <c r="S341" s="138"/>
      <c r="T341" s="5"/>
      <c r="U341" s="138"/>
    </row>
    <row r="342" spans="1:21">
      <c r="A342" s="195"/>
      <c r="B342" s="509"/>
      <c r="C342" s="509"/>
      <c r="D342" s="509"/>
      <c r="E342" s="510"/>
      <c r="F342" s="510"/>
      <c r="G342" s="511"/>
      <c r="H342" s="511"/>
      <c r="I342" s="444"/>
      <c r="J342" s="444"/>
      <c r="K342" s="443"/>
      <c r="L342" s="444"/>
      <c r="M342" s="444"/>
      <c r="N342" s="444"/>
      <c r="O342" s="444"/>
      <c r="P342" s="444"/>
      <c r="Q342" s="5"/>
      <c r="R342" s="472"/>
      <c r="S342" s="138"/>
      <c r="T342" s="5"/>
      <c r="U342" s="138"/>
    </row>
    <row r="343" spans="1:21">
      <c r="A343" s="195"/>
      <c r="B343" s="509"/>
      <c r="C343" s="509"/>
      <c r="D343" s="509"/>
      <c r="E343" s="510"/>
      <c r="F343" s="510"/>
      <c r="G343" s="511"/>
      <c r="H343" s="511"/>
      <c r="I343" s="444"/>
      <c r="J343" s="444"/>
      <c r="K343" s="443"/>
      <c r="L343" s="444"/>
      <c r="M343" s="444"/>
      <c r="N343" s="444"/>
      <c r="O343" s="444"/>
      <c r="P343" s="444"/>
      <c r="Q343" s="5"/>
      <c r="R343" s="472"/>
      <c r="S343" s="138"/>
      <c r="T343" s="5"/>
      <c r="U343" s="138"/>
    </row>
    <row r="344" spans="1:21">
      <c r="A344" s="195"/>
      <c r="B344" s="509"/>
      <c r="C344" s="509"/>
      <c r="D344" s="509"/>
      <c r="E344" s="510"/>
      <c r="F344" s="510"/>
      <c r="G344" s="511"/>
      <c r="H344" s="511"/>
      <c r="I344" s="444"/>
      <c r="J344" s="444"/>
      <c r="K344" s="443"/>
      <c r="L344" s="444"/>
      <c r="M344" s="444"/>
      <c r="N344" s="444"/>
      <c r="O344" s="444"/>
      <c r="P344" s="444"/>
      <c r="Q344" s="5"/>
      <c r="R344" s="472"/>
      <c r="S344" s="138"/>
      <c r="T344" s="5"/>
      <c r="U344" s="138"/>
    </row>
    <row r="345" spans="1:21">
      <c r="A345" s="195"/>
      <c r="B345" s="509"/>
      <c r="C345" s="509"/>
      <c r="D345" s="509"/>
      <c r="E345" s="510"/>
      <c r="F345" s="510"/>
      <c r="G345" s="511"/>
      <c r="H345" s="511"/>
      <c r="I345" s="444"/>
      <c r="J345" s="444"/>
      <c r="K345" s="443"/>
      <c r="L345" s="444"/>
      <c r="M345" s="444"/>
      <c r="N345" s="444"/>
      <c r="O345" s="444"/>
      <c r="P345" s="444"/>
      <c r="Q345" s="5"/>
      <c r="R345" s="472"/>
      <c r="S345" s="138"/>
      <c r="T345" s="5"/>
      <c r="U345" s="138"/>
    </row>
    <row r="346" spans="1:21">
      <c r="A346" s="195"/>
      <c r="B346" s="509"/>
      <c r="C346" s="509"/>
      <c r="D346" s="509"/>
      <c r="E346" s="510"/>
      <c r="F346" s="510"/>
      <c r="G346" s="511"/>
      <c r="H346" s="511"/>
      <c r="I346" s="444"/>
      <c r="J346" s="444"/>
      <c r="K346" s="443"/>
      <c r="L346" s="444"/>
      <c r="M346" s="444"/>
      <c r="N346" s="444"/>
      <c r="O346" s="444"/>
      <c r="P346" s="444"/>
      <c r="Q346" s="5"/>
      <c r="R346" s="472"/>
      <c r="S346" s="138"/>
      <c r="T346" s="5"/>
      <c r="U346" s="138"/>
    </row>
    <row r="347" spans="1:21">
      <c r="A347" s="195"/>
      <c r="B347" s="509"/>
      <c r="C347" s="509"/>
      <c r="D347" s="509"/>
      <c r="E347" s="510"/>
      <c r="F347" s="510"/>
      <c r="G347" s="511"/>
      <c r="H347" s="511"/>
      <c r="I347" s="444"/>
      <c r="J347" s="444"/>
      <c r="K347" s="443"/>
      <c r="L347" s="444"/>
      <c r="M347" s="444"/>
      <c r="N347" s="444"/>
      <c r="O347" s="444"/>
      <c r="P347" s="444"/>
      <c r="Q347" s="5"/>
      <c r="R347" s="472"/>
      <c r="S347" s="138"/>
      <c r="T347" s="5"/>
      <c r="U347" s="138"/>
    </row>
    <row r="348" spans="1:21">
      <c r="A348" s="195"/>
      <c r="B348" s="509"/>
      <c r="C348" s="509"/>
      <c r="D348" s="509"/>
      <c r="E348" s="510"/>
      <c r="F348" s="510"/>
      <c r="G348" s="511"/>
      <c r="H348" s="511"/>
      <c r="I348" s="444"/>
      <c r="J348" s="444"/>
      <c r="K348" s="443"/>
      <c r="L348" s="444"/>
      <c r="M348" s="444"/>
      <c r="N348" s="444"/>
      <c r="O348" s="444"/>
      <c r="P348" s="444"/>
      <c r="Q348" s="5"/>
      <c r="R348" s="472"/>
      <c r="S348" s="138"/>
      <c r="T348" s="5"/>
      <c r="U348" s="138"/>
    </row>
    <row r="349" spans="1:21">
      <c r="A349" s="195"/>
      <c r="B349" s="509"/>
      <c r="C349" s="509"/>
      <c r="D349" s="509"/>
      <c r="E349" s="510"/>
      <c r="F349" s="510"/>
      <c r="G349" s="511"/>
      <c r="H349" s="511"/>
      <c r="I349" s="444"/>
      <c r="J349" s="444"/>
      <c r="K349" s="443"/>
      <c r="L349" s="444"/>
      <c r="M349" s="444"/>
      <c r="N349" s="444"/>
      <c r="O349" s="444"/>
      <c r="P349" s="444"/>
      <c r="Q349" s="5"/>
      <c r="R349" s="472"/>
      <c r="S349" s="138"/>
      <c r="T349" s="5"/>
      <c r="U349" s="138"/>
    </row>
    <row r="350" spans="1:21">
      <c r="A350" s="195"/>
      <c r="B350" s="509"/>
      <c r="C350" s="509"/>
      <c r="D350" s="509"/>
      <c r="E350" s="510"/>
      <c r="F350" s="510"/>
      <c r="G350" s="511"/>
      <c r="H350" s="511"/>
      <c r="I350" s="444"/>
      <c r="J350" s="444"/>
      <c r="K350" s="443"/>
      <c r="L350" s="444"/>
      <c r="M350" s="444"/>
      <c r="N350" s="444"/>
      <c r="O350" s="444"/>
      <c r="P350" s="444"/>
      <c r="Q350" s="5"/>
      <c r="R350" s="472"/>
      <c r="S350" s="138"/>
      <c r="T350" s="5"/>
      <c r="U350" s="138"/>
    </row>
    <row r="351" spans="1:21">
      <c r="A351" s="195"/>
      <c r="B351" s="509"/>
      <c r="C351" s="509"/>
      <c r="D351" s="509"/>
      <c r="E351" s="510"/>
      <c r="F351" s="510"/>
      <c r="G351" s="511"/>
      <c r="H351" s="511"/>
      <c r="I351" s="444"/>
      <c r="J351" s="444"/>
      <c r="K351" s="443"/>
      <c r="L351" s="444"/>
      <c r="M351" s="444"/>
      <c r="N351" s="444"/>
      <c r="O351" s="444"/>
      <c r="P351" s="444"/>
      <c r="Q351" s="5"/>
      <c r="R351" s="472"/>
      <c r="S351" s="138"/>
      <c r="T351" s="5"/>
      <c r="U351" s="138"/>
    </row>
    <row r="352" spans="1:21">
      <c r="A352" s="195"/>
      <c r="B352" s="509"/>
      <c r="C352" s="509"/>
      <c r="D352" s="509"/>
      <c r="E352" s="510"/>
      <c r="F352" s="510"/>
      <c r="G352" s="511"/>
      <c r="H352" s="511"/>
      <c r="I352" s="444"/>
      <c r="J352" s="444"/>
      <c r="K352" s="443"/>
      <c r="L352" s="444"/>
      <c r="M352" s="444"/>
      <c r="N352" s="444"/>
      <c r="O352" s="444"/>
      <c r="P352" s="444"/>
      <c r="Q352" s="5"/>
      <c r="R352" s="472"/>
      <c r="S352" s="138"/>
      <c r="T352" s="5"/>
      <c r="U352" s="138"/>
    </row>
    <row r="353" spans="1:21">
      <c r="A353" s="195"/>
      <c r="B353" s="509"/>
      <c r="C353" s="509"/>
      <c r="D353" s="509"/>
      <c r="E353" s="510"/>
      <c r="F353" s="510"/>
      <c r="G353" s="511"/>
      <c r="H353" s="511"/>
      <c r="I353" s="444"/>
      <c r="J353" s="444"/>
      <c r="K353" s="443"/>
      <c r="L353" s="444"/>
      <c r="M353" s="444"/>
      <c r="N353" s="444"/>
      <c r="O353" s="444"/>
      <c r="P353" s="444"/>
      <c r="Q353" s="5"/>
      <c r="R353" s="472"/>
      <c r="S353" s="138"/>
      <c r="T353" s="5"/>
      <c r="U353" s="138"/>
    </row>
    <row r="354" spans="1:21">
      <c r="A354" s="195"/>
      <c r="B354" s="509"/>
      <c r="C354" s="509"/>
      <c r="D354" s="509"/>
      <c r="E354" s="510"/>
      <c r="F354" s="510"/>
      <c r="G354" s="511"/>
      <c r="H354" s="511"/>
      <c r="I354" s="444"/>
      <c r="J354" s="444"/>
      <c r="K354" s="443"/>
      <c r="L354" s="444"/>
      <c r="M354" s="444"/>
      <c r="N354" s="444"/>
      <c r="O354" s="444"/>
      <c r="P354" s="444"/>
      <c r="Q354" s="5"/>
      <c r="R354" s="472"/>
      <c r="S354" s="138"/>
      <c r="T354" s="5"/>
      <c r="U354" s="138"/>
    </row>
    <row r="355" spans="1:21">
      <c r="A355" s="195"/>
      <c r="B355" s="509"/>
      <c r="C355" s="509"/>
      <c r="D355" s="509"/>
      <c r="E355" s="510"/>
      <c r="F355" s="510"/>
      <c r="G355" s="511"/>
      <c r="H355" s="511"/>
      <c r="I355" s="444"/>
      <c r="J355" s="444"/>
      <c r="K355" s="443"/>
      <c r="L355" s="444"/>
      <c r="M355" s="444"/>
      <c r="N355" s="444"/>
      <c r="O355" s="444"/>
      <c r="P355" s="444"/>
      <c r="Q355" s="5"/>
      <c r="R355" s="472"/>
      <c r="S355" s="138"/>
      <c r="T355" s="5"/>
      <c r="U355" s="138"/>
    </row>
    <row r="356" spans="1:21">
      <c r="A356" s="195"/>
      <c r="B356" s="509"/>
      <c r="C356" s="509"/>
      <c r="D356" s="509"/>
      <c r="E356" s="510"/>
      <c r="F356" s="510"/>
      <c r="G356" s="511"/>
      <c r="H356" s="511"/>
      <c r="I356" s="444"/>
      <c r="J356" s="444"/>
      <c r="K356" s="443"/>
      <c r="L356" s="444"/>
      <c r="M356" s="444"/>
      <c r="N356" s="444"/>
      <c r="O356" s="444"/>
      <c r="P356" s="444"/>
      <c r="Q356" s="5"/>
      <c r="R356" s="472"/>
      <c r="S356" s="138"/>
      <c r="T356" s="5"/>
      <c r="U356" s="138"/>
    </row>
    <row r="357" spans="1:21">
      <c r="A357" s="195"/>
      <c r="B357" s="509"/>
      <c r="C357" s="509"/>
      <c r="D357" s="509"/>
      <c r="E357" s="510"/>
      <c r="F357" s="510"/>
      <c r="G357" s="511"/>
      <c r="H357" s="511"/>
      <c r="I357" s="444"/>
      <c r="J357" s="444"/>
      <c r="K357" s="443"/>
      <c r="L357" s="444"/>
      <c r="M357" s="444"/>
      <c r="N357" s="444"/>
      <c r="O357" s="444"/>
      <c r="P357" s="444"/>
      <c r="Q357" s="5"/>
      <c r="R357" s="472"/>
      <c r="S357" s="138"/>
      <c r="T357" s="5"/>
      <c r="U357" s="138"/>
    </row>
    <row r="358" spans="1:21">
      <c r="A358" s="195"/>
      <c r="B358" s="509"/>
      <c r="C358" s="509"/>
      <c r="D358" s="509"/>
      <c r="E358" s="510"/>
      <c r="F358" s="510"/>
      <c r="G358" s="511"/>
      <c r="H358" s="511"/>
      <c r="I358" s="444"/>
      <c r="J358" s="444"/>
      <c r="K358" s="443"/>
      <c r="L358" s="444"/>
      <c r="M358" s="444"/>
      <c r="N358" s="444"/>
      <c r="O358" s="444"/>
      <c r="P358" s="444"/>
      <c r="Q358" s="5"/>
      <c r="R358" s="472"/>
      <c r="S358" s="138"/>
      <c r="T358" s="5"/>
      <c r="U358" s="138"/>
    </row>
    <row r="359" spans="1:21">
      <c r="A359" s="195"/>
      <c r="B359" s="509"/>
      <c r="C359" s="509"/>
      <c r="D359" s="509"/>
      <c r="E359" s="510"/>
      <c r="F359" s="510"/>
      <c r="G359" s="511"/>
      <c r="H359" s="511"/>
      <c r="I359" s="444"/>
      <c r="J359" s="444"/>
      <c r="K359" s="443"/>
      <c r="L359" s="444"/>
      <c r="M359" s="444"/>
      <c r="N359" s="444"/>
      <c r="O359" s="444"/>
      <c r="P359" s="444"/>
      <c r="Q359" s="5"/>
      <c r="R359" s="472"/>
      <c r="S359" s="138"/>
      <c r="T359" s="5"/>
      <c r="U359" s="138"/>
    </row>
    <row r="360" spans="1:21">
      <c r="A360" s="195"/>
      <c r="B360" s="509"/>
      <c r="C360" s="509"/>
      <c r="D360" s="509"/>
      <c r="E360" s="510"/>
      <c r="F360" s="510"/>
      <c r="G360" s="511"/>
      <c r="H360" s="511"/>
      <c r="I360" s="444"/>
      <c r="J360" s="444"/>
      <c r="K360" s="443"/>
      <c r="L360" s="444"/>
      <c r="M360" s="444"/>
      <c r="N360" s="444"/>
      <c r="O360" s="444"/>
      <c r="P360" s="444"/>
      <c r="Q360" s="5"/>
      <c r="R360" s="472"/>
      <c r="S360" s="138"/>
      <c r="T360" s="5"/>
      <c r="U360" s="138"/>
    </row>
    <row r="361" spans="1:21">
      <c r="A361" s="195"/>
      <c r="B361" s="509"/>
      <c r="C361" s="509"/>
      <c r="D361" s="509"/>
      <c r="E361" s="510"/>
      <c r="F361" s="510"/>
      <c r="G361" s="511"/>
      <c r="H361" s="511"/>
      <c r="I361" s="444"/>
      <c r="J361" s="444"/>
      <c r="K361" s="443"/>
      <c r="L361" s="444"/>
      <c r="M361" s="444"/>
      <c r="N361" s="444"/>
      <c r="O361" s="444"/>
      <c r="P361" s="444"/>
      <c r="Q361" s="5"/>
      <c r="R361" s="472"/>
      <c r="S361" s="138"/>
      <c r="T361" s="5"/>
      <c r="U361" s="138"/>
    </row>
    <row r="362" spans="1:21">
      <c r="A362" s="195"/>
      <c r="B362" s="509"/>
      <c r="C362" s="509"/>
      <c r="D362" s="509"/>
      <c r="E362" s="510"/>
      <c r="F362" s="510"/>
      <c r="G362" s="511"/>
      <c r="H362" s="511"/>
      <c r="I362" s="444"/>
      <c r="J362" s="444"/>
      <c r="K362" s="443"/>
      <c r="L362" s="444"/>
      <c r="M362" s="444"/>
      <c r="N362" s="444"/>
      <c r="O362" s="444"/>
      <c r="P362" s="444"/>
      <c r="Q362" s="5"/>
      <c r="R362" s="472"/>
      <c r="S362" s="138"/>
      <c r="T362" s="5"/>
      <c r="U362" s="138"/>
    </row>
    <row r="363" spans="1:21">
      <c r="A363" s="195"/>
      <c r="B363" s="509"/>
      <c r="C363" s="509"/>
      <c r="D363" s="509"/>
      <c r="E363" s="510"/>
      <c r="F363" s="510"/>
      <c r="G363" s="511"/>
      <c r="H363" s="511"/>
      <c r="I363" s="444"/>
      <c r="J363" s="444"/>
      <c r="K363" s="443"/>
      <c r="L363" s="444"/>
      <c r="M363" s="444"/>
      <c r="N363" s="444"/>
      <c r="O363" s="444"/>
      <c r="P363" s="444"/>
      <c r="Q363" s="5"/>
      <c r="R363" s="472"/>
      <c r="S363" s="138"/>
      <c r="T363" s="5"/>
      <c r="U363" s="138"/>
    </row>
    <row r="364" spans="1:21">
      <c r="A364" s="195"/>
      <c r="B364" s="509"/>
      <c r="C364" s="509"/>
      <c r="D364" s="509"/>
      <c r="E364" s="510"/>
      <c r="F364" s="510"/>
      <c r="G364" s="511"/>
      <c r="H364" s="511"/>
      <c r="I364" s="444"/>
      <c r="J364" s="444"/>
      <c r="K364" s="443"/>
      <c r="L364" s="444"/>
      <c r="M364" s="444"/>
      <c r="N364" s="444"/>
      <c r="O364" s="444"/>
      <c r="P364" s="444"/>
      <c r="Q364" s="5"/>
      <c r="R364" s="472"/>
      <c r="S364" s="138"/>
      <c r="T364" s="5"/>
      <c r="U364" s="138"/>
    </row>
    <row r="365" spans="1:21">
      <c r="A365" s="195"/>
      <c r="B365" s="509"/>
      <c r="C365" s="509"/>
      <c r="D365" s="509"/>
      <c r="E365" s="510"/>
      <c r="F365" s="510"/>
      <c r="G365" s="511"/>
      <c r="H365" s="511"/>
      <c r="I365" s="444"/>
      <c r="J365" s="444"/>
      <c r="K365" s="443"/>
      <c r="L365" s="444"/>
      <c r="M365" s="444"/>
      <c r="N365" s="444"/>
      <c r="O365" s="444"/>
      <c r="P365" s="444"/>
      <c r="Q365" s="5"/>
      <c r="R365" s="472"/>
      <c r="S365" s="138"/>
      <c r="T365" s="5"/>
      <c r="U365" s="138"/>
    </row>
    <row r="366" spans="1:21">
      <c r="A366" s="195"/>
      <c r="B366" s="509"/>
      <c r="C366" s="509"/>
      <c r="D366" s="509"/>
      <c r="E366" s="510"/>
      <c r="F366" s="510"/>
      <c r="G366" s="511"/>
      <c r="H366" s="511"/>
      <c r="I366" s="444"/>
      <c r="J366" s="444"/>
      <c r="K366" s="443"/>
      <c r="L366" s="444"/>
      <c r="M366" s="444"/>
      <c r="N366" s="444"/>
      <c r="O366" s="444"/>
      <c r="P366" s="444"/>
      <c r="Q366" s="5"/>
      <c r="R366" s="472"/>
      <c r="S366" s="138"/>
      <c r="T366" s="5"/>
      <c r="U366" s="138"/>
    </row>
    <row r="367" spans="1:21">
      <c r="A367" s="195"/>
      <c r="B367" s="509"/>
      <c r="C367" s="509"/>
      <c r="D367" s="509"/>
      <c r="E367" s="510"/>
      <c r="F367" s="510"/>
      <c r="G367" s="511"/>
      <c r="H367" s="511"/>
      <c r="I367" s="444"/>
      <c r="J367" s="444"/>
      <c r="K367" s="443"/>
      <c r="L367" s="444"/>
      <c r="M367" s="444"/>
      <c r="N367" s="444"/>
      <c r="O367" s="444"/>
      <c r="P367" s="444"/>
      <c r="Q367" s="5"/>
      <c r="R367" s="472"/>
      <c r="S367" s="138"/>
      <c r="T367" s="5"/>
      <c r="U367" s="138"/>
    </row>
    <row r="368" spans="1:21">
      <c r="A368" s="195"/>
      <c r="B368" s="509"/>
      <c r="C368" s="509"/>
      <c r="D368" s="509"/>
      <c r="E368" s="510"/>
      <c r="F368" s="510"/>
      <c r="G368" s="511"/>
      <c r="H368" s="511"/>
      <c r="I368" s="444"/>
      <c r="J368" s="444"/>
      <c r="K368" s="443"/>
      <c r="L368" s="444"/>
      <c r="M368" s="444"/>
      <c r="N368" s="444"/>
      <c r="O368" s="444"/>
      <c r="P368" s="444"/>
      <c r="Q368" s="5"/>
      <c r="R368" s="472"/>
      <c r="S368" s="138"/>
      <c r="T368" s="5"/>
      <c r="U368" s="138"/>
    </row>
    <row r="369" spans="1:21">
      <c r="A369" s="195"/>
      <c r="B369" s="509"/>
      <c r="C369" s="509"/>
      <c r="D369" s="509"/>
      <c r="E369" s="510"/>
      <c r="F369" s="510"/>
      <c r="G369" s="511"/>
      <c r="H369" s="511"/>
      <c r="I369" s="444"/>
      <c r="J369" s="444"/>
      <c r="K369" s="443"/>
      <c r="L369" s="444"/>
      <c r="M369" s="444"/>
      <c r="N369" s="444"/>
      <c r="O369" s="444"/>
      <c r="P369" s="444"/>
      <c r="Q369" s="5"/>
      <c r="R369" s="472"/>
      <c r="S369" s="138"/>
      <c r="T369" s="5"/>
      <c r="U369" s="138"/>
    </row>
    <row r="370" spans="1:21">
      <c r="A370" s="195"/>
      <c r="B370" s="509"/>
      <c r="C370" s="509"/>
      <c r="D370" s="509"/>
      <c r="E370" s="510"/>
      <c r="F370" s="510"/>
      <c r="G370" s="511"/>
      <c r="H370" s="511"/>
      <c r="I370" s="444"/>
      <c r="J370" s="444"/>
      <c r="K370" s="443"/>
      <c r="L370" s="444"/>
      <c r="M370" s="444"/>
      <c r="N370" s="444"/>
      <c r="O370" s="444"/>
      <c r="P370" s="444"/>
      <c r="Q370" s="5"/>
      <c r="R370" s="472"/>
      <c r="S370" s="138"/>
      <c r="T370" s="5"/>
      <c r="U370" s="138"/>
    </row>
    <row r="371" spans="1:21">
      <c r="A371" s="195"/>
      <c r="B371" s="509"/>
      <c r="C371" s="509"/>
      <c r="D371" s="509"/>
      <c r="E371" s="510"/>
      <c r="F371" s="510"/>
      <c r="G371" s="511"/>
      <c r="H371" s="511"/>
      <c r="I371" s="444"/>
      <c r="J371" s="444"/>
      <c r="K371" s="443"/>
      <c r="L371" s="444"/>
      <c r="M371" s="444"/>
      <c r="N371" s="444"/>
      <c r="O371" s="444"/>
      <c r="P371" s="444"/>
      <c r="Q371" s="5"/>
      <c r="R371" s="472"/>
      <c r="S371" s="138"/>
      <c r="T371" s="5"/>
      <c r="U371" s="138"/>
    </row>
    <row r="372" spans="1:21">
      <c r="A372" s="195"/>
      <c r="B372" s="509"/>
      <c r="C372" s="509"/>
      <c r="D372" s="509"/>
      <c r="E372" s="510"/>
      <c r="F372" s="510"/>
      <c r="G372" s="511"/>
      <c r="H372" s="511"/>
      <c r="I372" s="444"/>
      <c r="J372" s="444"/>
      <c r="K372" s="443"/>
      <c r="L372" s="444"/>
      <c r="M372" s="444"/>
      <c r="N372" s="444"/>
      <c r="O372" s="444"/>
      <c r="P372" s="444"/>
      <c r="Q372" s="5"/>
      <c r="R372" s="472"/>
      <c r="S372" s="138"/>
      <c r="T372" s="5"/>
      <c r="U372" s="138"/>
    </row>
    <row r="373" spans="1:21">
      <c r="A373" s="195"/>
      <c r="B373" s="509"/>
      <c r="C373" s="509"/>
      <c r="D373" s="509"/>
      <c r="E373" s="510"/>
      <c r="F373" s="510"/>
      <c r="G373" s="511"/>
      <c r="H373" s="511"/>
      <c r="I373" s="444"/>
      <c r="J373" s="444"/>
      <c r="K373" s="443"/>
      <c r="L373" s="444"/>
      <c r="M373" s="444"/>
      <c r="N373" s="444"/>
      <c r="O373" s="444"/>
      <c r="P373" s="444"/>
      <c r="Q373" s="5"/>
      <c r="R373" s="472"/>
      <c r="S373" s="138"/>
      <c r="T373" s="5"/>
      <c r="U373" s="138"/>
    </row>
    <row r="374" spans="1:21">
      <c r="A374" s="195"/>
      <c r="B374" s="509"/>
      <c r="C374" s="509"/>
      <c r="D374" s="509"/>
      <c r="E374" s="510"/>
      <c r="F374" s="510"/>
      <c r="G374" s="511"/>
      <c r="H374" s="511"/>
      <c r="I374" s="444"/>
      <c r="J374" s="444"/>
      <c r="K374" s="443"/>
      <c r="L374" s="444"/>
      <c r="M374" s="444"/>
      <c r="N374" s="444"/>
      <c r="O374" s="444"/>
      <c r="P374" s="444"/>
      <c r="Q374" s="5"/>
      <c r="R374" s="472"/>
      <c r="S374" s="138"/>
      <c r="T374" s="5"/>
      <c r="U374" s="138"/>
    </row>
    <row r="375" spans="1:21">
      <c r="A375" s="195"/>
      <c r="B375" s="509"/>
      <c r="C375" s="509"/>
      <c r="D375" s="509"/>
      <c r="E375" s="510"/>
      <c r="F375" s="510"/>
      <c r="G375" s="511"/>
      <c r="H375" s="511"/>
      <c r="I375" s="444"/>
      <c r="J375" s="444"/>
      <c r="K375" s="443"/>
      <c r="L375" s="444"/>
      <c r="M375" s="444"/>
      <c r="N375" s="444"/>
      <c r="O375" s="444"/>
      <c r="P375" s="444"/>
      <c r="Q375" s="5"/>
      <c r="R375" s="472"/>
      <c r="S375" s="138"/>
      <c r="T375" s="5"/>
      <c r="U375" s="138"/>
    </row>
    <row r="376" spans="1:21">
      <c r="A376" s="195"/>
      <c r="B376" s="509"/>
      <c r="C376" s="509"/>
      <c r="D376" s="509"/>
      <c r="E376" s="510"/>
      <c r="F376" s="510"/>
      <c r="G376" s="511"/>
      <c r="H376" s="511"/>
      <c r="I376" s="444"/>
      <c r="J376" s="444"/>
      <c r="K376" s="443"/>
      <c r="L376" s="444"/>
      <c r="M376" s="444"/>
      <c r="N376" s="444"/>
      <c r="O376" s="444"/>
      <c r="P376" s="444"/>
      <c r="Q376" s="5"/>
      <c r="R376" s="472"/>
      <c r="S376" s="138"/>
      <c r="T376" s="5"/>
      <c r="U376" s="138"/>
    </row>
    <row r="377" spans="1:21">
      <c r="A377" s="195"/>
      <c r="B377" s="509"/>
      <c r="C377" s="509"/>
      <c r="D377" s="509"/>
      <c r="E377" s="510"/>
      <c r="F377" s="510"/>
      <c r="G377" s="511"/>
      <c r="H377" s="511"/>
      <c r="I377" s="444"/>
      <c r="J377" s="444"/>
      <c r="K377" s="443"/>
      <c r="L377" s="444"/>
      <c r="M377" s="444"/>
      <c r="N377" s="444"/>
      <c r="O377" s="444"/>
      <c r="P377" s="444"/>
      <c r="Q377" s="5"/>
      <c r="R377" s="472"/>
      <c r="S377" s="138"/>
      <c r="T377" s="5"/>
      <c r="U377" s="138"/>
    </row>
    <row r="378" spans="1:21">
      <c r="A378" s="195"/>
      <c r="B378" s="509"/>
      <c r="C378" s="509"/>
      <c r="D378" s="509"/>
      <c r="E378" s="510"/>
      <c r="F378" s="510"/>
      <c r="G378" s="511"/>
      <c r="H378" s="511"/>
      <c r="I378" s="444"/>
      <c r="J378" s="444"/>
      <c r="K378" s="443"/>
      <c r="L378" s="444"/>
      <c r="M378" s="444"/>
      <c r="N378" s="444"/>
      <c r="O378" s="444"/>
      <c r="P378" s="444"/>
      <c r="Q378" s="5"/>
      <c r="R378" s="472"/>
      <c r="S378" s="138"/>
      <c r="T378" s="5"/>
      <c r="U378" s="138"/>
    </row>
    <row r="379" spans="1:21">
      <c r="A379" s="195"/>
      <c r="B379" s="509"/>
      <c r="C379" s="509"/>
      <c r="D379" s="509"/>
      <c r="E379" s="510"/>
      <c r="F379" s="510"/>
      <c r="G379" s="511"/>
      <c r="H379" s="511"/>
      <c r="I379" s="444"/>
      <c r="J379" s="444"/>
      <c r="K379" s="443"/>
      <c r="L379" s="444"/>
      <c r="M379" s="444"/>
      <c r="N379" s="444"/>
      <c r="O379" s="444"/>
      <c r="P379" s="444"/>
      <c r="Q379" s="5"/>
      <c r="R379" s="472"/>
      <c r="S379" s="138"/>
      <c r="T379" s="5"/>
      <c r="U379" s="138"/>
    </row>
    <row r="380" spans="1:21">
      <c r="A380" s="195"/>
      <c r="B380" s="509"/>
      <c r="C380" s="509"/>
      <c r="D380" s="509"/>
      <c r="E380" s="510"/>
      <c r="F380" s="510"/>
      <c r="G380" s="511"/>
      <c r="H380" s="511"/>
      <c r="I380" s="444"/>
      <c r="J380" s="444"/>
      <c r="K380" s="443"/>
      <c r="L380" s="444"/>
      <c r="M380" s="444"/>
      <c r="N380" s="444"/>
      <c r="O380" s="444"/>
      <c r="P380" s="444"/>
      <c r="Q380" s="5"/>
      <c r="R380" s="472"/>
      <c r="S380" s="138"/>
      <c r="T380" s="5"/>
      <c r="U380" s="138"/>
    </row>
    <row r="381" spans="1:21">
      <c r="A381" s="195"/>
      <c r="B381" s="509"/>
      <c r="C381" s="509"/>
      <c r="D381" s="509"/>
      <c r="E381" s="510"/>
      <c r="F381" s="510"/>
      <c r="G381" s="511"/>
      <c r="H381" s="511"/>
      <c r="I381" s="444"/>
      <c r="J381" s="444"/>
      <c r="K381" s="443"/>
      <c r="L381" s="444"/>
      <c r="M381" s="444"/>
      <c r="N381" s="444"/>
      <c r="O381" s="444"/>
      <c r="P381" s="444"/>
      <c r="Q381" s="5"/>
      <c r="R381" s="472"/>
      <c r="S381" s="138"/>
      <c r="T381" s="5"/>
      <c r="U381" s="138"/>
    </row>
    <row r="382" spans="1:21">
      <c r="A382" s="195"/>
      <c r="B382" s="509"/>
      <c r="C382" s="509"/>
      <c r="D382" s="509"/>
      <c r="E382" s="510"/>
      <c r="F382" s="510"/>
      <c r="G382" s="511"/>
      <c r="H382" s="511"/>
      <c r="I382" s="444"/>
      <c r="J382" s="444"/>
      <c r="K382" s="443"/>
      <c r="L382" s="444"/>
      <c r="M382" s="444"/>
      <c r="N382" s="444"/>
      <c r="O382" s="444"/>
      <c r="P382" s="444"/>
      <c r="Q382" s="5"/>
      <c r="R382" s="472"/>
      <c r="S382" s="138"/>
      <c r="T382" s="5"/>
      <c r="U382" s="138"/>
    </row>
    <row r="383" spans="1:21">
      <c r="A383" s="195"/>
      <c r="B383" s="509"/>
      <c r="C383" s="509"/>
      <c r="D383" s="509"/>
      <c r="E383" s="510"/>
      <c r="F383" s="510"/>
      <c r="G383" s="511"/>
      <c r="H383" s="511"/>
      <c r="I383" s="444"/>
      <c r="J383" s="444"/>
      <c r="K383" s="443"/>
      <c r="L383" s="444"/>
      <c r="M383" s="444"/>
      <c r="N383" s="444"/>
      <c r="O383" s="444"/>
      <c r="P383" s="444"/>
      <c r="Q383" s="5"/>
      <c r="R383" s="472"/>
      <c r="S383" s="138"/>
      <c r="T383" s="5"/>
      <c r="U383" s="138"/>
    </row>
    <row r="384" spans="1:21">
      <c r="A384" s="195"/>
      <c r="B384" s="509"/>
      <c r="C384" s="509"/>
      <c r="D384" s="509"/>
      <c r="E384" s="510"/>
      <c r="F384" s="510"/>
      <c r="G384" s="511"/>
      <c r="H384" s="511"/>
      <c r="I384" s="444"/>
      <c r="J384" s="444"/>
      <c r="K384" s="443"/>
      <c r="L384" s="444"/>
      <c r="M384" s="444"/>
      <c r="N384" s="444"/>
      <c r="O384" s="444"/>
      <c r="P384" s="444"/>
      <c r="Q384" s="5"/>
      <c r="R384" s="472"/>
      <c r="S384" s="138"/>
      <c r="T384" s="5"/>
      <c r="U384" s="138"/>
    </row>
    <row r="385" spans="1:21">
      <c r="A385" s="195"/>
      <c r="B385" s="509"/>
      <c r="C385" s="509"/>
      <c r="D385" s="509"/>
      <c r="E385" s="510"/>
      <c r="F385" s="510"/>
      <c r="G385" s="511"/>
      <c r="H385" s="511"/>
      <c r="I385" s="444"/>
      <c r="J385" s="444"/>
      <c r="K385" s="443"/>
      <c r="L385" s="444"/>
      <c r="M385" s="444"/>
      <c r="N385" s="444"/>
      <c r="O385" s="444"/>
      <c r="P385" s="444"/>
      <c r="Q385" s="5"/>
      <c r="R385" s="472"/>
      <c r="S385" s="138"/>
      <c r="T385" s="5"/>
      <c r="U385" s="138"/>
    </row>
    <row r="386" spans="1:21">
      <c r="A386" s="195"/>
      <c r="B386" s="509"/>
      <c r="C386" s="509"/>
      <c r="D386" s="509"/>
      <c r="E386" s="510"/>
      <c r="F386" s="510"/>
      <c r="G386" s="511"/>
      <c r="H386" s="511"/>
      <c r="I386" s="444"/>
      <c r="J386" s="444"/>
      <c r="K386" s="443"/>
      <c r="L386" s="444"/>
      <c r="M386" s="444"/>
      <c r="N386" s="444"/>
      <c r="O386" s="444"/>
      <c r="P386" s="444"/>
      <c r="Q386" s="5"/>
      <c r="R386" s="472"/>
      <c r="S386" s="138"/>
      <c r="T386" s="5"/>
      <c r="U386" s="138"/>
    </row>
    <row r="387" spans="1:21">
      <c r="A387" s="195"/>
      <c r="B387" s="509"/>
      <c r="C387" s="509"/>
      <c r="D387" s="509"/>
      <c r="E387" s="510"/>
      <c r="F387" s="510"/>
      <c r="G387" s="511"/>
      <c r="H387" s="511"/>
      <c r="I387" s="444"/>
      <c r="J387" s="444"/>
      <c r="K387" s="443"/>
      <c r="L387" s="444"/>
      <c r="M387" s="444"/>
      <c r="N387" s="444"/>
      <c r="O387" s="444"/>
      <c r="P387" s="444"/>
      <c r="Q387" s="5"/>
      <c r="R387" s="472"/>
      <c r="S387" s="138"/>
      <c r="T387" s="5"/>
      <c r="U387" s="138"/>
    </row>
    <row r="388" spans="1:21">
      <c r="A388" s="195"/>
      <c r="B388" s="509"/>
      <c r="C388" s="509"/>
      <c r="D388" s="509"/>
      <c r="E388" s="510"/>
      <c r="F388" s="510"/>
      <c r="G388" s="511"/>
      <c r="H388" s="511"/>
      <c r="I388" s="444"/>
      <c r="J388" s="444"/>
      <c r="K388" s="443"/>
      <c r="L388" s="444"/>
      <c r="M388" s="444"/>
      <c r="N388" s="444"/>
      <c r="O388" s="444"/>
      <c r="P388" s="444"/>
      <c r="Q388" s="5"/>
      <c r="R388" s="472"/>
      <c r="S388" s="138"/>
      <c r="T388" s="5"/>
      <c r="U388" s="138"/>
    </row>
    <row r="389" spans="1:21">
      <c r="A389" s="195"/>
      <c r="B389" s="509"/>
      <c r="C389" s="509"/>
      <c r="D389" s="509"/>
      <c r="E389" s="510"/>
      <c r="F389" s="510"/>
      <c r="G389" s="511"/>
      <c r="H389" s="511"/>
      <c r="I389" s="444"/>
      <c r="J389" s="444"/>
      <c r="K389" s="443"/>
      <c r="L389" s="444"/>
      <c r="M389" s="444"/>
      <c r="N389" s="444"/>
      <c r="O389" s="444"/>
      <c r="P389" s="444"/>
      <c r="Q389" s="5"/>
      <c r="R389" s="472"/>
      <c r="S389" s="138"/>
      <c r="T389" s="5"/>
      <c r="U389" s="138"/>
    </row>
    <row r="390" spans="1:21">
      <c r="A390" s="195"/>
      <c r="B390" s="509"/>
      <c r="C390" s="509"/>
      <c r="D390" s="509"/>
      <c r="E390" s="510"/>
      <c r="F390" s="510"/>
      <c r="G390" s="511"/>
      <c r="H390" s="511"/>
      <c r="I390" s="444"/>
      <c r="J390" s="444"/>
      <c r="K390" s="443"/>
      <c r="L390" s="444"/>
      <c r="M390" s="444"/>
      <c r="N390" s="444"/>
      <c r="O390" s="444"/>
      <c r="P390" s="444"/>
      <c r="Q390" s="5"/>
      <c r="R390" s="472"/>
      <c r="S390" s="138"/>
      <c r="T390" s="5"/>
      <c r="U390" s="138"/>
    </row>
    <row r="391" spans="1:21">
      <c r="A391" s="195"/>
      <c r="B391" s="509"/>
      <c r="C391" s="509"/>
      <c r="D391" s="509"/>
      <c r="E391" s="510"/>
      <c r="F391" s="510"/>
      <c r="G391" s="511"/>
      <c r="H391" s="511"/>
      <c r="I391" s="444"/>
      <c r="J391" s="444"/>
      <c r="K391" s="443"/>
      <c r="L391" s="444"/>
      <c r="M391" s="444"/>
      <c r="N391" s="444"/>
      <c r="O391" s="444"/>
      <c r="P391" s="444"/>
      <c r="Q391" s="5"/>
      <c r="R391" s="472"/>
      <c r="S391" s="138"/>
      <c r="T391" s="5"/>
      <c r="U391" s="138"/>
    </row>
    <row r="392" spans="1:21">
      <c r="A392" s="195"/>
      <c r="B392" s="509"/>
      <c r="C392" s="509"/>
      <c r="D392" s="509"/>
      <c r="E392" s="510"/>
      <c r="F392" s="510"/>
      <c r="G392" s="511"/>
      <c r="H392" s="511"/>
      <c r="I392" s="444"/>
      <c r="J392" s="444"/>
      <c r="K392" s="443"/>
      <c r="L392" s="444"/>
      <c r="M392" s="444"/>
      <c r="N392" s="444"/>
      <c r="O392" s="444"/>
      <c r="P392" s="444"/>
      <c r="Q392" s="5"/>
      <c r="R392" s="472"/>
      <c r="S392" s="138"/>
      <c r="T392" s="5"/>
      <c r="U392" s="138"/>
    </row>
    <row r="393" spans="1:21">
      <c r="A393" s="195"/>
      <c r="B393" s="509"/>
      <c r="C393" s="509"/>
      <c r="D393" s="509"/>
      <c r="E393" s="510"/>
      <c r="F393" s="510"/>
      <c r="G393" s="511"/>
      <c r="H393" s="511"/>
      <c r="I393" s="444"/>
      <c r="J393" s="444"/>
      <c r="K393" s="443"/>
      <c r="L393" s="444"/>
      <c r="M393" s="444"/>
      <c r="N393" s="444"/>
      <c r="O393" s="444"/>
      <c r="P393" s="444"/>
      <c r="Q393" s="5"/>
      <c r="R393" s="472"/>
      <c r="S393" s="138"/>
      <c r="T393" s="5"/>
      <c r="U393" s="138"/>
    </row>
    <row r="394" spans="1:21">
      <c r="A394" s="195"/>
      <c r="B394" s="509"/>
      <c r="C394" s="509"/>
      <c r="D394" s="509"/>
      <c r="E394" s="510"/>
      <c r="F394" s="510"/>
      <c r="G394" s="511"/>
      <c r="H394" s="511"/>
      <c r="I394" s="444"/>
      <c r="J394" s="444"/>
      <c r="K394" s="443"/>
      <c r="L394" s="444"/>
      <c r="M394" s="444"/>
      <c r="N394" s="444"/>
      <c r="O394" s="444"/>
      <c r="P394" s="444"/>
      <c r="Q394" s="5"/>
      <c r="R394" s="472"/>
      <c r="S394" s="138"/>
      <c r="T394" s="5"/>
      <c r="U394" s="138"/>
    </row>
    <row r="395" spans="1:21">
      <c r="A395" s="195"/>
      <c r="B395" s="509"/>
      <c r="C395" s="509"/>
      <c r="D395" s="509"/>
      <c r="E395" s="510"/>
      <c r="F395" s="510"/>
      <c r="G395" s="511"/>
      <c r="H395" s="511"/>
      <c r="I395" s="444"/>
      <c r="J395" s="444"/>
      <c r="K395" s="443"/>
      <c r="L395" s="444"/>
      <c r="M395" s="444"/>
      <c r="N395" s="444"/>
      <c r="O395" s="444"/>
      <c r="P395" s="444"/>
      <c r="Q395" s="5"/>
      <c r="R395" s="472"/>
      <c r="S395" s="138"/>
      <c r="T395" s="5"/>
      <c r="U395" s="138"/>
    </row>
    <row r="396" spans="1:21">
      <c r="A396" s="195"/>
      <c r="B396" s="509"/>
      <c r="C396" s="509"/>
      <c r="D396" s="509"/>
      <c r="E396" s="510"/>
      <c r="F396" s="510"/>
      <c r="G396" s="511"/>
      <c r="H396" s="511"/>
      <c r="I396" s="444"/>
      <c r="J396" s="444"/>
      <c r="K396" s="443"/>
      <c r="L396" s="444"/>
      <c r="M396" s="444"/>
      <c r="N396" s="444"/>
      <c r="O396" s="444"/>
      <c r="P396" s="444"/>
      <c r="Q396" s="5"/>
      <c r="R396" s="472"/>
      <c r="S396" s="138"/>
      <c r="T396" s="5"/>
      <c r="U396" s="138"/>
    </row>
    <row r="397" spans="1:21">
      <c r="A397" s="195"/>
      <c r="B397" s="509"/>
      <c r="C397" s="509"/>
      <c r="D397" s="509"/>
      <c r="E397" s="510"/>
      <c r="F397" s="510"/>
      <c r="G397" s="511"/>
      <c r="H397" s="511"/>
      <c r="I397" s="444"/>
      <c r="J397" s="444"/>
      <c r="K397" s="443"/>
      <c r="L397" s="444"/>
      <c r="M397" s="444"/>
      <c r="N397" s="444"/>
      <c r="O397" s="444"/>
      <c r="P397" s="444"/>
      <c r="Q397" s="5"/>
      <c r="R397" s="472"/>
      <c r="S397" s="138"/>
      <c r="T397" s="5"/>
      <c r="U397" s="138"/>
    </row>
    <row r="398" spans="1:21">
      <c r="A398" s="195"/>
      <c r="B398" s="509"/>
      <c r="C398" s="509"/>
      <c r="D398" s="509"/>
      <c r="E398" s="510"/>
      <c r="F398" s="510"/>
      <c r="G398" s="511"/>
      <c r="H398" s="511"/>
      <c r="I398" s="444"/>
      <c r="J398" s="444"/>
      <c r="K398" s="443"/>
      <c r="L398" s="444"/>
      <c r="M398" s="444"/>
      <c r="N398" s="444"/>
      <c r="O398" s="444"/>
      <c r="P398" s="444"/>
      <c r="Q398" s="5"/>
      <c r="R398" s="472"/>
      <c r="S398" s="138"/>
      <c r="T398" s="5"/>
      <c r="U398" s="138"/>
    </row>
    <row r="399" spans="1:21">
      <c r="A399" s="195"/>
      <c r="B399" s="509"/>
      <c r="C399" s="509"/>
      <c r="D399" s="509"/>
      <c r="E399" s="510"/>
      <c r="F399" s="510"/>
      <c r="G399" s="511"/>
      <c r="H399" s="511"/>
      <c r="I399" s="444"/>
      <c r="J399" s="444"/>
      <c r="K399" s="443"/>
      <c r="L399" s="444"/>
      <c r="M399" s="444"/>
      <c r="N399" s="444"/>
      <c r="O399" s="444"/>
      <c r="P399" s="444"/>
      <c r="Q399" s="5"/>
      <c r="R399" s="472"/>
      <c r="S399" s="138"/>
      <c r="T399" s="5"/>
      <c r="U399" s="138"/>
    </row>
    <row r="400" spans="1:21">
      <c r="A400" s="195"/>
      <c r="B400" s="509"/>
      <c r="C400" s="509"/>
      <c r="D400" s="509"/>
      <c r="E400" s="510"/>
      <c r="F400" s="510"/>
      <c r="G400" s="511"/>
      <c r="H400" s="511"/>
      <c r="I400" s="444"/>
      <c r="J400" s="444"/>
      <c r="K400" s="443"/>
      <c r="L400" s="444"/>
      <c r="M400" s="444"/>
      <c r="N400" s="444"/>
      <c r="O400" s="444"/>
      <c r="P400" s="444"/>
      <c r="Q400" s="5"/>
      <c r="R400" s="472"/>
      <c r="S400" s="138"/>
      <c r="T400" s="5"/>
      <c r="U400" s="138"/>
    </row>
    <row r="401" spans="1:21">
      <c r="A401" s="195"/>
      <c r="B401" s="509"/>
      <c r="C401" s="509"/>
      <c r="D401" s="509"/>
      <c r="E401" s="510"/>
      <c r="F401" s="510"/>
      <c r="G401" s="511"/>
      <c r="H401" s="511"/>
      <c r="I401" s="444"/>
      <c r="J401" s="444"/>
      <c r="K401" s="443"/>
      <c r="L401" s="444"/>
      <c r="M401" s="444"/>
      <c r="N401" s="444"/>
      <c r="O401" s="444"/>
      <c r="P401" s="444"/>
      <c r="Q401" s="5"/>
      <c r="R401" s="472"/>
      <c r="S401" s="138"/>
      <c r="T401" s="5"/>
      <c r="U401" s="138"/>
    </row>
    <row r="402" spans="1:21">
      <c r="A402" s="195"/>
      <c r="B402" s="509"/>
      <c r="C402" s="509"/>
      <c r="D402" s="509"/>
      <c r="E402" s="510"/>
      <c r="F402" s="510"/>
      <c r="G402" s="511"/>
      <c r="H402" s="511"/>
      <c r="I402" s="444"/>
      <c r="J402" s="444"/>
      <c r="K402" s="443"/>
      <c r="L402" s="444"/>
      <c r="M402" s="444"/>
      <c r="N402" s="444"/>
      <c r="O402" s="444"/>
      <c r="P402" s="444"/>
      <c r="Q402" s="5"/>
      <c r="R402" s="472"/>
      <c r="S402" s="138"/>
      <c r="T402" s="5"/>
      <c r="U402" s="138"/>
    </row>
    <row r="403" spans="1:21">
      <c r="A403" s="195"/>
      <c r="B403" s="509"/>
      <c r="C403" s="509"/>
      <c r="D403" s="509"/>
      <c r="E403" s="510"/>
      <c r="F403" s="510"/>
      <c r="G403" s="511"/>
      <c r="H403" s="511"/>
      <c r="I403" s="444"/>
      <c r="J403" s="444"/>
      <c r="K403" s="443"/>
      <c r="L403" s="444"/>
      <c r="M403" s="444"/>
      <c r="N403" s="444"/>
      <c r="O403" s="444"/>
      <c r="P403" s="444"/>
      <c r="Q403" s="5"/>
      <c r="R403" s="472"/>
      <c r="S403" s="138"/>
      <c r="T403" s="5"/>
      <c r="U403" s="138"/>
    </row>
    <row r="404" spans="1:21">
      <c r="A404" s="195"/>
      <c r="B404" s="509"/>
      <c r="C404" s="509"/>
      <c r="D404" s="509"/>
      <c r="E404" s="510"/>
      <c r="F404" s="510"/>
      <c r="G404" s="511"/>
      <c r="H404" s="511"/>
      <c r="I404" s="444"/>
      <c r="J404" s="444"/>
      <c r="K404" s="443"/>
      <c r="L404" s="444"/>
      <c r="M404" s="444"/>
      <c r="N404" s="444"/>
      <c r="O404" s="444"/>
      <c r="P404" s="444"/>
      <c r="Q404" s="5"/>
      <c r="R404" s="472"/>
      <c r="S404" s="138"/>
      <c r="T404" s="5"/>
      <c r="U404" s="138"/>
    </row>
    <row r="405" spans="1:21">
      <c r="A405" s="195"/>
      <c r="B405" s="509"/>
      <c r="C405" s="509"/>
      <c r="D405" s="509"/>
      <c r="E405" s="510"/>
      <c r="F405" s="510"/>
      <c r="G405" s="511"/>
      <c r="H405" s="511"/>
      <c r="I405" s="444"/>
      <c r="J405" s="444"/>
      <c r="K405" s="443"/>
      <c r="L405" s="444"/>
      <c r="M405" s="444"/>
      <c r="N405" s="444"/>
      <c r="O405" s="444"/>
      <c r="P405" s="444"/>
      <c r="Q405" s="5"/>
      <c r="R405" s="472"/>
      <c r="S405" s="138"/>
      <c r="T405" s="5"/>
      <c r="U405" s="138"/>
    </row>
    <row r="406" spans="1:21">
      <c r="A406" s="195"/>
      <c r="B406" s="509"/>
      <c r="C406" s="509"/>
      <c r="D406" s="509"/>
      <c r="E406" s="510"/>
      <c r="F406" s="510"/>
      <c r="G406" s="511"/>
      <c r="H406" s="511"/>
      <c r="I406" s="444"/>
      <c r="J406" s="444"/>
      <c r="K406" s="443"/>
      <c r="L406" s="444"/>
      <c r="M406" s="444"/>
      <c r="N406" s="444"/>
      <c r="O406" s="444"/>
      <c r="P406" s="444"/>
      <c r="Q406" s="5"/>
      <c r="R406" s="472"/>
      <c r="S406" s="138"/>
      <c r="T406" s="5"/>
      <c r="U406" s="138"/>
    </row>
    <row r="407" spans="1:21">
      <c r="A407" s="195"/>
      <c r="B407" s="509"/>
      <c r="C407" s="509"/>
      <c r="D407" s="509"/>
      <c r="E407" s="510"/>
      <c r="F407" s="510"/>
      <c r="G407" s="511"/>
      <c r="H407" s="511"/>
      <c r="I407" s="444"/>
      <c r="J407" s="444"/>
      <c r="K407" s="443"/>
      <c r="L407" s="444"/>
      <c r="M407" s="444"/>
      <c r="N407" s="444"/>
      <c r="O407" s="444"/>
      <c r="P407" s="444"/>
      <c r="Q407" s="5"/>
      <c r="R407" s="472"/>
      <c r="S407" s="138"/>
      <c r="T407" s="5"/>
      <c r="U407" s="138"/>
    </row>
    <row r="408" spans="1:21">
      <c r="A408" s="195"/>
      <c r="B408" s="509"/>
      <c r="C408" s="509"/>
      <c r="D408" s="509"/>
      <c r="E408" s="510"/>
      <c r="F408" s="510"/>
      <c r="G408" s="511"/>
      <c r="H408" s="511"/>
      <c r="I408" s="444"/>
      <c r="J408" s="444"/>
      <c r="K408" s="443"/>
      <c r="L408" s="444"/>
      <c r="M408" s="444"/>
      <c r="N408" s="444"/>
      <c r="O408" s="444"/>
      <c r="P408" s="444"/>
      <c r="Q408" s="5"/>
      <c r="R408" s="472"/>
      <c r="S408" s="138"/>
      <c r="T408" s="5"/>
      <c r="U408" s="138"/>
    </row>
    <row r="409" spans="1:21">
      <c r="A409" s="195"/>
      <c r="B409" s="509"/>
      <c r="C409" s="509"/>
      <c r="D409" s="509"/>
      <c r="E409" s="510"/>
      <c r="F409" s="510"/>
      <c r="G409" s="511"/>
      <c r="H409" s="511"/>
      <c r="I409" s="444"/>
      <c r="J409" s="444"/>
      <c r="K409" s="443"/>
      <c r="L409" s="444"/>
      <c r="M409" s="444"/>
      <c r="N409" s="444"/>
      <c r="O409" s="444"/>
      <c r="P409" s="444"/>
      <c r="Q409" s="5"/>
      <c r="R409" s="472"/>
      <c r="S409" s="138"/>
      <c r="T409" s="5"/>
      <c r="U409" s="138"/>
    </row>
    <row r="410" spans="1:21">
      <c r="A410" s="195"/>
      <c r="B410" s="509"/>
      <c r="C410" s="509"/>
      <c r="D410" s="509"/>
      <c r="E410" s="510"/>
      <c r="F410" s="510"/>
      <c r="G410" s="511"/>
      <c r="H410" s="511"/>
      <c r="I410" s="444"/>
      <c r="J410" s="444"/>
      <c r="K410" s="443"/>
      <c r="L410" s="444"/>
      <c r="M410" s="444"/>
      <c r="N410" s="444"/>
      <c r="O410" s="444"/>
      <c r="P410" s="444"/>
      <c r="Q410" s="5"/>
      <c r="R410" s="472"/>
      <c r="S410" s="138"/>
      <c r="T410" s="5"/>
      <c r="U410" s="138"/>
    </row>
    <row r="411" spans="1:21">
      <c r="A411" s="195"/>
      <c r="B411" s="509"/>
      <c r="C411" s="509"/>
      <c r="D411" s="509"/>
      <c r="E411" s="510"/>
      <c r="F411" s="510"/>
      <c r="G411" s="511"/>
      <c r="H411" s="511"/>
      <c r="I411" s="444"/>
      <c r="J411" s="444"/>
      <c r="K411" s="443"/>
      <c r="L411" s="444"/>
      <c r="M411" s="444"/>
      <c r="N411" s="444"/>
      <c r="O411" s="444"/>
      <c r="P411" s="444"/>
      <c r="Q411" s="5"/>
      <c r="R411" s="472"/>
      <c r="S411" s="138"/>
      <c r="T411" s="5"/>
      <c r="U411" s="138"/>
    </row>
    <row r="412" spans="1:21">
      <c r="A412" s="195"/>
      <c r="B412" s="509"/>
      <c r="C412" s="509"/>
      <c r="D412" s="509"/>
      <c r="E412" s="510"/>
      <c r="F412" s="510"/>
      <c r="G412" s="511"/>
      <c r="H412" s="511"/>
      <c r="I412" s="444"/>
      <c r="J412" s="444"/>
      <c r="K412" s="443"/>
      <c r="L412" s="444"/>
      <c r="M412" s="444"/>
      <c r="N412" s="444"/>
      <c r="O412" s="444"/>
      <c r="P412" s="444"/>
      <c r="Q412" s="5"/>
      <c r="R412" s="472"/>
      <c r="S412" s="138"/>
      <c r="T412" s="5"/>
      <c r="U412" s="138"/>
    </row>
    <row r="413" spans="1:21">
      <c r="A413" s="195"/>
      <c r="B413" s="509"/>
      <c r="C413" s="509"/>
      <c r="D413" s="509"/>
      <c r="E413" s="510"/>
      <c r="F413" s="510"/>
      <c r="G413" s="511"/>
      <c r="H413" s="511"/>
      <c r="I413" s="444"/>
      <c r="J413" s="444"/>
      <c r="K413" s="443"/>
      <c r="L413" s="444"/>
      <c r="M413" s="444"/>
      <c r="N413" s="444"/>
      <c r="O413" s="444"/>
      <c r="P413" s="444"/>
      <c r="Q413" s="5"/>
      <c r="R413" s="472"/>
      <c r="S413" s="138"/>
      <c r="T413" s="5"/>
      <c r="U413" s="138"/>
    </row>
    <row r="414" spans="1:21">
      <c r="A414" s="195"/>
      <c r="B414" s="509"/>
      <c r="C414" s="509"/>
      <c r="D414" s="509"/>
      <c r="E414" s="510"/>
      <c r="F414" s="510"/>
      <c r="G414" s="511"/>
      <c r="H414" s="511"/>
      <c r="I414" s="444"/>
      <c r="J414" s="444"/>
      <c r="K414" s="443"/>
      <c r="L414" s="444"/>
      <c r="M414" s="444"/>
      <c r="N414" s="444"/>
      <c r="O414" s="444"/>
      <c r="P414" s="444"/>
      <c r="Q414" s="5"/>
      <c r="R414" s="472"/>
      <c r="S414" s="138"/>
      <c r="T414" s="5"/>
      <c r="U414" s="138"/>
    </row>
    <row r="415" spans="1:21">
      <c r="A415" s="195"/>
      <c r="B415" s="509"/>
      <c r="C415" s="509"/>
      <c r="D415" s="509"/>
      <c r="E415" s="510"/>
      <c r="F415" s="510"/>
      <c r="G415" s="511"/>
      <c r="H415" s="511"/>
      <c r="I415" s="444"/>
      <c r="J415" s="444"/>
      <c r="K415" s="443"/>
      <c r="L415" s="444"/>
      <c r="M415" s="444"/>
      <c r="N415" s="444"/>
      <c r="O415" s="444"/>
      <c r="P415" s="444"/>
      <c r="Q415" s="5"/>
      <c r="R415" s="472"/>
      <c r="S415" s="138"/>
      <c r="T415" s="5"/>
      <c r="U415" s="138"/>
    </row>
    <row r="416" spans="1:21">
      <c r="A416" s="195"/>
      <c r="B416" s="509"/>
      <c r="C416" s="509"/>
      <c r="D416" s="509"/>
      <c r="E416" s="510"/>
      <c r="F416" s="510"/>
      <c r="G416" s="511"/>
      <c r="H416" s="511"/>
      <c r="I416" s="444"/>
      <c r="J416" s="444"/>
      <c r="K416" s="443"/>
      <c r="L416" s="444"/>
      <c r="M416" s="444"/>
      <c r="N416" s="444"/>
      <c r="O416" s="444"/>
      <c r="P416" s="444"/>
      <c r="Q416" s="5"/>
      <c r="R416" s="472"/>
      <c r="S416" s="138"/>
      <c r="T416" s="5"/>
      <c r="U416" s="138"/>
    </row>
    <row r="417" spans="1:21">
      <c r="A417" s="195"/>
      <c r="B417" s="509"/>
      <c r="C417" s="509"/>
      <c r="D417" s="509"/>
      <c r="E417" s="510"/>
      <c r="F417" s="510"/>
      <c r="G417" s="511"/>
      <c r="H417" s="511"/>
      <c r="I417" s="444"/>
      <c r="J417" s="444"/>
      <c r="K417" s="443"/>
      <c r="L417" s="444"/>
      <c r="M417" s="444"/>
      <c r="N417" s="444"/>
      <c r="O417" s="444"/>
      <c r="P417" s="444"/>
      <c r="Q417" s="5"/>
      <c r="R417" s="472"/>
      <c r="S417" s="138"/>
      <c r="T417" s="5"/>
      <c r="U417" s="138"/>
    </row>
    <row r="418" spans="1:21">
      <c r="A418" s="195"/>
      <c r="B418" s="509"/>
      <c r="C418" s="509"/>
      <c r="D418" s="509"/>
      <c r="E418" s="510"/>
      <c r="F418" s="510"/>
      <c r="G418" s="511"/>
      <c r="H418" s="511"/>
      <c r="I418" s="444"/>
      <c r="J418" s="444"/>
      <c r="K418" s="443"/>
      <c r="L418" s="444"/>
      <c r="M418" s="444"/>
      <c r="N418" s="444"/>
      <c r="O418" s="444"/>
      <c r="P418" s="444"/>
      <c r="Q418" s="5"/>
      <c r="R418" s="472"/>
      <c r="S418" s="138"/>
      <c r="T418" s="5"/>
      <c r="U418" s="138"/>
    </row>
    <row r="419" spans="1:21">
      <c r="A419" s="195"/>
      <c r="B419" s="509"/>
      <c r="C419" s="509"/>
      <c r="D419" s="509"/>
      <c r="E419" s="510"/>
      <c r="F419" s="510"/>
      <c r="G419" s="511"/>
      <c r="H419" s="511"/>
      <c r="I419" s="444"/>
      <c r="J419" s="444"/>
      <c r="K419" s="443"/>
      <c r="L419" s="444"/>
      <c r="M419" s="444"/>
      <c r="N419" s="444"/>
      <c r="O419" s="444"/>
      <c r="P419" s="444"/>
      <c r="Q419" s="5"/>
      <c r="R419" s="472"/>
      <c r="S419" s="138"/>
      <c r="T419" s="5"/>
      <c r="U419" s="138"/>
    </row>
    <row r="420" spans="1:21">
      <c r="A420" s="195"/>
      <c r="B420" s="509"/>
      <c r="C420" s="509"/>
      <c r="D420" s="509"/>
      <c r="E420" s="510"/>
      <c r="F420" s="510"/>
      <c r="G420" s="511"/>
      <c r="H420" s="511"/>
      <c r="I420" s="444"/>
      <c r="J420" s="444"/>
      <c r="K420" s="443"/>
      <c r="L420" s="444"/>
      <c r="M420" s="444"/>
      <c r="N420" s="444"/>
      <c r="O420" s="444"/>
      <c r="P420" s="444"/>
      <c r="Q420" s="5"/>
      <c r="R420" s="472"/>
      <c r="S420" s="138"/>
      <c r="T420" s="5"/>
      <c r="U420" s="138"/>
    </row>
    <row r="421" spans="1:21">
      <c r="A421" s="195"/>
      <c r="B421" s="509"/>
      <c r="C421" s="509"/>
      <c r="D421" s="509"/>
      <c r="E421" s="510"/>
      <c r="F421" s="510"/>
      <c r="G421" s="511"/>
      <c r="H421" s="511"/>
      <c r="I421" s="444"/>
      <c r="J421" s="444"/>
      <c r="K421" s="443"/>
      <c r="L421" s="444"/>
      <c r="M421" s="444"/>
      <c r="N421" s="444"/>
      <c r="O421" s="444"/>
      <c r="P421" s="444"/>
      <c r="Q421" s="5"/>
      <c r="R421" s="472"/>
      <c r="S421" s="138"/>
      <c r="T421" s="5"/>
      <c r="U421" s="138"/>
    </row>
    <row r="422" spans="1:21">
      <c r="A422" s="195"/>
      <c r="B422" s="509"/>
      <c r="C422" s="509"/>
      <c r="D422" s="509"/>
      <c r="E422" s="510"/>
      <c r="F422" s="510"/>
      <c r="G422" s="511"/>
      <c r="H422" s="511"/>
      <c r="I422" s="444"/>
      <c r="J422" s="444"/>
      <c r="K422" s="443"/>
      <c r="L422" s="444"/>
      <c r="M422" s="444"/>
      <c r="N422" s="444"/>
      <c r="O422" s="444"/>
      <c r="P422" s="444"/>
      <c r="Q422" s="5"/>
      <c r="R422" s="472"/>
      <c r="S422" s="138"/>
      <c r="T422" s="5"/>
      <c r="U422" s="138"/>
    </row>
    <row r="423" spans="1:21">
      <c r="A423" s="195"/>
      <c r="B423" s="509"/>
      <c r="C423" s="509"/>
      <c r="D423" s="509"/>
      <c r="E423" s="510"/>
      <c r="F423" s="510"/>
      <c r="G423" s="511"/>
      <c r="H423" s="511"/>
      <c r="I423" s="444"/>
      <c r="J423" s="444"/>
      <c r="K423" s="443"/>
      <c r="L423" s="444"/>
      <c r="M423" s="444"/>
      <c r="N423" s="444"/>
      <c r="O423" s="444"/>
      <c r="P423" s="444"/>
      <c r="Q423" s="5"/>
      <c r="R423" s="472"/>
      <c r="S423" s="138"/>
      <c r="T423" s="5"/>
      <c r="U423" s="138"/>
    </row>
    <row r="424" spans="1:21">
      <c r="A424" s="195"/>
      <c r="B424" s="509"/>
      <c r="C424" s="509"/>
      <c r="D424" s="509"/>
      <c r="E424" s="510"/>
      <c r="F424" s="510"/>
      <c r="G424" s="511"/>
      <c r="H424" s="511"/>
      <c r="I424" s="444"/>
      <c r="J424" s="444"/>
      <c r="K424" s="443"/>
      <c r="L424" s="444"/>
      <c r="M424" s="444"/>
      <c r="N424" s="444"/>
      <c r="O424" s="444"/>
      <c r="P424" s="444"/>
      <c r="Q424" s="5"/>
      <c r="R424" s="472"/>
      <c r="S424" s="138"/>
      <c r="T424" s="5"/>
      <c r="U424" s="138"/>
    </row>
    <row r="425" spans="1:21">
      <c r="A425" s="195"/>
      <c r="B425" s="509"/>
      <c r="C425" s="509"/>
      <c r="D425" s="509"/>
      <c r="E425" s="510"/>
      <c r="F425" s="510"/>
      <c r="G425" s="511"/>
      <c r="H425" s="511"/>
      <c r="I425" s="444"/>
      <c r="J425" s="444"/>
      <c r="K425" s="443"/>
      <c r="L425" s="444"/>
      <c r="M425" s="444"/>
      <c r="N425" s="444"/>
      <c r="O425" s="444"/>
      <c r="P425" s="444"/>
      <c r="Q425" s="5"/>
      <c r="R425" s="472"/>
      <c r="S425" s="138"/>
      <c r="T425" s="5"/>
      <c r="U425" s="138"/>
    </row>
    <row r="426" spans="1:21">
      <c r="A426" s="195"/>
      <c r="B426" s="509"/>
      <c r="C426" s="509"/>
      <c r="D426" s="509"/>
      <c r="E426" s="510"/>
      <c r="F426" s="510"/>
      <c r="G426" s="511"/>
      <c r="H426" s="511"/>
      <c r="I426" s="444"/>
      <c r="J426" s="444"/>
      <c r="K426" s="443"/>
      <c r="L426" s="444"/>
      <c r="M426" s="444"/>
      <c r="N426" s="444"/>
      <c r="O426" s="444"/>
      <c r="P426" s="444"/>
      <c r="Q426" s="5"/>
      <c r="R426" s="472"/>
      <c r="S426" s="138"/>
      <c r="T426" s="5"/>
      <c r="U426" s="138"/>
    </row>
    <row r="427" spans="1:21">
      <c r="A427" s="195"/>
      <c r="B427" s="509"/>
      <c r="C427" s="509"/>
      <c r="D427" s="509"/>
      <c r="E427" s="510"/>
      <c r="F427" s="510"/>
      <c r="G427" s="511"/>
      <c r="H427" s="511"/>
      <c r="I427" s="444"/>
      <c r="J427" s="444"/>
      <c r="K427" s="443"/>
      <c r="L427" s="444"/>
      <c r="M427" s="444"/>
      <c r="N427" s="444"/>
      <c r="O427" s="444"/>
      <c r="P427" s="444"/>
      <c r="Q427" s="5"/>
      <c r="R427" s="472"/>
      <c r="S427" s="138"/>
      <c r="T427" s="5"/>
      <c r="U427" s="138"/>
    </row>
    <row r="428" spans="1:21">
      <c r="A428" s="195"/>
      <c r="B428" s="509"/>
      <c r="C428" s="509"/>
      <c r="D428" s="509"/>
      <c r="E428" s="510"/>
      <c r="F428" s="510"/>
      <c r="G428" s="511"/>
      <c r="H428" s="511"/>
      <c r="I428" s="444"/>
      <c r="J428" s="444"/>
      <c r="K428" s="443"/>
      <c r="L428" s="444"/>
      <c r="M428" s="444"/>
      <c r="N428" s="444"/>
      <c r="O428" s="444"/>
      <c r="P428" s="444"/>
      <c r="Q428" s="5"/>
      <c r="R428" s="472"/>
      <c r="S428" s="138"/>
      <c r="T428" s="5"/>
      <c r="U428" s="138"/>
    </row>
    <row r="429" spans="1:21">
      <c r="A429" s="195"/>
      <c r="B429" s="509"/>
      <c r="C429" s="509"/>
      <c r="D429" s="509"/>
      <c r="E429" s="510"/>
      <c r="F429" s="510"/>
      <c r="G429" s="511"/>
      <c r="H429" s="511"/>
      <c r="I429" s="444"/>
      <c r="J429" s="444"/>
      <c r="K429" s="443"/>
      <c r="L429" s="444"/>
      <c r="M429" s="444"/>
      <c r="N429" s="444"/>
      <c r="O429" s="444"/>
      <c r="P429" s="444"/>
      <c r="Q429" s="5"/>
      <c r="R429" s="472"/>
      <c r="S429" s="138"/>
      <c r="T429" s="5"/>
      <c r="U429" s="138"/>
    </row>
    <row r="430" spans="1:21">
      <c r="A430" s="195"/>
      <c r="B430" s="509"/>
      <c r="C430" s="509"/>
      <c r="D430" s="509"/>
      <c r="E430" s="510"/>
      <c r="F430" s="510"/>
      <c r="G430" s="511"/>
      <c r="H430" s="511"/>
      <c r="I430" s="444"/>
      <c r="J430" s="444"/>
      <c r="K430" s="443"/>
      <c r="L430" s="444"/>
      <c r="M430" s="444"/>
      <c r="N430" s="444"/>
      <c r="O430" s="444"/>
      <c r="P430" s="444"/>
      <c r="Q430" s="5"/>
      <c r="R430" s="472"/>
      <c r="S430" s="138"/>
      <c r="T430" s="5"/>
      <c r="U430" s="138"/>
    </row>
    <row r="431" spans="1:21">
      <c r="A431" s="195"/>
      <c r="B431" s="509"/>
      <c r="C431" s="509"/>
      <c r="D431" s="509"/>
      <c r="E431" s="510"/>
      <c r="F431" s="510"/>
      <c r="G431" s="511"/>
      <c r="H431" s="511"/>
      <c r="I431" s="444"/>
      <c r="J431" s="444"/>
      <c r="K431" s="443"/>
      <c r="L431" s="444"/>
      <c r="M431" s="444"/>
      <c r="N431" s="444"/>
      <c r="O431" s="444"/>
      <c r="P431" s="444"/>
      <c r="Q431" s="5"/>
      <c r="R431" s="472"/>
      <c r="S431" s="138"/>
      <c r="T431" s="5"/>
      <c r="U431" s="138"/>
    </row>
    <row r="432" spans="1:21">
      <c r="A432" s="195"/>
      <c r="B432" s="509"/>
      <c r="C432" s="509"/>
      <c r="D432" s="509"/>
      <c r="E432" s="510"/>
      <c r="F432" s="510"/>
      <c r="G432" s="511"/>
      <c r="H432" s="511"/>
      <c r="I432" s="444"/>
      <c r="J432" s="444"/>
      <c r="K432" s="443"/>
      <c r="L432" s="444"/>
      <c r="M432" s="444"/>
      <c r="N432" s="444"/>
      <c r="O432" s="444"/>
      <c r="P432" s="444"/>
      <c r="Q432" s="5"/>
      <c r="R432" s="472"/>
      <c r="S432" s="138"/>
      <c r="T432" s="5"/>
      <c r="U432" s="138"/>
    </row>
    <row r="433" spans="1:21">
      <c r="A433" s="195"/>
      <c r="B433" s="509"/>
      <c r="C433" s="509"/>
      <c r="D433" s="509"/>
      <c r="E433" s="510"/>
      <c r="F433" s="510"/>
      <c r="G433" s="511"/>
      <c r="H433" s="511"/>
      <c r="I433" s="444"/>
      <c r="J433" s="444"/>
      <c r="K433" s="443"/>
      <c r="L433" s="444"/>
      <c r="M433" s="444"/>
      <c r="N433" s="444"/>
      <c r="O433" s="444"/>
      <c r="P433" s="444"/>
      <c r="Q433" s="5"/>
      <c r="R433" s="472"/>
      <c r="S433" s="138"/>
      <c r="T433" s="5"/>
      <c r="U433" s="138"/>
    </row>
    <row r="434" spans="1:21">
      <c r="A434" s="195"/>
      <c r="B434" s="509"/>
      <c r="C434" s="509"/>
      <c r="D434" s="509"/>
      <c r="E434" s="510"/>
      <c r="F434" s="510"/>
      <c r="G434" s="511"/>
      <c r="H434" s="511"/>
      <c r="I434" s="444"/>
      <c r="J434" s="444"/>
      <c r="K434" s="443"/>
      <c r="L434" s="444"/>
      <c r="M434" s="444"/>
      <c r="N434" s="444"/>
      <c r="O434" s="444"/>
      <c r="P434" s="444"/>
      <c r="Q434" s="5"/>
      <c r="R434" s="472"/>
      <c r="S434" s="138"/>
      <c r="T434" s="5"/>
      <c r="U434" s="138"/>
    </row>
    <row r="435" spans="1:21">
      <c r="A435" s="195"/>
      <c r="B435" s="509"/>
      <c r="C435" s="509"/>
      <c r="D435" s="509"/>
      <c r="E435" s="510"/>
      <c r="F435" s="510"/>
      <c r="G435" s="511"/>
      <c r="H435" s="511"/>
      <c r="I435" s="444"/>
      <c r="J435" s="444"/>
      <c r="K435" s="443"/>
      <c r="L435" s="444"/>
      <c r="M435" s="444"/>
      <c r="N435" s="444"/>
      <c r="O435" s="444"/>
      <c r="P435" s="444"/>
      <c r="Q435" s="5"/>
      <c r="R435" s="472"/>
      <c r="S435" s="138"/>
      <c r="T435" s="5"/>
      <c r="U435" s="138"/>
    </row>
    <row r="436" spans="1:21">
      <c r="A436" s="195"/>
      <c r="B436" s="509"/>
      <c r="C436" s="509"/>
      <c r="D436" s="509"/>
      <c r="E436" s="510"/>
      <c r="F436" s="510"/>
      <c r="G436" s="511"/>
      <c r="H436" s="511"/>
      <c r="I436" s="444"/>
      <c r="J436" s="444"/>
      <c r="K436" s="443"/>
      <c r="L436" s="444"/>
      <c r="M436" s="444"/>
      <c r="N436" s="444"/>
      <c r="O436" s="444"/>
      <c r="P436" s="444"/>
      <c r="Q436" s="5"/>
      <c r="R436" s="472"/>
      <c r="S436" s="138"/>
      <c r="T436" s="5"/>
      <c r="U436" s="138"/>
    </row>
    <row r="437" spans="1:21">
      <c r="A437" s="195"/>
      <c r="B437" s="509"/>
      <c r="C437" s="509"/>
      <c r="D437" s="509"/>
      <c r="E437" s="510"/>
      <c r="F437" s="510"/>
      <c r="G437" s="511"/>
      <c r="H437" s="511"/>
      <c r="I437" s="444"/>
      <c r="J437" s="444"/>
      <c r="K437" s="443"/>
      <c r="L437" s="444"/>
      <c r="M437" s="444"/>
      <c r="N437" s="444"/>
      <c r="O437" s="444"/>
      <c r="P437" s="444"/>
      <c r="Q437" s="5"/>
      <c r="R437" s="472"/>
      <c r="S437" s="138"/>
      <c r="T437" s="5"/>
      <c r="U437" s="138"/>
    </row>
    <row r="438" spans="1:21">
      <c r="A438" s="195"/>
      <c r="B438" s="509"/>
      <c r="C438" s="509"/>
      <c r="D438" s="509"/>
      <c r="E438" s="510"/>
      <c r="F438" s="510"/>
      <c r="G438" s="511"/>
      <c r="H438" s="511"/>
      <c r="I438" s="444"/>
      <c r="J438" s="444"/>
      <c r="K438" s="443"/>
      <c r="L438" s="444"/>
      <c r="M438" s="444"/>
      <c r="N438" s="444"/>
      <c r="O438" s="444"/>
      <c r="P438" s="444"/>
      <c r="Q438" s="5"/>
      <c r="R438" s="472"/>
      <c r="S438" s="138"/>
      <c r="T438" s="5"/>
      <c r="U438" s="138"/>
    </row>
    <row r="439" spans="1:21">
      <c r="A439" s="195"/>
      <c r="B439" s="509"/>
      <c r="C439" s="509"/>
      <c r="D439" s="509"/>
      <c r="E439" s="510"/>
      <c r="F439" s="510"/>
      <c r="G439" s="511"/>
      <c r="H439" s="511"/>
      <c r="I439" s="444"/>
      <c r="J439" s="444"/>
      <c r="K439" s="443"/>
      <c r="L439" s="444"/>
      <c r="M439" s="444"/>
      <c r="N439" s="444"/>
      <c r="O439" s="444"/>
      <c r="P439" s="444"/>
      <c r="Q439" s="5"/>
      <c r="R439" s="472"/>
      <c r="S439" s="138"/>
      <c r="T439" s="5"/>
      <c r="U439" s="138"/>
    </row>
    <row r="440" spans="1:21">
      <c r="A440" s="195"/>
      <c r="B440" s="509"/>
      <c r="C440" s="509"/>
      <c r="D440" s="509"/>
      <c r="E440" s="510"/>
      <c r="F440" s="510"/>
      <c r="G440" s="511"/>
      <c r="H440" s="511"/>
      <c r="I440" s="444"/>
      <c r="J440" s="444"/>
      <c r="K440" s="443"/>
      <c r="L440" s="444"/>
      <c r="M440" s="444"/>
      <c r="N440" s="444"/>
      <c r="O440" s="444"/>
      <c r="P440" s="444"/>
      <c r="Q440" s="5"/>
      <c r="R440" s="472"/>
      <c r="S440" s="138"/>
      <c r="T440" s="5"/>
      <c r="U440" s="138"/>
    </row>
    <row r="441" spans="1:21">
      <c r="A441" s="195"/>
      <c r="B441" s="509"/>
      <c r="C441" s="509"/>
      <c r="D441" s="509"/>
      <c r="E441" s="510"/>
      <c r="F441" s="510"/>
      <c r="G441" s="511"/>
      <c r="H441" s="511"/>
      <c r="I441" s="444"/>
      <c r="J441" s="444"/>
      <c r="K441" s="443"/>
      <c r="L441" s="444"/>
      <c r="M441" s="444"/>
      <c r="N441" s="444"/>
      <c r="O441" s="444"/>
      <c r="P441" s="444"/>
      <c r="Q441" s="5"/>
      <c r="R441" s="472"/>
      <c r="S441" s="138"/>
      <c r="T441" s="5"/>
      <c r="U441" s="138"/>
    </row>
    <row r="442" spans="1:21">
      <c r="A442" s="195"/>
      <c r="B442" s="509"/>
      <c r="C442" s="509"/>
      <c r="D442" s="509"/>
      <c r="E442" s="510"/>
      <c r="F442" s="510"/>
      <c r="G442" s="511"/>
      <c r="H442" s="511"/>
      <c r="I442" s="444"/>
      <c r="J442" s="444"/>
      <c r="K442" s="443"/>
      <c r="L442" s="444"/>
      <c r="M442" s="444"/>
      <c r="N442" s="444"/>
      <c r="O442" s="444"/>
      <c r="P442" s="444"/>
      <c r="Q442" s="5"/>
      <c r="R442" s="472"/>
      <c r="S442" s="138"/>
      <c r="T442" s="5"/>
      <c r="U442" s="138"/>
    </row>
    <row r="443" spans="1:21">
      <c r="A443" s="195"/>
      <c r="B443" s="509"/>
      <c r="C443" s="509"/>
      <c r="D443" s="509"/>
      <c r="E443" s="510"/>
      <c r="F443" s="510"/>
      <c r="G443" s="511"/>
      <c r="H443" s="511"/>
      <c r="I443" s="444"/>
      <c r="J443" s="444"/>
      <c r="K443" s="443"/>
      <c r="L443" s="444"/>
      <c r="M443" s="444"/>
      <c r="N443" s="444"/>
      <c r="O443" s="444"/>
      <c r="P443" s="444"/>
      <c r="Q443" s="5"/>
      <c r="R443" s="472"/>
      <c r="S443" s="138"/>
      <c r="T443" s="5"/>
      <c r="U443" s="138"/>
    </row>
    <row r="444" spans="1:21">
      <c r="A444" s="195"/>
      <c r="B444" s="509"/>
      <c r="C444" s="509"/>
      <c r="D444" s="509"/>
      <c r="E444" s="510"/>
      <c r="F444" s="510"/>
      <c r="G444" s="511"/>
      <c r="H444" s="511"/>
      <c r="I444" s="444"/>
      <c r="J444" s="444"/>
      <c r="K444" s="443"/>
      <c r="L444" s="444"/>
      <c r="M444" s="444"/>
      <c r="N444" s="444"/>
      <c r="O444" s="444"/>
      <c r="P444" s="444"/>
      <c r="Q444" s="5"/>
      <c r="R444" s="472"/>
      <c r="S444" s="138"/>
      <c r="T444" s="5"/>
      <c r="U444" s="138"/>
    </row>
    <row r="445" spans="1:21">
      <c r="A445" s="195"/>
      <c r="B445" s="509"/>
      <c r="C445" s="509"/>
      <c r="D445" s="509"/>
      <c r="E445" s="510"/>
      <c r="F445" s="510"/>
      <c r="G445" s="511"/>
      <c r="H445" s="511"/>
      <c r="I445" s="444"/>
      <c r="J445" s="444"/>
      <c r="K445" s="443"/>
      <c r="L445" s="444"/>
      <c r="M445" s="444"/>
      <c r="N445" s="444"/>
      <c r="O445" s="444"/>
      <c r="P445" s="444"/>
      <c r="Q445" s="5"/>
      <c r="R445" s="472"/>
      <c r="S445" s="138"/>
      <c r="T445" s="5"/>
      <c r="U445" s="138"/>
    </row>
    <row r="446" spans="1:21">
      <c r="A446" s="195"/>
      <c r="B446" s="509"/>
      <c r="C446" s="509"/>
      <c r="D446" s="509"/>
      <c r="E446" s="510"/>
      <c r="F446" s="510"/>
      <c r="G446" s="511"/>
      <c r="H446" s="511"/>
      <c r="I446" s="444"/>
      <c r="J446" s="444"/>
      <c r="K446" s="443"/>
      <c r="L446" s="444"/>
      <c r="M446" s="444"/>
      <c r="N446" s="444"/>
      <c r="O446" s="444"/>
      <c r="P446" s="444"/>
      <c r="Q446" s="5"/>
      <c r="R446" s="472"/>
      <c r="S446" s="138"/>
      <c r="T446" s="5"/>
      <c r="U446" s="138"/>
    </row>
    <row r="447" spans="1:21">
      <c r="A447" s="195"/>
      <c r="B447" s="509"/>
      <c r="C447" s="509"/>
      <c r="D447" s="509"/>
      <c r="E447" s="510"/>
      <c r="F447" s="510"/>
      <c r="G447" s="511"/>
      <c r="H447" s="511"/>
      <c r="I447" s="444"/>
      <c r="J447" s="444"/>
      <c r="K447" s="443"/>
      <c r="L447" s="444"/>
      <c r="M447" s="444"/>
      <c r="N447" s="444"/>
      <c r="O447" s="444"/>
      <c r="P447" s="444"/>
      <c r="Q447" s="5"/>
      <c r="R447" s="472"/>
      <c r="S447" s="138"/>
      <c r="T447" s="5"/>
      <c r="U447" s="138"/>
    </row>
    <row r="448" spans="1:21">
      <c r="A448" s="195"/>
      <c r="B448" s="509"/>
      <c r="C448" s="509"/>
      <c r="D448" s="509"/>
      <c r="E448" s="510"/>
      <c r="F448" s="510"/>
      <c r="G448" s="511"/>
      <c r="H448" s="511"/>
      <c r="I448" s="444"/>
      <c r="J448" s="444"/>
      <c r="K448" s="443"/>
      <c r="L448" s="444"/>
      <c r="M448" s="444"/>
      <c r="N448" s="444"/>
      <c r="O448" s="444"/>
      <c r="P448" s="444"/>
      <c r="Q448" s="5"/>
      <c r="R448" s="472"/>
      <c r="S448" s="138"/>
      <c r="T448" s="5"/>
      <c r="U448" s="138"/>
    </row>
    <row r="449" spans="1:21">
      <c r="A449" s="195"/>
      <c r="B449" s="509"/>
      <c r="C449" s="509"/>
      <c r="D449" s="509"/>
      <c r="E449" s="510"/>
      <c r="F449" s="510"/>
      <c r="G449" s="511"/>
      <c r="H449" s="511"/>
      <c r="I449" s="444"/>
      <c r="J449" s="444"/>
      <c r="K449" s="443"/>
      <c r="L449" s="444"/>
      <c r="M449" s="444"/>
      <c r="N449" s="444"/>
      <c r="O449" s="444"/>
      <c r="P449" s="444"/>
      <c r="Q449" s="5"/>
      <c r="R449" s="472"/>
      <c r="S449" s="138"/>
      <c r="T449" s="5"/>
      <c r="U449" s="138"/>
    </row>
    <row r="450" spans="1:21">
      <c r="A450" s="195"/>
      <c r="B450" s="509"/>
      <c r="C450" s="509"/>
      <c r="D450" s="509"/>
      <c r="E450" s="510"/>
      <c r="F450" s="510"/>
      <c r="G450" s="511"/>
      <c r="H450" s="511"/>
      <c r="I450" s="444"/>
      <c r="J450" s="444"/>
      <c r="K450" s="443"/>
      <c r="L450" s="444"/>
      <c r="M450" s="444"/>
      <c r="N450" s="444"/>
      <c r="O450" s="444"/>
      <c r="P450" s="444"/>
      <c r="Q450" s="5"/>
      <c r="R450" s="472"/>
      <c r="S450" s="138"/>
      <c r="T450" s="5"/>
      <c r="U450" s="138"/>
    </row>
    <row r="451" spans="1:21">
      <c r="A451" s="195"/>
      <c r="B451" s="509"/>
      <c r="C451" s="509"/>
      <c r="D451" s="509"/>
      <c r="E451" s="510"/>
      <c r="F451" s="510"/>
      <c r="G451" s="511"/>
      <c r="H451" s="511"/>
      <c r="I451" s="444"/>
      <c r="J451" s="444"/>
      <c r="K451" s="443"/>
      <c r="L451" s="444"/>
      <c r="M451" s="444"/>
      <c r="N451" s="444"/>
      <c r="O451" s="444"/>
      <c r="P451" s="444"/>
      <c r="Q451" s="5"/>
      <c r="R451" s="472"/>
      <c r="S451" s="138"/>
      <c r="T451" s="5"/>
      <c r="U451" s="138"/>
    </row>
    <row r="452" spans="1:21">
      <c r="A452" s="195"/>
      <c r="B452" s="509"/>
      <c r="C452" s="509"/>
      <c r="D452" s="509"/>
      <c r="E452" s="510"/>
      <c r="F452" s="510"/>
      <c r="G452" s="511"/>
      <c r="H452" s="511"/>
      <c r="I452" s="444"/>
      <c r="J452" s="444"/>
      <c r="K452" s="443"/>
      <c r="L452" s="444"/>
      <c r="M452" s="444"/>
      <c r="N452" s="444"/>
      <c r="O452" s="444"/>
      <c r="P452" s="444"/>
      <c r="Q452" s="5"/>
      <c r="R452" s="472"/>
      <c r="S452" s="138"/>
      <c r="T452" s="5"/>
      <c r="U452" s="138"/>
    </row>
    <row r="453" spans="1:21">
      <c r="A453" s="195"/>
      <c r="B453" s="509"/>
      <c r="C453" s="509"/>
      <c r="D453" s="509"/>
      <c r="E453" s="510"/>
      <c r="F453" s="510"/>
      <c r="G453" s="511"/>
      <c r="H453" s="511"/>
      <c r="I453" s="444"/>
      <c r="J453" s="444"/>
      <c r="K453" s="443"/>
      <c r="L453" s="444"/>
      <c r="M453" s="444"/>
      <c r="N453" s="444"/>
      <c r="O453" s="444"/>
      <c r="P453" s="444"/>
      <c r="Q453" s="5"/>
      <c r="R453" s="472"/>
      <c r="S453" s="138"/>
      <c r="T453" s="5"/>
      <c r="U453" s="138"/>
    </row>
    <row r="454" spans="1:21">
      <c r="A454" s="195"/>
      <c r="B454" s="509"/>
      <c r="C454" s="509"/>
      <c r="D454" s="509"/>
      <c r="E454" s="510"/>
      <c r="F454" s="510"/>
      <c r="G454" s="511"/>
      <c r="H454" s="511"/>
      <c r="I454" s="444"/>
      <c r="J454" s="444"/>
      <c r="K454" s="443"/>
      <c r="L454" s="444"/>
      <c r="M454" s="444"/>
      <c r="N454" s="444"/>
      <c r="O454" s="444"/>
      <c r="P454" s="444"/>
      <c r="Q454" s="5"/>
      <c r="R454" s="472"/>
      <c r="S454" s="138"/>
      <c r="T454" s="5"/>
      <c r="U454" s="138"/>
    </row>
    <row r="455" spans="1:21">
      <c r="A455" s="195"/>
      <c r="B455" s="509"/>
      <c r="C455" s="509"/>
      <c r="D455" s="509"/>
      <c r="E455" s="510"/>
      <c r="F455" s="510"/>
      <c r="G455" s="511"/>
      <c r="H455" s="511"/>
      <c r="I455" s="444"/>
      <c r="J455" s="444"/>
      <c r="K455" s="443"/>
      <c r="L455" s="444"/>
      <c r="M455" s="444"/>
      <c r="N455" s="444"/>
      <c r="O455" s="444"/>
      <c r="P455" s="444"/>
      <c r="Q455" s="5"/>
      <c r="R455" s="472"/>
      <c r="S455" s="138"/>
      <c r="T455" s="5"/>
      <c r="U455" s="138"/>
    </row>
    <row r="456" spans="1:21">
      <c r="A456" s="195"/>
      <c r="B456" s="509"/>
      <c r="C456" s="509"/>
      <c r="D456" s="509"/>
      <c r="E456" s="510"/>
      <c r="F456" s="510"/>
      <c r="G456" s="511"/>
      <c r="H456" s="511"/>
      <c r="I456" s="444"/>
      <c r="J456" s="444"/>
      <c r="K456" s="443"/>
      <c r="L456" s="444"/>
      <c r="M456" s="444"/>
      <c r="N456" s="444"/>
      <c r="O456" s="444"/>
      <c r="P456" s="444"/>
      <c r="Q456" s="5"/>
      <c r="R456" s="472"/>
      <c r="S456" s="138"/>
      <c r="T456" s="5"/>
      <c r="U456" s="138"/>
    </row>
    <row r="457" spans="1:21">
      <c r="A457" s="195"/>
      <c r="B457" s="509"/>
      <c r="C457" s="509"/>
      <c r="D457" s="509"/>
      <c r="E457" s="510"/>
      <c r="F457" s="510"/>
      <c r="G457" s="511"/>
      <c r="H457" s="511"/>
      <c r="I457" s="444"/>
      <c r="J457" s="444"/>
      <c r="K457" s="443"/>
      <c r="L457" s="444"/>
      <c r="M457" s="444"/>
      <c r="N457" s="444"/>
      <c r="O457" s="444"/>
      <c r="P457" s="444"/>
      <c r="Q457" s="5"/>
      <c r="R457" s="472"/>
      <c r="S457" s="138"/>
      <c r="T457" s="5"/>
      <c r="U457" s="138"/>
    </row>
    <row r="458" spans="1:21">
      <c r="A458" s="195"/>
      <c r="B458" s="509"/>
      <c r="C458" s="509"/>
      <c r="D458" s="509"/>
      <c r="E458" s="510"/>
      <c r="F458" s="510"/>
      <c r="G458" s="511"/>
      <c r="H458" s="511"/>
      <c r="I458" s="444"/>
      <c r="J458" s="444"/>
      <c r="K458" s="443"/>
      <c r="L458" s="444"/>
      <c r="M458" s="444"/>
      <c r="N458" s="444"/>
      <c r="O458" s="444"/>
      <c r="P458" s="444"/>
      <c r="Q458" s="5"/>
      <c r="R458" s="472"/>
      <c r="S458" s="138"/>
      <c r="T458" s="5"/>
      <c r="U458" s="138"/>
    </row>
    <row r="459" spans="1:21">
      <c r="A459" s="195"/>
      <c r="B459" s="509"/>
      <c r="C459" s="509"/>
      <c r="D459" s="509"/>
      <c r="E459" s="510"/>
      <c r="F459" s="510"/>
      <c r="G459" s="511"/>
      <c r="H459" s="511"/>
      <c r="I459" s="444"/>
      <c r="J459" s="444"/>
      <c r="K459" s="443"/>
      <c r="L459" s="444"/>
      <c r="M459" s="444"/>
      <c r="N459" s="444"/>
      <c r="O459" s="444"/>
      <c r="P459" s="444"/>
      <c r="Q459" s="5"/>
      <c r="R459" s="472"/>
      <c r="S459" s="138"/>
      <c r="T459" s="5"/>
      <c r="U459" s="138"/>
    </row>
    <row r="460" spans="1:21">
      <c r="A460" s="195"/>
      <c r="B460" s="509"/>
      <c r="C460" s="509"/>
      <c r="D460" s="509"/>
      <c r="E460" s="510"/>
      <c r="F460" s="510"/>
      <c r="G460" s="511"/>
      <c r="H460" s="511"/>
      <c r="I460" s="444"/>
      <c r="J460" s="444"/>
      <c r="K460" s="443"/>
      <c r="L460" s="444"/>
      <c r="M460" s="444"/>
      <c r="N460" s="444"/>
      <c r="O460" s="444"/>
      <c r="P460" s="444"/>
      <c r="Q460" s="5"/>
      <c r="R460" s="472"/>
      <c r="S460" s="138"/>
      <c r="T460" s="5"/>
      <c r="U460" s="138"/>
    </row>
    <row r="461" spans="1:21">
      <c r="A461" s="195"/>
      <c r="B461" s="509"/>
      <c r="C461" s="509"/>
      <c r="D461" s="509"/>
      <c r="E461" s="510"/>
      <c r="F461" s="510"/>
      <c r="G461" s="511"/>
      <c r="H461" s="511"/>
      <c r="I461" s="444"/>
      <c r="J461" s="444"/>
      <c r="K461" s="443"/>
      <c r="L461" s="444"/>
      <c r="M461" s="444"/>
      <c r="N461" s="444"/>
      <c r="O461" s="444"/>
      <c r="P461" s="444"/>
      <c r="Q461" s="5"/>
      <c r="R461" s="472"/>
      <c r="S461" s="138"/>
      <c r="T461" s="5"/>
      <c r="U461" s="138"/>
    </row>
    <row r="462" spans="1:21">
      <c r="A462" s="195"/>
      <c r="B462" s="509"/>
      <c r="C462" s="509"/>
      <c r="D462" s="509"/>
      <c r="E462" s="510"/>
      <c r="F462" s="510"/>
      <c r="G462" s="511"/>
      <c r="H462" s="511"/>
      <c r="I462" s="444"/>
      <c r="J462" s="444"/>
      <c r="K462" s="443"/>
      <c r="L462" s="444"/>
      <c r="M462" s="444"/>
      <c r="N462" s="444"/>
      <c r="O462" s="444"/>
      <c r="P462" s="444"/>
      <c r="Q462" s="5"/>
      <c r="R462" s="472"/>
      <c r="S462" s="138"/>
      <c r="T462" s="5"/>
      <c r="U462" s="138"/>
    </row>
    <row r="463" spans="1:21">
      <c r="A463" s="195"/>
      <c r="B463" s="509"/>
      <c r="C463" s="509"/>
      <c r="D463" s="509"/>
      <c r="E463" s="510"/>
      <c r="F463" s="510"/>
      <c r="G463" s="511"/>
      <c r="H463" s="511"/>
      <c r="I463" s="444"/>
      <c r="J463" s="444"/>
      <c r="K463" s="443"/>
      <c r="L463" s="444"/>
      <c r="M463" s="444"/>
      <c r="N463" s="444"/>
      <c r="O463" s="444"/>
      <c r="P463" s="444"/>
      <c r="Q463" s="5"/>
      <c r="R463" s="472"/>
      <c r="S463" s="138"/>
      <c r="T463" s="5"/>
      <c r="U463" s="138"/>
    </row>
    <row r="464" spans="1:21">
      <c r="A464" s="195"/>
      <c r="B464" s="509"/>
      <c r="C464" s="509"/>
      <c r="D464" s="509"/>
      <c r="E464" s="510"/>
      <c r="F464" s="510"/>
      <c r="G464" s="511"/>
      <c r="H464" s="511"/>
      <c r="I464" s="444"/>
      <c r="J464" s="444"/>
      <c r="K464" s="443"/>
      <c r="L464" s="444"/>
      <c r="M464" s="444"/>
      <c r="N464" s="444"/>
      <c r="O464" s="444"/>
      <c r="P464" s="444"/>
      <c r="Q464" s="5"/>
      <c r="R464" s="472"/>
      <c r="S464" s="138"/>
      <c r="T464" s="5"/>
      <c r="U464" s="138"/>
    </row>
    <row r="465" spans="1:21">
      <c r="A465" s="195"/>
      <c r="B465" s="509"/>
      <c r="C465" s="509"/>
      <c r="D465" s="509"/>
      <c r="E465" s="510"/>
      <c r="F465" s="510"/>
      <c r="G465" s="511"/>
      <c r="H465" s="511"/>
      <c r="I465" s="444"/>
      <c r="J465" s="444"/>
      <c r="K465" s="443"/>
      <c r="L465" s="444"/>
      <c r="M465" s="444"/>
      <c r="N465" s="444"/>
      <c r="O465" s="444"/>
      <c r="P465" s="444"/>
      <c r="Q465" s="5"/>
      <c r="R465" s="472"/>
      <c r="S465" s="138"/>
      <c r="T465" s="5"/>
      <c r="U465" s="138"/>
    </row>
    <row r="466" spans="1:21">
      <c r="A466" s="195"/>
      <c r="B466" s="509"/>
      <c r="C466" s="509"/>
      <c r="D466" s="509"/>
      <c r="E466" s="510"/>
      <c r="F466" s="510"/>
      <c r="G466" s="511"/>
      <c r="H466" s="511"/>
      <c r="I466" s="444"/>
      <c r="J466" s="444"/>
      <c r="K466" s="443"/>
      <c r="L466" s="444"/>
      <c r="M466" s="444"/>
      <c r="N466" s="444"/>
      <c r="O466" s="444"/>
      <c r="P466" s="444"/>
      <c r="Q466" s="5"/>
      <c r="R466" s="472"/>
      <c r="S466" s="138"/>
      <c r="T466" s="5"/>
      <c r="U466" s="138"/>
    </row>
    <row r="467" spans="1:21">
      <c r="A467" s="195"/>
      <c r="B467" s="509"/>
      <c r="C467" s="509"/>
      <c r="D467" s="509"/>
      <c r="E467" s="510"/>
      <c r="F467" s="510"/>
      <c r="G467" s="511"/>
      <c r="H467" s="511"/>
      <c r="I467" s="444"/>
      <c r="J467" s="444"/>
      <c r="K467" s="443"/>
      <c r="L467" s="444"/>
      <c r="M467" s="444"/>
      <c r="N467" s="444"/>
      <c r="O467" s="444"/>
      <c r="P467" s="444"/>
      <c r="Q467" s="5"/>
      <c r="R467" s="472"/>
      <c r="S467" s="138"/>
      <c r="T467" s="5"/>
      <c r="U467" s="138"/>
    </row>
    <row r="468" spans="1:21">
      <c r="A468" s="195"/>
      <c r="B468" s="509"/>
      <c r="C468" s="509"/>
      <c r="D468" s="509"/>
      <c r="E468" s="510"/>
      <c r="F468" s="510"/>
      <c r="G468" s="511"/>
      <c r="H468" s="511"/>
      <c r="I468" s="444"/>
      <c r="J468" s="444"/>
      <c r="K468" s="443"/>
      <c r="L468" s="444"/>
      <c r="M468" s="444"/>
      <c r="N468" s="444"/>
      <c r="O468" s="444"/>
      <c r="P468" s="444"/>
      <c r="Q468" s="5"/>
      <c r="R468" s="472"/>
      <c r="S468" s="138"/>
      <c r="T468" s="5"/>
      <c r="U468" s="138"/>
    </row>
    <row r="469" spans="1:21">
      <c r="A469" s="195"/>
      <c r="B469" s="509"/>
      <c r="C469" s="509"/>
      <c r="D469" s="509"/>
      <c r="E469" s="510"/>
      <c r="F469" s="510"/>
      <c r="G469" s="511"/>
      <c r="H469" s="511"/>
      <c r="I469" s="444"/>
      <c r="J469" s="444"/>
      <c r="K469" s="443"/>
      <c r="L469" s="444"/>
      <c r="M469" s="444"/>
      <c r="N469" s="444"/>
      <c r="O469" s="444"/>
      <c r="P469" s="444"/>
      <c r="Q469" s="5"/>
      <c r="R469" s="472"/>
      <c r="S469" s="138"/>
      <c r="T469" s="5"/>
      <c r="U469" s="138"/>
    </row>
    <row r="470" spans="1:21">
      <c r="A470" s="195"/>
      <c r="B470" s="509"/>
      <c r="C470" s="509"/>
      <c r="D470" s="509"/>
      <c r="E470" s="510"/>
      <c r="F470" s="510"/>
      <c r="G470" s="511"/>
      <c r="H470" s="511"/>
      <c r="I470" s="444"/>
      <c r="J470" s="444"/>
      <c r="K470" s="443"/>
      <c r="L470" s="444"/>
      <c r="M470" s="444"/>
      <c r="N470" s="444"/>
      <c r="O470" s="444"/>
      <c r="P470" s="444"/>
      <c r="Q470" s="5"/>
      <c r="R470" s="472"/>
      <c r="S470" s="138"/>
      <c r="T470" s="5"/>
      <c r="U470" s="138"/>
    </row>
    <row r="471" spans="1:21">
      <c r="A471" s="195"/>
      <c r="B471" s="509"/>
      <c r="C471" s="509"/>
      <c r="D471" s="509"/>
      <c r="E471" s="510"/>
      <c r="F471" s="510"/>
      <c r="G471" s="511"/>
      <c r="H471" s="511"/>
      <c r="I471" s="444"/>
      <c r="J471" s="444"/>
      <c r="K471" s="443"/>
      <c r="L471" s="444"/>
      <c r="M471" s="444"/>
      <c r="N471" s="444"/>
      <c r="O471" s="444"/>
      <c r="P471" s="444"/>
      <c r="Q471" s="5"/>
      <c r="R471" s="472"/>
      <c r="S471" s="138"/>
      <c r="T471" s="5"/>
      <c r="U471" s="138"/>
    </row>
    <row r="472" spans="1:21">
      <c r="A472" s="195"/>
      <c r="B472" s="509"/>
      <c r="C472" s="509"/>
      <c r="D472" s="509"/>
      <c r="E472" s="510"/>
      <c r="F472" s="510"/>
      <c r="G472" s="511"/>
      <c r="H472" s="511"/>
      <c r="I472" s="444"/>
      <c r="J472" s="444"/>
      <c r="K472" s="443"/>
      <c r="L472" s="444"/>
      <c r="M472" s="444"/>
      <c r="N472" s="444"/>
      <c r="O472" s="444"/>
      <c r="P472" s="444"/>
      <c r="Q472" s="5"/>
      <c r="R472" s="472"/>
      <c r="S472" s="138"/>
      <c r="T472" s="5"/>
      <c r="U472" s="138"/>
    </row>
    <row r="473" spans="1:21">
      <c r="Q473" s="1"/>
      <c r="T473" s="1"/>
    </row>
    <row r="474" spans="1:21">
      <c r="Q474" s="1"/>
      <c r="T474" s="1"/>
    </row>
    <row r="475" spans="1:21">
      <c r="Q475" s="1"/>
      <c r="T475" s="1"/>
    </row>
  </sheetData>
  <mergeCells count="8">
    <mergeCell ref="Q2:Q3"/>
    <mergeCell ref="T2:T3"/>
    <mergeCell ref="U2:U3"/>
    <mergeCell ref="G3:J3"/>
    <mergeCell ref="L3:P3"/>
    <mergeCell ref="B2:B3"/>
    <mergeCell ref="C2:J2"/>
    <mergeCell ref="K2:P2"/>
  </mergeCells>
  <phoneticPr fontId="2"/>
  <pageMargins left="0.56999999999999995" right="0.53"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2項貨物</vt:lpstr>
      <vt:lpstr>3項貨物</vt:lpstr>
      <vt:lpstr>3の2項貨物</vt:lpstr>
      <vt:lpstr>4項貨物(1-4号)</vt:lpstr>
      <vt:lpstr>4項貨物(5-15号)</vt:lpstr>
      <vt:lpstr>4項貨物(16-17号)</vt:lpstr>
      <vt:lpstr>5項貨物</vt:lpstr>
      <vt:lpstr>6項貨物</vt:lpstr>
      <vt:lpstr>7項貨物</vt:lpstr>
      <vt:lpstr>8項貨物</vt:lpstr>
      <vt:lpstr>9項貨物(1-8の2号)</vt:lpstr>
      <vt:lpstr>9項貨物(9-13号)</vt:lpstr>
      <vt:lpstr>10項貨物(1-9号の3)</vt:lpstr>
      <vt:lpstr>10項貨物(10-16号)</vt:lpstr>
      <vt:lpstr>11項貨物</vt:lpstr>
      <vt:lpstr>12項貨物</vt:lpstr>
      <vt:lpstr>13項貨物</vt:lpstr>
      <vt:lpstr>14項貨物</vt:lpstr>
      <vt:lpstr>15項貨物</vt:lpstr>
      <vt:lpstr>'10項貨物(10-16号)'!Print_Titles</vt:lpstr>
      <vt:lpstr>'10項貨物(1-9号の3)'!Print_Titles</vt:lpstr>
      <vt:lpstr>'11項貨物'!Print_Titles</vt:lpstr>
      <vt:lpstr>'12項貨物'!Print_Titles</vt:lpstr>
      <vt:lpstr>'13項貨物'!Print_Titles</vt:lpstr>
      <vt:lpstr>'14項貨物'!Print_Titles</vt:lpstr>
      <vt:lpstr>'15項貨物'!Print_Titles</vt:lpstr>
      <vt:lpstr>'2項貨物'!Print_Titles</vt:lpstr>
      <vt:lpstr>'3の2項貨物'!Print_Titles</vt:lpstr>
      <vt:lpstr>'3項貨物'!Print_Titles</vt:lpstr>
      <vt:lpstr>'4項貨物(1-4号)'!Print_Titles</vt:lpstr>
      <vt:lpstr>'4項貨物(16-17号)'!Print_Titles</vt:lpstr>
      <vt:lpstr>'4項貨物(5-15号)'!Print_Titles</vt:lpstr>
      <vt:lpstr>'5項貨物'!Print_Titles</vt:lpstr>
      <vt:lpstr>'6項貨物'!Print_Titles</vt:lpstr>
      <vt:lpstr>'7項貨物'!Print_Titles</vt:lpstr>
      <vt:lpstr>'8項貨物'!Print_Titles</vt:lpstr>
      <vt:lpstr>'9項貨物(1-8の2号)'!Print_Titles</vt:lpstr>
      <vt:lpstr>'9項貨物(9-13号)'!Print_Titles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保坂 行男</dc:creator>
  <cp:lastModifiedBy>保坂 行男</cp:lastModifiedBy>
  <cp:lastPrinted>2021-02-09T05:42:55Z</cp:lastPrinted>
  <dcterms:created xsi:type="dcterms:W3CDTF">2021-02-09T01:07:00Z</dcterms:created>
  <dcterms:modified xsi:type="dcterms:W3CDTF">2021-03-23T05:43:52Z</dcterms:modified>
</cp:coreProperties>
</file>